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120" windowWidth="25260" windowHeight="6165" tabRatio="821" firstSheet="1" activeTab="5"/>
  </bookViews>
  <sheets>
    <sheet name="Pivot" sheetId="12" r:id="rId1"/>
    <sheet name="Alle Aufnahmen" sheetId="13" r:id="rId2"/>
    <sheet name="Autumn12" sheetId="14" r:id="rId3"/>
    <sheet name="Spring13" sheetId="15" r:id="rId4"/>
    <sheet name="Autumn13" sheetId="11" r:id="rId5"/>
    <sheet name="F2_EW_Total" sheetId="1" r:id="rId6"/>
    <sheet name="Legend" sheetId="2" r:id="rId7"/>
    <sheet name="F1_EW_Spe" sheetId="3" r:id="rId8"/>
    <sheet name="F1_EW_Bm" sheetId="5" r:id="rId9"/>
    <sheet name="F1_EW_Env" sheetId="6" r:id="rId10"/>
    <sheet name="F1_EW_Spa" sheetId="4" r:id="rId11"/>
    <sheet name="F1_EW_Temp" sheetId="7" r:id="rId12"/>
    <sheet name="F1_EW_Index" sheetId="8" r:id="rId13"/>
    <sheet name="F1_EW_Mgnt" sheetId="9" r:id="rId14"/>
    <sheet name="EndoAdultPivot" sheetId="17" r:id="rId15"/>
    <sheet name="F2_EW_EndoAdult" sheetId="10" r:id="rId16"/>
    <sheet name="AncAdultPivot" sheetId="18" r:id="rId17"/>
    <sheet name="F2_EW_AncAdult_Bm" sheetId="19" r:id="rId18"/>
  </sheets>
  <definedNames>
    <definedName name="_xlnm._FilterDatabase" localSheetId="1" hidden="1">'Alle Aufnahmen'!$A$1:$M$2880</definedName>
    <definedName name="_xlnm._FilterDatabase" localSheetId="2" hidden="1">Autumn12!$A$1:$K$645</definedName>
    <definedName name="_xlnm._FilterDatabase" localSheetId="4" hidden="1">Autumn13!$A$1:$J$1</definedName>
    <definedName name="_xlnm._FilterDatabase" localSheetId="15" hidden="1">F2_EW_EndoAdult!$A$1:$P$181</definedName>
    <definedName name="_xlnm._FilterDatabase" localSheetId="3" hidden="1">Spring13!$A$1:$J$1</definedName>
  </definedNames>
  <calcPr calcId="125725"/>
  <pivotCaches>
    <pivotCache cacheId="0" r:id="rId19"/>
  </pivotCaches>
</workbook>
</file>

<file path=xl/calcChain.xml><?xml version="1.0" encoding="utf-8"?>
<calcChain xmlns="http://schemas.openxmlformats.org/spreadsheetml/2006/main">
  <c r="E2" i="19"/>
  <c r="F2"/>
  <c r="G2"/>
  <c r="H2"/>
  <c r="E3"/>
  <c r="F3"/>
  <c r="G3"/>
  <c r="H3"/>
  <c r="E4"/>
  <c r="F4"/>
  <c r="G4"/>
  <c r="H4"/>
  <c r="E5"/>
  <c r="F5"/>
  <c r="G5"/>
  <c r="H5"/>
  <c r="E6"/>
  <c r="F6"/>
  <c r="G6"/>
  <c r="H6"/>
  <c r="E7"/>
  <c r="F7"/>
  <c r="G7"/>
  <c r="H7"/>
  <c r="E8"/>
  <c r="F8"/>
  <c r="G8"/>
  <c r="H8"/>
  <c r="E9"/>
  <c r="F9"/>
  <c r="G9"/>
  <c r="H9"/>
  <c r="E10"/>
  <c r="F10"/>
  <c r="G10"/>
  <c r="H10"/>
  <c r="E11"/>
  <c r="F11"/>
  <c r="G11"/>
  <c r="H11"/>
  <c r="E12"/>
  <c r="F12"/>
  <c r="G12"/>
  <c r="H12"/>
  <c r="E13"/>
  <c r="F13"/>
  <c r="G13"/>
  <c r="H13"/>
  <c r="E14"/>
  <c r="F14"/>
  <c r="G14"/>
  <c r="H14"/>
  <c r="E15"/>
  <c r="F15"/>
  <c r="G15"/>
  <c r="H15"/>
  <c r="E16"/>
  <c r="F16"/>
  <c r="G16"/>
  <c r="H16"/>
  <c r="E17"/>
  <c r="F17"/>
  <c r="G17"/>
  <c r="H17"/>
  <c r="E18"/>
  <c r="F18"/>
  <c r="G18"/>
  <c r="H18"/>
  <c r="E19"/>
  <c r="F19"/>
  <c r="G19"/>
  <c r="H19"/>
  <c r="E20"/>
  <c r="F20"/>
  <c r="G20"/>
  <c r="H20"/>
  <c r="E21"/>
  <c r="F21"/>
  <c r="G21"/>
  <c r="H21"/>
  <c r="E22"/>
  <c r="F22"/>
  <c r="G22"/>
  <c r="H22"/>
  <c r="E23"/>
  <c r="F23"/>
  <c r="G23"/>
  <c r="H23"/>
  <c r="E24"/>
  <c r="F24"/>
  <c r="G24"/>
  <c r="H24"/>
  <c r="E25"/>
  <c r="F25"/>
  <c r="G25"/>
  <c r="H25"/>
  <c r="E26"/>
  <c r="F26"/>
  <c r="G26"/>
  <c r="H26"/>
  <c r="E27"/>
  <c r="F27"/>
  <c r="G27"/>
  <c r="H27"/>
  <c r="E28"/>
  <c r="F28"/>
  <c r="G28"/>
  <c r="H28"/>
  <c r="E29"/>
  <c r="F29"/>
  <c r="G29"/>
  <c r="H29"/>
  <c r="E30"/>
  <c r="F30"/>
  <c r="G30"/>
  <c r="H30"/>
  <c r="E31"/>
  <c r="F31"/>
  <c r="G31"/>
  <c r="H31"/>
  <c r="E32"/>
  <c r="F32"/>
  <c r="G32"/>
  <c r="H32"/>
  <c r="E33"/>
  <c r="F33"/>
  <c r="G33"/>
  <c r="H33"/>
  <c r="E34"/>
  <c r="F34"/>
  <c r="G34"/>
  <c r="H34"/>
  <c r="E35"/>
  <c r="F35"/>
  <c r="G35"/>
  <c r="H35"/>
  <c r="E36"/>
  <c r="F36"/>
  <c r="G36"/>
  <c r="H36"/>
  <c r="E37"/>
  <c r="F37"/>
  <c r="G37"/>
  <c r="H37"/>
  <c r="E38"/>
  <c r="F38"/>
  <c r="G38"/>
  <c r="H38"/>
  <c r="E39"/>
  <c r="F39"/>
  <c r="G39"/>
  <c r="H39"/>
  <c r="E40"/>
  <c r="F40"/>
  <c r="G40"/>
  <c r="H40"/>
  <c r="E41"/>
  <c r="F41"/>
  <c r="G41"/>
  <c r="H41"/>
  <c r="E42"/>
  <c r="F42"/>
  <c r="G42"/>
  <c r="H42"/>
  <c r="E43"/>
  <c r="F43"/>
  <c r="G43"/>
  <c r="H43"/>
  <c r="E44"/>
  <c r="F44"/>
  <c r="G44"/>
  <c r="H44"/>
  <c r="E45"/>
  <c r="F45"/>
  <c r="G45"/>
  <c r="H45"/>
  <c r="E46"/>
  <c r="F46"/>
  <c r="G46"/>
  <c r="H46"/>
  <c r="E47"/>
  <c r="F47"/>
  <c r="G47"/>
  <c r="H47"/>
  <c r="E48"/>
  <c r="F48"/>
  <c r="G48"/>
  <c r="H48"/>
  <c r="E49"/>
  <c r="F49"/>
  <c r="G49"/>
  <c r="H49"/>
  <c r="E50"/>
  <c r="F50"/>
  <c r="G50"/>
  <c r="H50"/>
  <c r="E51"/>
  <c r="F51"/>
  <c r="G51"/>
  <c r="H51"/>
  <c r="E52"/>
  <c r="F52"/>
  <c r="G52"/>
  <c r="H52"/>
  <c r="E53"/>
  <c r="F53"/>
  <c r="G53"/>
  <c r="H53"/>
  <c r="E54"/>
  <c r="F54"/>
  <c r="G54"/>
  <c r="H54"/>
  <c r="E55"/>
  <c r="F55"/>
  <c r="G55"/>
  <c r="H55"/>
  <c r="E56"/>
  <c r="F56"/>
  <c r="G56"/>
  <c r="H56"/>
  <c r="E57"/>
  <c r="F57"/>
  <c r="G57"/>
  <c r="H57"/>
  <c r="E58"/>
  <c r="F58"/>
  <c r="G58"/>
  <c r="H58"/>
  <c r="E59"/>
  <c r="F59"/>
  <c r="G59"/>
  <c r="H59"/>
  <c r="E60"/>
  <c r="F60"/>
  <c r="G60"/>
  <c r="H60"/>
  <c r="E61"/>
  <c r="F61"/>
  <c r="G61"/>
  <c r="H61"/>
  <c r="E62"/>
  <c r="F62"/>
  <c r="G62"/>
  <c r="H62"/>
  <c r="E63"/>
  <c r="F63"/>
  <c r="G63"/>
  <c r="H63"/>
  <c r="E64"/>
  <c r="F64"/>
  <c r="G64"/>
  <c r="H64"/>
  <c r="E65"/>
  <c r="F65"/>
  <c r="G65"/>
  <c r="H65"/>
  <c r="E66"/>
  <c r="F66"/>
  <c r="G66"/>
  <c r="H66"/>
  <c r="E67"/>
  <c r="F67"/>
  <c r="G67"/>
  <c r="H67"/>
  <c r="E68"/>
  <c r="F68"/>
  <c r="G68"/>
  <c r="H68"/>
  <c r="E69"/>
  <c r="F69"/>
  <c r="G69"/>
  <c r="H69"/>
  <c r="E70"/>
  <c r="F70"/>
  <c r="G70"/>
  <c r="H70"/>
  <c r="E71"/>
  <c r="F71"/>
  <c r="G71"/>
  <c r="H71"/>
  <c r="E72"/>
  <c r="F72"/>
  <c r="G72"/>
  <c r="H72"/>
  <c r="E73"/>
  <c r="F73"/>
  <c r="G73"/>
  <c r="H73"/>
  <c r="E74"/>
  <c r="F74"/>
  <c r="G74"/>
  <c r="H74"/>
  <c r="E75"/>
  <c r="F75"/>
  <c r="G75"/>
  <c r="H75"/>
  <c r="E76"/>
  <c r="F76"/>
  <c r="G76"/>
  <c r="H76"/>
  <c r="E77"/>
  <c r="F77"/>
  <c r="G77"/>
  <c r="H77"/>
  <c r="E78"/>
  <c r="F78"/>
  <c r="G78"/>
  <c r="H78"/>
  <c r="E79"/>
  <c r="F79"/>
  <c r="G79"/>
  <c r="H79"/>
  <c r="E80"/>
  <c r="F80"/>
  <c r="G80"/>
  <c r="H80"/>
  <c r="E81"/>
  <c r="F81"/>
  <c r="G81"/>
  <c r="H81"/>
  <c r="E82"/>
  <c r="F82"/>
  <c r="G82"/>
  <c r="H82"/>
  <c r="E83"/>
  <c r="F83"/>
  <c r="G83"/>
  <c r="H83"/>
  <c r="E84"/>
  <c r="F84"/>
  <c r="G84"/>
  <c r="H84"/>
  <c r="E85"/>
  <c r="F85"/>
  <c r="G85"/>
  <c r="H85"/>
  <c r="E86"/>
  <c r="F86"/>
  <c r="G86"/>
  <c r="H86"/>
  <c r="E87"/>
  <c r="F87"/>
  <c r="G87"/>
  <c r="H87"/>
  <c r="E88"/>
  <c r="F88"/>
  <c r="G88"/>
  <c r="H88"/>
  <c r="E89"/>
  <c r="F89"/>
  <c r="G89"/>
  <c r="H89"/>
  <c r="E90"/>
  <c r="F90"/>
  <c r="G90"/>
  <c r="H90"/>
  <c r="E91"/>
  <c r="F91"/>
  <c r="G91"/>
  <c r="H91"/>
  <c r="E92"/>
  <c r="F92"/>
  <c r="G92"/>
  <c r="H92"/>
  <c r="E93"/>
  <c r="F93"/>
  <c r="G93"/>
  <c r="H93"/>
  <c r="E94"/>
  <c r="F94"/>
  <c r="G94"/>
  <c r="H94"/>
  <c r="E95"/>
  <c r="F95"/>
  <c r="G95"/>
  <c r="H95"/>
  <c r="E96"/>
  <c r="F96"/>
  <c r="G96"/>
  <c r="H96"/>
  <c r="E97"/>
  <c r="F97"/>
  <c r="G97"/>
  <c r="H97"/>
  <c r="E98"/>
  <c r="F98"/>
  <c r="G98"/>
  <c r="H98"/>
  <c r="E99"/>
  <c r="F99"/>
  <c r="G99"/>
  <c r="H99"/>
  <c r="E100"/>
  <c r="F100"/>
  <c r="G100"/>
  <c r="H100"/>
  <c r="E101"/>
  <c r="F101"/>
  <c r="G101"/>
  <c r="H101"/>
  <c r="E102"/>
  <c r="F102"/>
  <c r="G102"/>
  <c r="H102"/>
  <c r="E103"/>
  <c r="F103"/>
  <c r="G103"/>
  <c r="H103"/>
  <c r="E104"/>
  <c r="F104"/>
  <c r="G104"/>
  <c r="H104"/>
  <c r="E105"/>
  <c r="F105"/>
  <c r="G105"/>
  <c r="H105"/>
  <c r="E106"/>
  <c r="F106"/>
  <c r="G106"/>
  <c r="H106"/>
  <c r="E107"/>
  <c r="F107"/>
  <c r="G107"/>
  <c r="H107"/>
  <c r="E108"/>
  <c r="F108"/>
  <c r="G108"/>
  <c r="H108"/>
  <c r="E109"/>
  <c r="F109"/>
  <c r="G109"/>
  <c r="H109"/>
  <c r="E110"/>
  <c r="F110"/>
  <c r="G110"/>
  <c r="H110"/>
  <c r="E111"/>
  <c r="F111"/>
  <c r="G111"/>
  <c r="H111"/>
  <c r="E112"/>
  <c r="F112"/>
  <c r="G112"/>
  <c r="H112"/>
  <c r="E113"/>
  <c r="F113"/>
  <c r="G113"/>
  <c r="H113"/>
  <c r="E114"/>
  <c r="F114"/>
  <c r="G114"/>
  <c r="H114"/>
  <c r="E115"/>
  <c r="F115"/>
  <c r="G115"/>
  <c r="H115"/>
  <c r="E116"/>
  <c r="F116"/>
  <c r="G116"/>
  <c r="H116"/>
  <c r="E117"/>
  <c r="F117"/>
  <c r="G117"/>
  <c r="H117"/>
  <c r="E118"/>
  <c r="F118"/>
  <c r="G118"/>
  <c r="H118"/>
  <c r="E119"/>
  <c r="F119"/>
  <c r="G119"/>
  <c r="H119"/>
  <c r="E120"/>
  <c r="F120"/>
  <c r="G120"/>
  <c r="H120"/>
  <c r="E121"/>
  <c r="F121"/>
  <c r="G121"/>
  <c r="H121"/>
  <c r="E122"/>
  <c r="F122"/>
  <c r="G122"/>
  <c r="H122"/>
  <c r="E123"/>
  <c r="F123"/>
  <c r="G123"/>
  <c r="H123"/>
  <c r="E124"/>
  <c r="F124"/>
  <c r="G124"/>
  <c r="H124"/>
  <c r="E125"/>
  <c r="F125"/>
  <c r="G125"/>
  <c r="H125"/>
  <c r="E126"/>
  <c r="F126"/>
  <c r="G126"/>
  <c r="H126"/>
  <c r="E127"/>
  <c r="F127"/>
  <c r="G127"/>
  <c r="H127"/>
  <c r="E128"/>
  <c r="F128"/>
  <c r="G128"/>
  <c r="H128"/>
  <c r="E129"/>
  <c r="F129"/>
  <c r="G129"/>
  <c r="H129"/>
  <c r="E130"/>
  <c r="F130"/>
  <c r="G130"/>
  <c r="H130"/>
  <c r="E131"/>
  <c r="F131"/>
  <c r="G131"/>
  <c r="H131"/>
  <c r="E132"/>
  <c r="F132"/>
  <c r="G132"/>
  <c r="H132"/>
  <c r="E133"/>
  <c r="F133"/>
  <c r="G133"/>
  <c r="H133"/>
  <c r="E134"/>
  <c r="F134"/>
  <c r="G134"/>
  <c r="H134"/>
  <c r="E135"/>
  <c r="F135"/>
  <c r="G135"/>
  <c r="H135"/>
  <c r="E136"/>
  <c r="F136"/>
  <c r="G136"/>
  <c r="H136"/>
  <c r="E137"/>
  <c r="F137"/>
  <c r="G137"/>
  <c r="H137"/>
  <c r="E138"/>
  <c r="F138"/>
  <c r="G138"/>
  <c r="H138"/>
  <c r="E139"/>
  <c r="F139"/>
  <c r="G139"/>
  <c r="H139"/>
  <c r="E140"/>
  <c r="F140"/>
  <c r="G140"/>
  <c r="H140"/>
  <c r="E141"/>
  <c r="F141"/>
  <c r="G141"/>
  <c r="H141"/>
  <c r="E142"/>
  <c r="F142"/>
  <c r="G142"/>
  <c r="H142"/>
  <c r="E143"/>
  <c r="F143"/>
  <c r="G143"/>
  <c r="H143"/>
  <c r="E144"/>
  <c r="F144"/>
  <c r="G144"/>
  <c r="H144"/>
  <c r="E145"/>
  <c r="F145"/>
  <c r="G145"/>
  <c r="H145"/>
  <c r="E146"/>
  <c r="F146"/>
  <c r="G146"/>
  <c r="H146"/>
  <c r="E147"/>
  <c r="F147"/>
  <c r="G147"/>
  <c r="H147"/>
  <c r="E148"/>
  <c r="F148"/>
  <c r="G148"/>
  <c r="H148"/>
  <c r="E149"/>
  <c r="F149"/>
  <c r="G149"/>
  <c r="H149"/>
  <c r="E150"/>
  <c r="F150"/>
  <c r="G150"/>
  <c r="H150"/>
  <c r="E151"/>
  <c r="F151"/>
  <c r="G151"/>
  <c r="H151"/>
  <c r="E152"/>
  <c r="F152"/>
  <c r="G152"/>
  <c r="H152"/>
  <c r="E153"/>
  <c r="F153"/>
  <c r="G153"/>
  <c r="H153"/>
  <c r="E154"/>
  <c r="F154"/>
  <c r="G154"/>
  <c r="H154"/>
  <c r="E155"/>
  <c r="F155"/>
  <c r="G155"/>
  <c r="H155"/>
  <c r="E156"/>
  <c r="F156"/>
  <c r="G156"/>
  <c r="H156"/>
  <c r="E157"/>
  <c r="F157"/>
  <c r="G157"/>
  <c r="H157"/>
  <c r="E158"/>
  <c r="F158"/>
  <c r="G158"/>
  <c r="H158"/>
  <c r="E159"/>
  <c r="F159"/>
  <c r="G159"/>
  <c r="H159"/>
  <c r="E160"/>
  <c r="F160"/>
  <c r="G160"/>
  <c r="H160"/>
  <c r="E161"/>
  <c r="F161"/>
  <c r="G161"/>
  <c r="H161"/>
  <c r="E162"/>
  <c r="F162"/>
  <c r="G162"/>
  <c r="H162"/>
  <c r="E163"/>
  <c r="F163"/>
  <c r="G163"/>
  <c r="H163"/>
  <c r="E164"/>
  <c r="F164"/>
  <c r="G164"/>
  <c r="H164"/>
  <c r="E165"/>
  <c r="F165"/>
  <c r="G165"/>
  <c r="H165"/>
  <c r="E166"/>
  <c r="F166"/>
  <c r="G166"/>
  <c r="H166"/>
  <c r="E167"/>
  <c r="F167"/>
  <c r="G167"/>
  <c r="H167"/>
  <c r="E168"/>
  <c r="F168"/>
  <c r="G168"/>
  <c r="H168"/>
  <c r="E169"/>
  <c r="F169"/>
  <c r="G169"/>
  <c r="H169"/>
  <c r="E170"/>
  <c r="F170"/>
  <c r="G170"/>
  <c r="H170"/>
  <c r="E171"/>
  <c r="F171"/>
  <c r="G171"/>
  <c r="H171"/>
  <c r="E172"/>
  <c r="F172"/>
  <c r="G172"/>
  <c r="H172"/>
  <c r="E173"/>
  <c r="F173"/>
  <c r="G173"/>
  <c r="H173"/>
  <c r="E174"/>
  <c r="F174"/>
  <c r="G174"/>
  <c r="H174"/>
  <c r="E175"/>
  <c r="F175"/>
  <c r="G175"/>
  <c r="H175"/>
  <c r="E176"/>
  <c r="F176"/>
  <c r="G176"/>
  <c r="H176"/>
  <c r="E177"/>
  <c r="F177"/>
  <c r="G177"/>
  <c r="H177"/>
  <c r="E178"/>
  <c r="F178"/>
  <c r="G178"/>
  <c r="H178"/>
  <c r="E179"/>
  <c r="F179"/>
  <c r="G179"/>
  <c r="H179"/>
  <c r="E180"/>
  <c r="F180"/>
  <c r="G180"/>
  <c r="H180"/>
  <c r="E181"/>
  <c r="F181"/>
  <c r="G181"/>
  <c r="H181"/>
  <c r="G2" i="10"/>
  <c r="H2"/>
  <c r="I2"/>
  <c r="J2"/>
  <c r="K2"/>
  <c r="L2"/>
  <c r="M2"/>
  <c r="N2"/>
  <c r="O2"/>
  <c r="P2"/>
  <c r="Q2"/>
  <c r="G3"/>
  <c r="H3"/>
  <c r="I3"/>
  <c r="J3"/>
  <c r="K3"/>
  <c r="L3"/>
  <c r="M3"/>
  <c r="N3"/>
  <c r="O3"/>
  <c r="P3"/>
  <c r="Q3"/>
  <c r="G4"/>
  <c r="H4"/>
  <c r="I4"/>
  <c r="J4"/>
  <c r="K4"/>
  <c r="L4"/>
  <c r="M4"/>
  <c r="N4"/>
  <c r="O4"/>
  <c r="P4"/>
  <c r="Q4"/>
  <c r="G5"/>
  <c r="H5"/>
  <c r="I5"/>
  <c r="J5"/>
  <c r="K5"/>
  <c r="L5"/>
  <c r="M5"/>
  <c r="N5"/>
  <c r="O5"/>
  <c r="P5"/>
  <c r="Q5"/>
  <c r="G6"/>
  <c r="H6"/>
  <c r="I6"/>
  <c r="J6"/>
  <c r="K6"/>
  <c r="L6"/>
  <c r="M6"/>
  <c r="N6"/>
  <c r="O6"/>
  <c r="P6"/>
  <c r="Q6"/>
  <c r="G7"/>
  <c r="H7"/>
  <c r="I7"/>
  <c r="J7"/>
  <c r="K7"/>
  <c r="L7"/>
  <c r="M7"/>
  <c r="N7"/>
  <c r="O7"/>
  <c r="P7"/>
  <c r="Q7"/>
  <c r="G8"/>
  <c r="H8"/>
  <c r="I8"/>
  <c r="J8"/>
  <c r="K8"/>
  <c r="L8"/>
  <c r="M8"/>
  <c r="N8"/>
  <c r="O8"/>
  <c r="P8"/>
  <c r="Q8"/>
  <c r="G9"/>
  <c r="H9"/>
  <c r="I9"/>
  <c r="J9"/>
  <c r="K9"/>
  <c r="L9"/>
  <c r="M9"/>
  <c r="N9"/>
  <c r="O9"/>
  <c r="P9"/>
  <c r="Q9"/>
  <c r="G10"/>
  <c r="H10"/>
  <c r="I10"/>
  <c r="J10"/>
  <c r="K10"/>
  <c r="L10"/>
  <c r="M10"/>
  <c r="N10"/>
  <c r="O10"/>
  <c r="P10"/>
  <c r="Q10"/>
  <c r="G11"/>
  <c r="H11"/>
  <c r="I11"/>
  <c r="J11"/>
  <c r="K11"/>
  <c r="L11"/>
  <c r="M11"/>
  <c r="N11"/>
  <c r="O11"/>
  <c r="P11"/>
  <c r="Q11"/>
  <c r="G12"/>
  <c r="H12"/>
  <c r="I12"/>
  <c r="J12"/>
  <c r="K12"/>
  <c r="L12"/>
  <c r="M12"/>
  <c r="N12"/>
  <c r="O12"/>
  <c r="P12"/>
  <c r="Q12"/>
  <c r="G13"/>
  <c r="H13"/>
  <c r="I13"/>
  <c r="J13"/>
  <c r="K13"/>
  <c r="L13"/>
  <c r="M13"/>
  <c r="N13"/>
  <c r="O13"/>
  <c r="P13"/>
  <c r="Q13"/>
  <c r="G14"/>
  <c r="H14"/>
  <c r="I14"/>
  <c r="J14"/>
  <c r="K14"/>
  <c r="L14"/>
  <c r="M14"/>
  <c r="N14"/>
  <c r="O14"/>
  <c r="P14"/>
  <c r="Q14"/>
  <c r="G15"/>
  <c r="H15"/>
  <c r="I15"/>
  <c r="J15"/>
  <c r="K15"/>
  <c r="L15"/>
  <c r="M15"/>
  <c r="N15"/>
  <c r="O15"/>
  <c r="P15"/>
  <c r="Q15"/>
  <c r="G16"/>
  <c r="H16"/>
  <c r="I16"/>
  <c r="J16"/>
  <c r="K16"/>
  <c r="L16"/>
  <c r="M16"/>
  <c r="N16"/>
  <c r="O16"/>
  <c r="P16"/>
  <c r="Q16"/>
  <c r="G17"/>
  <c r="H17"/>
  <c r="I17"/>
  <c r="J17"/>
  <c r="K17"/>
  <c r="L17"/>
  <c r="M17"/>
  <c r="N17"/>
  <c r="O17"/>
  <c r="P17"/>
  <c r="Q17"/>
  <c r="G18"/>
  <c r="H18"/>
  <c r="I18"/>
  <c r="J18"/>
  <c r="K18"/>
  <c r="L18"/>
  <c r="M18"/>
  <c r="N18"/>
  <c r="O18"/>
  <c r="P18"/>
  <c r="Q18"/>
  <c r="G19"/>
  <c r="H19"/>
  <c r="I19"/>
  <c r="J19"/>
  <c r="K19"/>
  <c r="L19"/>
  <c r="M19"/>
  <c r="N19"/>
  <c r="O19"/>
  <c r="P19"/>
  <c r="Q19"/>
  <c r="G20"/>
  <c r="H20"/>
  <c r="I20"/>
  <c r="J20"/>
  <c r="K20"/>
  <c r="L20"/>
  <c r="M20"/>
  <c r="N20"/>
  <c r="O20"/>
  <c r="P20"/>
  <c r="Q20"/>
  <c r="G21"/>
  <c r="H21"/>
  <c r="I21"/>
  <c r="J21"/>
  <c r="K21"/>
  <c r="L21"/>
  <c r="M21"/>
  <c r="N21"/>
  <c r="O21"/>
  <c r="P21"/>
  <c r="Q21"/>
  <c r="G22"/>
  <c r="H22"/>
  <c r="I22"/>
  <c r="J22"/>
  <c r="K22"/>
  <c r="L22"/>
  <c r="M22"/>
  <c r="N22"/>
  <c r="O22"/>
  <c r="P22"/>
  <c r="Q22"/>
  <c r="G23"/>
  <c r="H23"/>
  <c r="I23"/>
  <c r="J23"/>
  <c r="K23"/>
  <c r="L23"/>
  <c r="M23"/>
  <c r="N23"/>
  <c r="O23"/>
  <c r="P23"/>
  <c r="Q23"/>
  <c r="G24"/>
  <c r="H24"/>
  <c r="I24"/>
  <c r="J24"/>
  <c r="K24"/>
  <c r="L24"/>
  <c r="M24"/>
  <c r="N24"/>
  <c r="O24"/>
  <c r="P24"/>
  <c r="Q24"/>
  <c r="G25"/>
  <c r="H25"/>
  <c r="I25"/>
  <c r="J25"/>
  <c r="K25"/>
  <c r="L25"/>
  <c r="M25"/>
  <c r="N25"/>
  <c r="O25"/>
  <c r="P25"/>
  <c r="Q25"/>
  <c r="G26"/>
  <c r="H26"/>
  <c r="I26"/>
  <c r="J26"/>
  <c r="K26"/>
  <c r="L26"/>
  <c r="M26"/>
  <c r="N26"/>
  <c r="O26"/>
  <c r="P26"/>
  <c r="Q26"/>
  <c r="G27"/>
  <c r="H27"/>
  <c r="I27"/>
  <c r="J27"/>
  <c r="K27"/>
  <c r="L27"/>
  <c r="M27"/>
  <c r="N27"/>
  <c r="O27"/>
  <c r="P27"/>
  <c r="Q27"/>
  <c r="G28"/>
  <c r="H28"/>
  <c r="I28"/>
  <c r="J28"/>
  <c r="K28"/>
  <c r="L28"/>
  <c r="M28"/>
  <c r="N28"/>
  <c r="O28"/>
  <c r="P28"/>
  <c r="Q28"/>
  <c r="G29"/>
  <c r="H29"/>
  <c r="I29"/>
  <c r="J29"/>
  <c r="K29"/>
  <c r="L29"/>
  <c r="M29"/>
  <c r="N29"/>
  <c r="O29"/>
  <c r="P29"/>
  <c r="Q29"/>
  <c r="G30"/>
  <c r="H30"/>
  <c r="I30"/>
  <c r="J30"/>
  <c r="K30"/>
  <c r="L30"/>
  <c r="M30"/>
  <c r="N30"/>
  <c r="O30"/>
  <c r="P30"/>
  <c r="Q30"/>
  <c r="G31"/>
  <c r="H31"/>
  <c r="I31"/>
  <c r="J31"/>
  <c r="K31"/>
  <c r="L31"/>
  <c r="M31"/>
  <c r="N31"/>
  <c r="O31"/>
  <c r="P31"/>
  <c r="Q31"/>
  <c r="G32"/>
  <c r="H32"/>
  <c r="I32"/>
  <c r="J32"/>
  <c r="K32"/>
  <c r="L32"/>
  <c r="M32"/>
  <c r="N32"/>
  <c r="O32"/>
  <c r="P32"/>
  <c r="Q32"/>
  <c r="G33"/>
  <c r="H33"/>
  <c r="I33"/>
  <c r="J33"/>
  <c r="K33"/>
  <c r="L33"/>
  <c r="M33"/>
  <c r="N33"/>
  <c r="O33"/>
  <c r="P33"/>
  <c r="Q33"/>
  <c r="G34"/>
  <c r="H34"/>
  <c r="I34"/>
  <c r="J34"/>
  <c r="K34"/>
  <c r="L34"/>
  <c r="M34"/>
  <c r="N34"/>
  <c r="O34"/>
  <c r="P34"/>
  <c r="Q34"/>
  <c r="G35"/>
  <c r="H35"/>
  <c r="I35"/>
  <c r="J35"/>
  <c r="K35"/>
  <c r="L35"/>
  <c r="M35"/>
  <c r="N35"/>
  <c r="O35"/>
  <c r="P35"/>
  <c r="Q35"/>
  <c r="G36"/>
  <c r="H36"/>
  <c r="I36"/>
  <c r="J36"/>
  <c r="K36"/>
  <c r="L36"/>
  <c r="M36"/>
  <c r="N36"/>
  <c r="O36"/>
  <c r="P36"/>
  <c r="Q36"/>
  <c r="G37"/>
  <c r="H37"/>
  <c r="I37"/>
  <c r="J37"/>
  <c r="K37"/>
  <c r="L37"/>
  <c r="M37"/>
  <c r="N37"/>
  <c r="O37"/>
  <c r="P37"/>
  <c r="Q37"/>
  <c r="G38"/>
  <c r="H38"/>
  <c r="I38"/>
  <c r="J38"/>
  <c r="K38"/>
  <c r="L38"/>
  <c r="M38"/>
  <c r="N38"/>
  <c r="O38"/>
  <c r="P38"/>
  <c r="Q38"/>
  <c r="G39"/>
  <c r="H39"/>
  <c r="I39"/>
  <c r="J39"/>
  <c r="K39"/>
  <c r="L39"/>
  <c r="M39"/>
  <c r="N39"/>
  <c r="O39"/>
  <c r="P39"/>
  <c r="Q39"/>
  <c r="G40"/>
  <c r="H40"/>
  <c r="I40"/>
  <c r="J40"/>
  <c r="K40"/>
  <c r="L40"/>
  <c r="M40"/>
  <c r="N40"/>
  <c r="O40"/>
  <c r="P40"/>
  <c r="Q40"/>
  <c r="G41"/>
  <c r="H41"/>
  <c r="I41"/>
  <c r="J41"/>
  <c r="K41"/>
  <c r="L41"/>
  <c r="M41"/>
  <c r="N41"/>
  <c r="O41"/>
  <c r="P41"/>
  <c r="Q41"/>
  <c r="G42"/>
  <c r="H42"/>
  <c r="I42"/>
  <c r="J42"/>
  <c r="K42"/>
  <c r="L42"/>
  <c r="M42"/>
  <c r="N42"/>
  <c r="O42"/>
  <c r="P42"/>
  <c r="Q42"/>
  <c r="G43"/>
  <c r="H43"/>
  <c r="I43"/>
  <c r="J43"/>
  <c r="K43"/>
  <c r="L43"/>
  <c r="M43"/>
  <c r="N43"/>
  <c r="O43"/>
  <c r="P43"/>
  <c r="Q43"/>
  <c r="G44"/>
  <c r="H44"/>
  <c r="I44"/>
  <c r="J44"/>
  <c r="K44"/>
  <c r="L44"/>
  <c r="M44"/>
  <c r="N44"/>
  <c r="O44"/>
  <c r="P44"/>
  <c r="Q44"/>
  <c r="G45"/>
  <c r="H45"/>
  <c r="I45"/>
  <c r="J45"/>
  <c r="K45"/>
  <c r="L45"/>
  <c r="M45"/>
  <c r="N45"/>
  <c r="O45"/>
  <c r="P45"/>
  <c r="Q45"/>
  <c r="G46"/>
  <c r="H46"/>
  <c r="I46"/>
  <c r="J46"/>
  <c r="K46"/>
  <c r="L46"/>
  <c r="M46"/>
  <c r="N46"/>
  <c r="O46"/>
  <c r="P46"/>
  <c r="Q46"/>
  <c r="G47"/>
  <c r="H47"/>
  <c r="I47"/>
  <c r="J47"/>
  <c r="K47"/>
  <c r="L47"/>
  <c r="M47"/>
  <c r="N47"/>
  <c r="O47"/>
  <c r="P47"/>
  <c r="Q47"/>
  <c r="G48"/>
  <c r="H48"/>
  <c r="I48"/>
  <c r="J48"/>
  <c r="K48"/>
  <c r="L48"/>
  <c r="M48"/>
  <c r="N48"/>
  <c r="O48"/>
  <c r="P48"/>
  <c r="Q48"/>
  <c r="G49"/>
  <c r="H49"/>
  <c r="I49"/>
  <c r="J49"/>
  <c r="K49"/>
  <c r="L49"/>
  <c r="M49"/>
  <c r="N49"/>
  <c r="O49"/>
  <c r="P49"/>
  <c r="Q49"/>
  <c r="G50"/>
  <c r="H50"/>
  <c r="I50"/>
  <c r="J50"/>
  <c r="K50"/>
  <c r="L50"/>
  <c r="M50"/>
  <c r="N50"/>
  <c r="O50"/>
  <c r="P50"/>
  <c r="Q50"/>
  <c r="G51"/>
  <c r="H51"/>
  <c r="I51"/>
  <c r="J51"/>
  <c r="K51"/>
  <c r="L51"/>
  <c r="M51"/>
  <c r="N51"/>
  <c r="O51"/>
  <c r="P51"/>
  <c r="Q51"/>
  <c r="G52"/>
  <c r="H52"/>
  <c r="I52"/>
  <c r="J52"/>
  <c r="K52"/>
  <c r="L52"/>
  <c r="M52"/>
  <c r="N52"/>
  <c r="O52"/>
  <c r="P52"/>
  <c r="Q52"/>
  <c r="G53"/>
  <c r="H53"/>
  <c r="I53"/>
  <c r="J53"/>
  <c r="K53"/>
  <c r="L53"/>
  <c r="M53"/>
  <c r="N53"/>
  <c r="O53"/>
  <c r="P53"/>
  <c r="Q53"/>
  <c r="G54"/>
  <c r="H54"/>
  <c r="I54"/>
  <c r="J54"/>
  <c r="K54"/>
  <c r="L54"/>
  <c r="M54"/>
  <c r="N54"/>
  <c r="O54"/>
  <c r="P54"/>
  <c r="Q54"/>
  <c r="G55"/>
  <c r="H55"/>
  <c r="I55"/>
  <c r="J55"/>
  <c r="K55"/>
  <c r="L55"/>
  <c r="M55"/>
  <c r="N55"/>
  <c r="O55"/>
  <c r="P55"/>
  <c r="Q55"/>
  <c r="G56"/>
  <c r="H56"/>
  <c r="I56"/>
  <c r="J56"/>
  <c r="K56"/>
  <c r="L56"/>
  <c r="M56"/>
  <c r="N56"/>
  <c r="O56"/>
  <c r="P56"/>
  <c r="Q56"/>
  <c r="G57"/>
  <c r="H57"/>
  <c r="I57"/>
  <c r="J57"/>
  <c r="K57"/>
  <c r="L57"/>
  <c r="M57"/>
  <c r="N57"/>
  <c r="O57"/>
  <c r="P57"/>
  <c r="Q57"/>
  <c r="G58"/>
  <c r="H58"/>
  <c r="I58"/>
  <c r="J58"/>
  <c r="K58"/>
  <c r="L58"/>
  <c r="M58"/>
  <c r="N58"/>
  <c r="O58"/>
  <c r="P58"/>
  <c r="Q58"/>
  <c r="G59"/>
  <c r="H59"/>
  <c r="I59"/>
  <c r="J59"/>
  <c r="K59"/>
  <c r="L59"/>
  <c r="M59"/>
  <c r="N59"/>
  <c r="O59"/>
  <c r="P59"/>
  <c r="Q59"/>
  <c r="G60"/>
  <c r="H60"/>
  <c r="I60"/>
  <c r="J60"/>
  <c r="K60"/>
  <c r="L60"/>
  <c r="M60"/>
  <c r="N60"/>
  <c r="O60"/>
  <c r="P60"/>
  <c r="Q60"/>
  <c r="G61"/>
  <c r="H61"/>
  <c r="I61"/>
  <c r="J61"/>
  <c r="K61"/>
  <c r="L61"/>
  <c r="M61"/>
  <c r="N61"/>
  <c r="O61"/>
  <c r="P61"/>
  <c r="Q61"/>
  <c r="G62"/>
  <c r="H62"/>
  <c r="I62"/>
  <c r="J62"/>
  <c r="K62"/>
  <c r="L62"/>
  <c r="M62"/>
  <c r="N62"/>
  <c r="O62"/>
  <c r="P62"/>
  <c r="Q62"/>
  <c r="G63"/>
  <c r="H63"/>
  <c r="I63"/>
  <c r="J63"/>
  <c r="K63"/>
  <c r="L63"/>
  <c r="M63"/>
  <c r="N63"/>
  <c r="O63"/>
  <c r="P63"/>
  <c r="Q63"/>
  <c r="G64"/>
  <c r="H64"/>
  <c r="I64"/>
  <c r="J64"/>
  <c r="K64"/>
  <c r="L64"/>
  <c r="M64"/>
  <c r="N64"/>
  <c r="O64"/>
  <c r="P64"/>
  <c r="Q64"/>
  <c r="G65"/>
  <c r="H65"/>
  <c r="I65"/>
  <c r="J65"/>
  <c r="K65"/>
  <c r="L65"/>
  <c r="M65"/>
  <c r="N65"/>
  <c r="O65"/>
  <c r="P65"/>
  <c r="Q65"/>
  <c r="G66"/>
  <c r="H66"/>
  <c r="I66"/>
  <c r="J66"/>
  <c r="K66"/>
  <c r="L66"/>
  <c r="M66"/>
  <c r="N66"/>
  <c r="O66"/>
  <c r="P66"/>
  <c r="Q66"/>
  <c r="G67"/>
  <c r="H67"/>
  <c r="I67"/>
  <c r="J67"/>
  <c r="K67"/>
  <c r="L67"/>
  <c r="M67"/>
  <c r="N67"/>
  <c r="O67"/>
  <c r="P67"/>
  <c r="Q67"/>
  <c r="G68"/>
  <c r="H68"/>
  <c r="I68"/>
  <c r="J68"/>
  <c r="K68"/>
  <c r="L68"/>
  <c r="M68"/>
  <c r="N68"/>
  <c r="O68"/>
  <c r="P68"/>
  <c r="Q68"/>
  <c r="G69"/>
  <c r="H69"/>
  <c r="I69"/>
  <c r="J69"/>
  <c r="K69"/>
  <c r="L69"/>
  <c r="M69"/>
  <c r="N69"/>
  <c r="O69"/>
  <c r="P69"/>
  <c r="Q69"/>
  <c r="G70"/>
  <c r="H70"/>
  <c r="I70"/>
  <c r="J70"/>
  <c r="K70"/>
  <c r="L70"/>
  <c r="M70"/>
  <c r="N70"/>
  <c r="O70"/>
  <c r="P70"/>
  <c r="Q70"/>
  <c r="G71"/>
  <c r="H71"/>
  <c r="I71"/>
  <c r="J71"/>
  <c r="K71"/>
  <c r="L71"/>
  <c r="M71"/>
  <c r="N71"/>
  <c r="O71"/>
  <c r="P71"/>
  <c r="Q71"/>
  <c r="G72"/>
  <c r="H72"/>
  <c r="I72"/>
  <c r="J72"/>
  <c r="K72"/>
  <c r="L72"/>
  <c r="M72"/>
  <c r="N72"/>
  <c r="O72"/>
  <c r="P72"/>
  <c r="Q72"/>
  <c r="G73"/>
  <c r="H73"/>
  <c r="I73"/>
  <c r="J73"/>
  <c r="K73"/>
  <c r="L73"/>
  <c r="M73"/>
  <c r="N73"/>
  <c r="O73"/>
  <c r="P73"/>
  <c r="Q73"/>
  <c r="G74"/>
  <c r="H74"/>
  <c r="I74"/>
  <c r="J74"/>
  <c r="K74"/>
  <c r="L74"/>
  <c r="M74"/>
  <c r="N74"/>
  <c r="O74"/>
  <c r="P74"/>
  <c r="Q74"/>
  <c r="G75"/>
  <c r="H75"/>
  <c r="I75"/>
  <c r="J75"/>
  <c r="K75"/>
  <c r="L75"/>
  <c r="M75"/>
  <c r="N75"/>
  <c r="O75"/>
  <c r="P75"/>
  <c r="Q75"/>
  <c r="G76"/>
  <c r="H76"/>
  <c r="I76"/>
  <c r="J76"/>
  <c r="K76"/>
  <c r="L76"/>
  <c r="M76"/>
  <c r="N76"/>
  <c r="O76"/>
  <c r="P76"/>
  <c r="Q76"/>
  <c r="G77"/>
  <c r="H77"/>
  <c r="I77"/>
  <c r="J77"/>
  <c r="K77"/>
  <c r="L77"/>
  <c r="M77"/>
  <c r="N77"/>
  <c r="O77"/>
  <c r="P77"/>
  <c r="Q77"/>
  <c r="G78"/>
  <c r="H78"/>
  <c r="I78"/>
  <c r="J78"/>
  <c r="K78"/>
  <c r="L78"/>
  <c r="M78"/>
  <c r="N78"/>
  <c r="O78"/>
  <c r="P78"/>
  <c r="Q78"/>
  <c r="G79"/>
  <c r="H79"/>
  <c r="I79"/>
  <c r="J79"/>
  <c r="K79"/>
  <c r="L79"/>
  <c r="M79"/>
  <c r="N79"/>
  <c r="O79"/>
  <c r="P79"/>
  <c r="Q79"/>
  <c r="G80"/>
  <c r="H80"/>
  <c r="I80"/>
  <c r="J80"/>
  <c r="K80"/>
  <c r="L80"/>
  <c r="M80"/>
  <c r="N80"/>
  <c r="O80"/>
  <c r="P80"/>
  <c r="Q80"/>
  <c r="G81"/>
  <c r="H81"/>
  <c r="I81"/>
  <c r="J81"/>
  <c r="K81"/>
  <c r="L81"/>
  <c r="M81"/>
  <c r="N81"/>
  <c r="O81"/>
  <c r="P81"/>
  <c r="Q81"/>
  <c r="G82"/>
  <c r="H82"/>
  <c r="I82"/>
  <c r="J82"/>
  <c r="K82"/>
  <c r="L82"/>
  <c r="M82"/>
  <c r="N82"/>
  <c r="O82"/>
  <c r="P82"/>
  <c r="Q82"/>
  <c r="G83"/>
  <c r="H83"/>
  <c r="I83"/>
  <c r="J83"/>
  <c r="K83"/>
  <c r="L83"/>
  <c r="M83"/>
  <c r="N83"/>
  <c r="O83"/>
  <c r="P83"/>
  <c r="Q83"/>
  <c r="G84"/>
  <c r="H84"/>
  <c r="I84"/>
  <c r="J84"/>
  <c r="K84"/>
  <c r="L84"/>
  <c r="M84"/>
  <c r="N84"/>
  <c r="O84"/>
  <c r="P84"/>
  <c r="Q84"/>
  <c r="G85"/>
  <c r="H85"/>
  <c r="I85"/>
  <c r="J85"/>
  <c r="K85"/>
  <c r="L85"/>
  <c r="M85"/>
  <c r="N85"/>
  <c r="O85"/>
  <c r="P85"/>
  <c r="Q85"/>
  <c r="G86"/>
  <c r="H86"/>
  <c r="I86"/>
  <c r="J86"/>
  <c r="K86"/>
  <c r="L86"/>
  <c r="M86"/>
  <c r="N86"/>
  <c r="O86"/>
  <c r="P86"/>
  <c r="Q86"/>
  <c r="G87"/>
  <c r="H87"/>
  <c r="I87"/>
  <c r="J87"/>
  <c r="K87"/>
  <c r="L87"/>
  <c r="M87"/>
  <c r="N87"/>
  <c r="O87"/>
  <c r="P87"/>
  <c r="Q87"/>
  <c r="G88"/>
  <c r="H88"/>
  <c r="I88"/>
  <c r="J88"/>
  <c r="K88"/>
  <c r="L88"/>
  <c r="M88"/>
  <c r="N88"/>
  <c r="O88"/>
  <c r="P88"/>
  <c r="Q88"/>
  <c r="G89"/>
  <c r="H89"/>
  <c r="I89"/>
  <c r="J89"/>
  <c r="K89"/>
  <c r="L89"/>
  <c r="M89"/>
  <c r="N89"/>
  <c r="O89"/>
  <c r="P89"/>
  <c r="Q89"/>
  <c r="G90"/>
  <c r="H90"/>
  <c r="I90"/>
  <c r="J90"/>
  <c r="K90"/>
  <c r="L90"/>
  <c r="M90"/>
  <c r="N90"/>
  <c r="O90"/>
  <c r="P90"/>
  <c r="Q90"/>
  <c r="G91"/>
  <c r="H91"/>
  <c r="I91"/>
  <c r="J91"/>
  <c r="K91"/>
  <c r="L91"/>
  <c r="M91"/>
  <c r="N91"/>
  <c r="O91"/>
  <c r="P91"/>
  <c r="Q91"/>
  <c r="G92"/>
  <c r="H92"/>
  <c r="I92"/>
  <c r="J92"/>
  <c r="K92"/>
  <c r="L92"/>
  <c r="M92"/>
  <c r="N92"/>
  <c r="O92"/>
  <c r="P92"/>
  <c r="Q92"/>
  <c r="G93"/>
  <c r="H93"/>
  <c r="I93"/>
  <c r="J93"/>
  <c r="K93"/>
  <c r="L93"/>
  <c r="M93"/>
  <c r="N93"/>
  <c r="O93"/>
  <c r="P93"/>
  <c r="Q93"/>
  <c r="G94"/>
  <c r="H94"/>
  <c r="I94"/>
  <c r="J94"/>
  <c r="K94"/>
  <c r="L94"/>
  <c r="M94"/>
  <c r="N94"/>
  <c r="O94"/>
  <c r="P94"/>
  <c r="Q94"/>
  <c r="G95"/>
  <c r="H95"/>
  <c r="I95"/>
  <c r="J95"/>
  <c r="K95"/>
  <c r="L95"/>
  <c r="M95"/>
  <c r="N95"/>
  <c r="O95"/>
  <c r="P95"/>
  <c r="Q95"/>
  <c r="G96"/>
  <c r="H96"/>
  <c r="I96"/>
  <c r="J96"/>
  <c r="K96"/>
  <c r="L96"/>
  <c r="M96"/>
  <c r="N96"/>
  <c r="O96"/>
  <c r="P96"/>
  <c r="Q96"/>
  <c r="G97"/>
  <c r="H97"/>
  <c r="I97"/>
  <c r="J97"/>
  <c r="K97"/>
  <c r="L97"/>
  <c r="M97"/>
  <c r="N97"/>
  <c r="O97"/>
  <c r="P97"/>
  <c r="Q97"/>
  <c r="G98"/>
  <c r="H98"/>
  <c r="I98"/>
  <c r="J98"/>
  <c r="K98"/>
  <c r="L98"/>
  <c r="M98"/>
  <c r="N98"/>
  <c r="O98"/>
  <c r="P98"/>
  <c r="Q98"/>
  <c r="G99"/>
  <c r="H99"/>
  <c r="I99"/>
  <c r="J99"/>
  <c r="K99"/>
  <c r="L99"/>
  <c r="M99"/>
  <c r="N99"/>
  <c r="O99"/>
  <c r="P99"/>
  <c r="Q99"/>
  <c r="G100"/>
  <c r="H100"/>
  <c r="I100"/>
  <c r="J100"/>
  <c r="K100"/>
  <c r="L100"/>
  <c r="M100"/>
  <c r="N100"/>
  <c r="O100"/>
  <c r="P100"/>
  <c r="Q100"/>
  <c r="G101"/>
  <c r="H101"/>
  <c r="I101"/>
  <c r="J101"/>
  <c r="K101"/>
  <c r="L101"/>
  <c r="M101"/>
  <c r="N101"/>
  <c r="O101"/>
  <c r="P101"/>
  <c r="Q101"/>
  <c r="G102"/>
  <c r="H102"/>
  <c r="I102"/>
  <c r="J102"/>
  <c r="K102"/>
  <c r="L102"/>
  <c r="M102"/>
  <c r="N102"/>
  <c r="O102"/>
  <c r="P102"/>
  <c r="Q102"/>
  <c r="G103"/>
  <c r="H103"/>
  <c r="I103"/>
  <c r="J103"/>
  <c r="K103"/>
  <c r="L103"/>
  <c r="M103"/>
  <c r="N103"/>
  <c r="O103"/>
  <c r="P103"/>
  <c r="Q103"/>
  <c r="G104"/>
  <c r="H104"/>
  <c r="I104"/>
  <c r="J104"/>
  <c r="K104"/>
  <c r="L104"/>
  <c r="M104"/>
  <c r="N104"/>
  <c r="O104"/>
  <c r="P104"/>
  <c r="Q104"/>
  <c r="G105"/>
  <c r="H105"/>
  <c r="I105"/>
  <c r="J105"/>
  <c r="K105"/>
  <c r="L105"/>
  <c r="M105"/>
  <c r="N105"/>
  <c r="O105"/>
  <c r="P105"/>
  <c r="Q105"/>
  <c r="G106"/>
  <c r="H106"/>
  <c r="I106"/>
  <c r="J106"/>
  <c r="K106"/>
  <c r="L106"/>
  <c r="M106"/>
  <c r="N106"/>
  <c r="O106"/>
  <c r="P106"/>
  <c r="Q106"/>
  <c r="G107"/>
  <c r="H107"/>
  <c r="I107"/>
  <c r="J107"/>
  <c r="K107"/>
  <c r="L107"/>
  <c r="M107"/>
  <c r="N107"/>
  <c r="O107"/>
  <c r="P107"/>
  <c r="Q107"/>
  <c r="G108"/>
  <c r="H108"/>
  <c r="I108"/>
  <c r="J108"/>
  <c r="K108"/>
  <c r="L108"/>
  <c r="M108"/>
  <c r="N108"/>
  <c r="O108"/>
  <c r="P108"/>
  <c r="Q108"/>
  <c r="G109"/>
  <c r="H109"/>
  <c r="I109"/>
  <c r="J109"/>
  <c r="K109"/>
  <c r="L109"/>
  <c r="M109"/>
  <c r="N109"/>
  <c r="O109"/>
  <c r="P109"/>
  <c r="Q109"/>
  <c r="G110"/>
  <c r="H110"/>
  <c r="I110"/>
  <c r="J110"/>
  <c r="K110"/>
  <c r="L110"/>
  <c r="M110"/>
  <c r="N110"/>
  <c r="O110"/>
  <c r="P110"/>
  <c r="Q110"/>
  <c r="G111"/>
  <c r="H111"/>
  <c r="I111"/>
  <c r="J111"/>
  <c r="K111"/>
  <c r="L111"/>
  <c r="M111"/>
  <c r="N111"/>
  <c r="O111"/>
  <c r="P111"/>
  <c r="Q111"/>
  <c r="G112"/>
  <c r="H112"/>
  <c r="I112"/>
  <c r="J112"/>
  <c r="K112"/>
  <c r="L112"/>
  <c r="M112"/>
  <c r="N112"/>
  <c r="O112"/>
  <c r="P112"/>
  <c r="Q112"/>
  <c r="G113"/>
  <c r="H113"/>
  <c r="I113"/>
  <c r="J113"/>
  <c r="K113"/>
  <c r="L113"/>
  <c r="M113"/>
  <c r="N113"/>
  <c r="O113"/>
  <c r="P113"/>
  <c r="Q113"/>
  <c r="G114"/>
  <c r="H114"/>
  <c r="I114"/>
  <c r="J114"/>
  <c r="K114"/>
  <c r="L114"/>
  <c r="M114"/>
  <c r="N114"/>
  <c r="O114"/>
  <c r="P114"/>
  <c r="Q114"/>
  <c r="G115"/>
  <c r="H115"/>
  <c r="I115"/>
  <c r="J115"/>
  <c r="K115"/>
  <c r="L115"/>
  <c r="M115"/>
  <c r="N115"/>
  <c r="O115"/>
  <c r="P115"/>
  <c r="Q115"/>
  <c r="G116"/>
  <c r="H116"/>
  <c r="I116"/>
  <c r="J116"/>
  <c r="K116"/>
  <c r="L116"/>
  <c r="M116"/>
  <c r="N116"/>
  <c r="O116"/>
  <c r="P116"/>
  <c r="Q116"/>
  <c r="G117"/>
  <c r="H117"/>
  <c r="I117"/>
  <c r="J117"/>
  <c r="K117"/>
  <c r="L117"/>
  <c r="M117"/>
  <c r="N117"/>
  <c r="O117"/>
  <c r="P117"/>
  <c r="Q117"/>
  <c r="G118"/>
  <c r="H118"/>
  <c r="I118"/>
  <c r="J118"/>
  <c r="K118"/>
  <c r="L118"/>
  <c r="M118"/>
  <c r="N118"/>
  <c r="O118"/>
  <c r="P118"/>
  <c r="Q118"/>
  <c r="G119"/>
  <c r="H119"/>
  <c r="I119"/>
  <c r="J119"/>
  <c r="K119"/>
  <c r="L119"/>
  <c r="M119"/>
  <c r="N119"/>
  <c r="O119"/>
  <c r="P119"/>
  <c r="Q119"/>
  <c r="G120"/>
  <c r="H120"/>
  <c r="I120"/>
  <c r="J120"/>
  <c r="K120"/>
  <c r="L120"/>
  <c r="M120"/>
  <c r="N120"/>
  <c r="O120"/>
  <c r="P120"/>
  <c r="Q120"/>
  <c r="G121"/>
  <c r="H121"/>
  <c r="I121"/>
  <c r="J121"/>
  <c r="K121"/>
  <c r="L121"/>
  <c r="M121"/>
  <c r="N121"/>
  <c r="O121"/>
  <c r="P121"/>
  <c r="Q121"/>
  <c r="G122"/>
  <c r="H122"/>
  <c r="I122"/>
  <c r="J122"/>
  <c r="K122"/>
  <c r="L122"/>
  <c r="M122"/>
  <c r="N122"/>
  <c r="O122"/>
  <c r="P122"/>
  <c r="Q122"/>
  <c r="G123"/>
  <c r="H123"/>
  <c r="I123"/>
  <c r="J123"/>
  <c r="K123"/>
  <c r="L123"/>
  <c r="M123"/>
  <c r="N123"/>
  <c r="O123"/>
  <c r="P123"/>
  <c r="Q123"/>
  <c r="G124"/>
  <c r="H124"/>
  <c r="I124"/>
  <c r="J124"/>
  <c r="K124"/>
  <c r="L124"/>
  <c r="M124"/>
  <c r="N124"/>
  <c r="O124"/>
  <c r="P124"/>
  <c r="Q124"/>
  <c r="G125"/>
  <c r="H125"/>
  <c r="I125"/>
  <c r="J125"/>
  <c r="K125"/>
  <c r="L125"/>
  <c r="M125"/>
  <c r="N125"/>
  <c r="O125"/>
  <c r="P125"/>
  <c r="Q125"/>
  <c r="G126"/>
  <c r="H126"/>
  <c r="I126"/>
  <c r="J126"/>
  <c r="K126"/>
  <c r="L126"/>
  <c r="M126"/>
  <c r="N126"/>
  <c r="O126"/>
  <c r="P126"/>
  <c r="Q126"/>
  <c r="G127"/>
  <c r="H127"/>
  <c r="I127"/>
  <c r="J127"/>
  <c r="K127"/>
  <c r="L127"/>
  <c r="M127"/>
  <c r="N127"/>
  <c r="O127"/>
  <c r="P127"/>
  <c r="Q127"/>
  <c r="G128"/>
  <c r="H128"/>
  <c r="I128"/>
  <c r="J128"/>
  <c r="K128"/>
  <c r="L128"/>
  <c r="M128"/>
  <c r="N128"/>
  <c r="O128"/>
  <c r="P128"/>
  <c r="Q128"/>
  <c r="G129"/>
  <c r="H129"/>
  <c r="I129"/>
  <c r="J129"/>
  <c r="K129"/>
  <c r="L129"/>
  <c r="M129"/>
  <c r="N129"/>
  <c r="O129"/>
  <c r="P129"/>
  <c r="Q129"/>
  <c r="G130"/>
  <c r="H130"/>
  <c r="I130"/>
  <c r="J130"/>
  <c r="K130"/>
  <c r="L130"/>
  <c r="M130"/>
  <c r="N130"/>
  <c r="O130"/>
  <c r="P130"/>
  <c r="Q130"/>
  <c r="G131"/>
  <c r="H131"/>
  <c r="I131"/>
  <c r="J131"/>
  <c r="K131"/>
  <c r="L131"/>
  <c r="M131"/>
  <c r="N131"/>
  <c r="O131"/>
  <c r="P131"/>
  <c r="Q131"/>
  <c r="G132"/>
  <c r="H132"/>
  <c r="I132"/>
  <c r="J132"/>
  <c r="K132"/>
  <c r="L132"/>
  <c r="M132"/>
  <c r="N132"/>
  <c r="O132"/>
  <c r="P132"/>
  <c r="Q132"/>
  <c r="G133"/>
  <c r="H133"/>
  <c r="I133"/>
  <c r="J133"/>
  <c r="K133"/>
  <c r="L133"/>
  <c r="M133"/>
  <c r="N133"/>
  <c r="O133"/>
  <c r="P133"/>
  <c r="Q133"/>
  <c r="G134"/>
  <c r="H134"/>
  <c r="I134"/>
  <c r="J134"/>
  <c r="K134"/>
  <c r="L134"/>
  <c r="M134"/>
  <c r="N134"/>
  <c r="O134"/>
  <c r="P134"/>
  <c r="Q134"/>
  <c r="G135"/>
  <c r="H135"/>
  <c r="I135"/>
  <c r="J135"/>
  <c r="K135"/>
  <c r="L135"/>
  <c r="M135"/>
  <c r="N135"/>
  <c r="O135"/>
  <c r="P135"/>
  <c r="Q135"/>
  <c r="G136"/>
  <c r="H136"/>
  <c r="I136"/>
  <c r="J136"/>
  <c r="K136"/>
  <c r="L136"/>
  <c r="M136"/>
  <c r="N136"/>
  <c r="O136"/>
  <c r="P136"/>
  <c r="Q136"/>
  <c r="G137"/>
  <c r="H137"/>
  <c r="I137"/>
  <c r="J137"/>
  <c r="K137"/>
  <c r="L137"/>
  <c r="M137"/>
  <c r="N137"/>
  <c r="O137"/>
  <c r="P137"/>
  <c r="Q137"/>
  <c r="G138"/>
  <c r="H138"/>
  <c r="I138"/>
  <c r="J138"/>
  <c r="K138"/>
  <c r="L138"/>
  <c r="M138"/>
  <c r="N138"/>
  <c r="O138"/>
  <c r="P138"/>
  <c r="Q138"/>
  <c r="G139"/>
  <c r="H139"/>
  <c r="I139"/>
  <c r="J139"/>
  <c r="K139"/>
  <c r="L139"/>
  <c r="M139"/>
  <c r="N139"/>
  <c r="O139"/>
  <c r="P139"/>
  <c r="Q139"/>
  <c r="G140"/>
  <c r="H140"/>
  <c r="I140"/>
  <c r="J140"/>
  <c r="K140"/>
  <c r="L140"/>
  <c r="M140"/>
  <c r="N140"/>
  <c r="O140"/>
  <c r="P140"/>
  <c r="Q140"/>
  <c r="G141"/>
  <c r="H141"/>
  <c r="I141"/>
  <c r="J141"/>
  <c r="K141"/>
  <c r="L141"/>
  <c r="M141"/>
  <c r="N141"/>
  <c r="O141"/>
  <c r="P141"/>
  <c r="Q141"/>
  <c r="G142"/>
  <c r="H142"/>
  <c r="I142"/>
  <c r="J142"/>
  <c r="K142"/>
  <c r="L142"/>
  <c r="M142"/>
  <c r="N142"/>
  <c r="O142"/>
  <c r="P142"/>
  <c r="Q142"/>
  <c r="G143"/>
  <c r="H143"/>
  <c r="I143"/>
  <c r="J143"/>
  <c r="K143"/>
  <c r="L143"/>
  <c r="M143"/>
  <c r="N143"/>
  <c r="O143"/>
  <c r="P143"/>
  <c r="Q143"/>
  <c r="G144"/>
  <c r="H144"/>
  <c r="I144"/>
  <c r="J144"/>
  <c r="K144"/>
  <c r="L144"/>
  <c r="M144"/>
  <c r="N144"/>
  <c r="O144"/>
  <c r="P144"/>
  <c r="Q144"/>
  <c r="G145"/>
  <c r="H145"/>
  <c r="I145"/>
  <c r="J145"/>
  <c r="K145"/>
  <c r="L145"/>
  <c r="M145"/>
  <c r="N145"/>
  <c r="O145"/>
  <c r="P145"/>
  <c r="Q145"/>
  <c r="G146"/>
  <c r="H146"/>
  <c r="I146"/>
  <c r="J146"/>
  <c r="K146"/>
  <c r="L146"/>
  <c r="M146"/>
  <c r="N146"/>
  <c r="O146"/>
  <c r="P146"/>
  <c r="Q146"/>
  <c r="G147"/>
  <c r="H147"/>
  <c r="I147"/>
  <c r="J147"/>
  <c r="K147"/>
  <c r="L147"/>
  <c r="M147"/>
  <c r="N147"/>
  <c r="O147"/>
  <c r="P147"/>
  <c r="Q147"/>
  <c r="G148"/>
  <c r="H148"/>
  <c r="I148"/>
  <c r="J148"/>
  <c r="K148"/>
  <c r="L148"/>
  <c r="M148"/>
  <c r="N148"/>
  <c r="O148"/>
  <c r="P148"/>
  <c r="Q148"/>
  <c r="G149"/>
  <c r="H149"/>
  <c r="I149"/>
  <c r="J149"/>
  <c r="K149"/>
  <c r="L149"/>
  <c r="M149"/>
  <c r="N149"/>
  <c r="O149"/>
  <c r="P149"/>
  <c r="Q149"/>
  <c r="G150"/>
  <c r="H150"/>
  <c r="I150"/>
  <c r="J150"/>
  <c r="K150"/>
  <c r="L150"/>
  <c r="M150"/>
  <c r="N150"/>
  <c r="O150"/>
  <c r="P150"/>
  <c r="Q150"/>
  <c r="G151"/>
  <c r="H151"/>
  <c r="I151"/>
  <c r="J151"/>
  <c r="K151"/>
  <c r="L151"/>
  <c r="M151"/>
  <c r="N151"/>
  <c r="O151"/>
  <c r="P151"/>
  <c r="Q151"/>
  <c r="G152"/>
  <c r="H152"/>
  <c r="I152"/>
  <c r="J152"/>
  <c r="K152"/>
  <c r="L152"/>
  <c r="M152"/>
  <c r="N152"/>
  <c r="O152"/>
  <c r="P152"/>
  <c r="Q152"/>
  <c r="G153"/>
  <c r="H153"/>
  <c r="I153"/>
  <c r="J153"/>
  <c r="K153"/>
  <c r="L153"/>
  <c r="M153"/>
  <c r="N153"/>
  <c r="O153"/>
  <c r="P153"/>
  <c r="Q153"/>
  <c r="G154"/>
  <c r="H154"/>
  <c r="I154"/>
  <c r="J154"/>
  <c r="K154"/>
  <c r="L154"/>
  <c r="M154"/>
  <c r="N154"/>
  <c r="O154"/>
  <c r="P154"/>
  <c r="Q154"/>
  <c r="G155"/>
  <c r="H155"/>
  <c r="I155"/>
  <c r="J155"/>
  <c r="K155"/>
  <c r="L155"/>
  <c r="M155"/>
  <c r="N155"/>
  <c r="O155"/>
  <c r="P155"/>
  <c r="Q155"/>
  <c r="G156"/>
  <c r="H156"/>
  <c r="I156"/>
  <c r="J156"/>
  <c r="K156"/>
  <c r="L156"/>
  <c r="M156"/>
  <c r="N156"/>
  <c r="O156"/>
  <c r="P156"/>
  <c r="Q156"/>
  <c r="G157"/>
  <c r="H157"/>
  <c r="I157"/>
  <c r="J157"/>
  <c r="K157"/>
  <c r="L157"/>
  <c r="M157"/>
  <c r="N157"/>
  <c r="O157"/>
  <c r="P157"/>
  <c r="Q157"/>
  <c r="G158"/>
  <c r="H158"/>
  <c r="I158"/>
  <c r="J158"/>
  <c r="K158"/>
  <c r="L158"/>
  <c r="M158"/>
  <c r="N158"/>
  <c r="O158"/>
  <c r="P158"/>
  <c r="Q158"/>
  <c r="G159"/>
  <c r="H159"/>
  <c r="I159"/>
  <c r="J159"/>
  <c r="K159"/>
  <c r="L159"/>
  <c r="M159"/>
  <c r="N159"/>
  <c r="O159"/>
  <c r="P159"/>
  <c r="Q159"/>
  <c r="G160"/>
  <c r="H160"/>
  <c r="I160"/>
  <c r="J160"/>
  <c r="K160"/>
  <c r="L160"/>
  <c r="M160"/>
  <c r="N160"/>
  <c r="O160"/>
  <c r="P160"/>
  <c r="Q160"/>
  <c r="G161"/>
  <c r="H161"/>
  <c r="I161"/>
  <c r="J161"/>
  <c r="K161"/>
  <c r="L161"/>
  <c r="M161"/>
  <c r="N161"/>
  <c r="O161"/>
  <c r="P161"/>
  <c r="Q161"/>
  <c r="G162"/>
  <c r="H162"/>
  <c r="I162"/>
  <c r="J162"/>
  <c r="K162"/>
  <c r="L162"/>
  <c r="M162"/>
  <c r="N162"/>
  <c r="O162"/>
  <c r="P162"/>
  <c r="Q162"/>
  <c r="G163"/>
  <c r="H163"/>
  <c r="I163"/>
  <c r="J163"/>
  <c r="K163"/>
  <c r="L163"/>
  <c r="M163"/>
  <c r="N163"/>
  <c r="O163"/>
  <c r="P163"/>
  <c r="Q163"/>
  <c r="G164"/>
  <c r="H164"/>
  <c r="I164"/>
  <c r="J164"/>
  <c r="K164"/>
  <c r="L164"/>
  <c r="M164"/>
  <c r="N164"/>
  <c r="O164"/>
  <c r="P164"/>
  <c r="Q164"/>
  <c r="G165"/>
  <c r="H165"/>
  <c r="I165"/>
  <c r="J165"/>
  <c r="K165"/>
  <c r="L165"/>
  <c r="M165"/>
  <c r="N165"/>
  <c r="O165"/>
  <c r="P165"/>
  <c r="Q165"/>
  <c r="G166"/>
  <c r="H166"/>
  <c r="I166"/>
  <c r="J166"/>
  <c r="K166"/>
  <c r="L166"/>
  <c r="M166"/>
  <c r="N166"/>
  <c r="O166"/>
  <c r="P166"/>
  <c r="Q166"/>
  <c r="G167"/>
  <c r="H167"/>
  <c r="I167"/>
  <c r="J167"/>
  <c r="K167"/>
  <c r="L167"/>
  <c r="M167"/>
  <c r="N167"/>
  <c r="O167"/>
  <c r="P167"/>
  <c r="Q167"/>
  <c r="G168"/>
  <c r="H168"/>
  <c r="I168"/>
  <c r="J168"/>
  <c r="K168"/>
  <c r="L168"/>
  <c r="M168"/>
  <c r="N168"/>
  <c r="O168"/>
  <c r="P168"/>
  <c r="Q168"/>
  <c r="G169"/>
  <c r="H169"/>
  <c r="I169"/>
  <c r="J169"/>
  <c r="K169"/>
  <c r="L169"/>
  <c r="M169"/>
  <c r="N169"/>
  <c r="O169"/>
  <c r="P169"/>
  <c r="Q169"/>
  <c r="G170"/>
  <c r="H170"/>
  <c r="I170"/>
  <c r="J170"/>
  <c r="K170"/>
  <c r="L170"/>
  <c r="M170"/>
  <c r="N170"/>
  <c r="O170"/>
  <c r="P170"/>
  <c r="Q170"/>
  <c r="G171"/>
  <c r="H171"/>
  <c r="I171"/>
  <c r="J171"/>
  <c r="K171"/>
  <c r="L171"/>
  <c r="M171"/>
  <c r="N171"/>
  <c r="O171"/>
  <c r="P171"/>
  <c r="Q171"/>
  <c r="G172"/>
  <c r="H172"/>
  <c r="I172"/>
  <c r="J172"/>
  <c r="K172"/>
  <c r="L172"/>
  <c r="M172"/>
  <c r="N172"/>
  <c r="O172"/>
  <c r="P172"/>
  <c r="Q172"/>
  <c r="G173"/>
  <c r="H173"/>
  <c r="I173"/>
  <c r="J173"/>
  <c r="K173"/>
  <c r="L173"/>
  <c r="M173"/>
  <c r="N173"/>
  <c r="O173"/>
  <c r="P173"/>
  <c r="Q173"/>
  <c r="G174"/>
  <c r="H174"/>
  <c r="I174"/>
  <c r="J174"/>
  <c r="K174"/>
  <c r="L174"/>
  <c r="M174"/>
  <c r="N174"/>
  <c r="O174"/>
  <c r="P174"/>
  <c r="Q174"/>
  <c r="G175"/>
  <c r="H175"/>
  <c r="I175"/>
  <c r="J175"/>
  <c r="K175"/>
  <c r="L175"/>
  <c r="M175"/>
  <c r="N175"/>
  <c r="O175"/>
  <c r="P175"/>
  <c r="Q175"/>
  <c r="G176"/>
  <c r="H176"/>
  <c r="I176"/>
  <c r="J176"/>
  <c r="K176"/>
  <c r="L176"/>
  <c r="M176"/>
  <c r="N176"/>
  <c r="O176"/>
  <c r="P176"/>
  <c r="Q176"/>
  <c r="G177"/>
  <c r="H177"/>
  <c r="I177"/>
  <c r="J177"/>
  <c r="K177"/>
  <c r="L177"/>
  <c r="M177"/>
  <c r="N177"/>
  <c r="O177"/>
  <c r="P177"/>
  <c r="Q177"/>
  <c r="G178"/>
  <c r="H178"/>
  <c r="I178"/>
  <c r="J178"/>
  <c r="K178"/>
  <c r="L178"/>
  <c r="M178"/>
  <c r="N178"/>
  <c r="O178"/>
  <c r="P178"/>
  <c r="Q178"/>
  <c r="G179"/>
  <c r="H179"/>
  <c r="I179"/>
  <c r="J179"/>
  <c r="K179"/>
  <c r="L179"/>
  <c r="M179"/>
  <c r="N179"/>
  <c r="O179"/>
  <c r="P179"/>
  <c r="Q179"/>
  <c r="G180"/>
  <c r="H180"/>
  <c r="I180"/>
  <c r="J180"/>
  <c r="K180"/>
  <c r="L180"/>
  <c r="M180"/>
  <c r="N180"/>
  <c r="O180"/>
  <c r="P180"/>
  <c r="Q180"/>
  <c r="G181"/>
  <c r="H181"/>
  <c r="I181"/>
  <c r="J181"/>
  <c r="K181"/>
  <c r="L181"/>
  <c r="M181"/>
  <c r="N181"/>
  <c r="O181"/>
  <c r="P181"/>
  <c r="Q181"/>
  <c r="G555" i="14"/>
  <c r="N195"/>
  <c r="I2631" i="13"/>
  <c r="A1" i="9"/>
  <c r="B1"/>
  <c r="C1"/>
  <c r="D1"/>
  <c r="E1"/>
  <c r="F1"/>
  <c r="A2"/>
  <c r="B2"/>
  <c r="C2"/>
  <c r="D2"/>
  <c r="E2"/>
  <c r="F2"/>
  <c r="A3"/>
  <c r="B3"/>
  <c r="C3"/>
  <c r="D3"/>
  <c r="E3"/>
  <c r="F3"/>
  <c r="A4"/>
  <c r="B4"/>
  <c r="C4"/>
  <c r="D4"/>
  <c r="E4"/>
  <c r="F4"/>
  <c r="A5"/>
  <c r="B5"/>
  <c r="C5"/>
  <c r="D5"/>
  <c r="E5"/>
  <c r="F5"/>
  <c r="A6"/>
  <c r="B6"/>
  <c r="C6"/>
  <c r="D6"/>
  <c r="E6"/>
  <c r="F6"/>
  <c r="A7"/>
  <c r="B7"/>
  <c r="C7"/>
  <c r="D7"/>
  <c r="E7"/>
  <c r="F7"/>
  <c r="A8"/>
  <c r="B8"/>
  <c r="C8"/>
  <c r="D8"/>
  <c r="E8"/>
  <c r="F8"/>
  <c r="A9"/>
  <c r="B9"/>
  <c r="C9"/>
  <c r="D9"/>
  <c r="E9"/>
  <c r="F9"/>
  <c r="A10"/>
  <c r="B10"/>
  <c r="C10"/>
  <c r="D10"/>
  <c r="E10"/>
  <c r="F10"/>
  <c r="A11"/>
  <c r="B11"/>
  <c r="C11"/>
  <c r="D11"/>
  <c r="E11"/>
  <c r="F11"/>
  <c r="A12"/>
  <c r="B12"/>
  <c r="C12"/>
  <c r="D12"/>
  <c r="E12"/>
  <c r="F12"/>
  <c r="A13"/>
  <c r="B13"/>
  <c r="C13"/>
  <c r="D13"/>
  <c r="E13"/>
  <c r="F13"/>
  <c r="A14"/>
  <c r="B14"/>
  <c r="C14"/>
  <c r="D14"/>
  <c r="E14"/>
  <c r="F14"/>
  <c r="A15"/>
  <c r="B15"/>
  <c r="C15"/>
  <c r="D15"/>
  <c r="E15"/>
  <c r="F15"/>
  <c r="A16"/>
  <c r="B16"/>
  <c r="C16"/>
  <c r="D16"/>
  <c r="E16"/>
  <c r="F16"/>
  <c r="A17"/>
  <c r="B17"/>
  <c r="C17"/>
  <c r="D17"/>
  <c r="E17"/>
  <c r="F17"/>
  <c r="A18"/>
  <c r="B18"/>
  <c r="C18"/>
  <c r="D18"/>
  <c r="E18"/>
  <c r="F18"/>
  <c r="A19"/>
  <c r="B19"/>
  <c r="C19"/>
  <c r="D19"/>
  <c r="E19"/>
  <c r="F19"/>
  <c r="A20"/>
  <c r="B20"/>
  <c r="C20"/>
  <c r="D20"/>
  <c r="E20"/>
  <c r="F20"/>
  <c r="A21"/>
  <c r="B21"/>
  <c r="C21"/>
  <c r="D21"/>
  <c r="E21"/>
  <c r="F21"/>
  <c r="A22"/>
  <c r="B22"/>
  <c r="C22"/>
  <c r="D22"/>
  <c r="E22"/>
  <c r="F22"/>
  <c r="A23"/>
  <c r="B23"/>
  <c r="C23"/>
  <c r="D23"/>
  <c r="E23"/>
  <c r="F23"/>
  <c r="A24"/>
  <c r="B24"/>
  <c r="C24"/>
  <c r="D24"/>
  <c r="E24"/>
  <c r="F24"/>
  <c r="A25"/>
  <c r="B25"/>
  <c r="C25"/>
  <c r="D25"/>
  <c r="E25"/>
  <c r="F25"/>
  <c r="A26"/>
  <c r="B26"/>
  <c r="C26"/>
  <c r="D26"/>
  <c r="E26"/>
  <c r="F26"/>
  <c r="A27"/>
  <c r="B27"/>
  <c r="C27"/>
  <c r="D27"/>
  <c r="E27"/>
  <c r="F27"/>
  <c r="A28"/>
  <c r="B28"/>
  <c r="C28"/>
  <c r="D28"/>
  <c r="E28"/>
  <c r="F28"/>
  <c r="A29"/>
  <c r="B29"/>
  <c r="C29"/>
  <c r="D29"/>
  <c r="E29"/>
  <c r="F29"/>
  <c r="A30"/>
  <c r="B30"/>
  <c r="C30"/>
  <c r="D30"/>
  <c r="E30"/>
  <c r="F30"/>
  <c r="A31"/>
  <c r="B31"/>
  <c r="C31"/>
  <c r="D31"/>
  <c r="E31"/>
  <c r="F31"/>
  <c r="A32"/>
  <c r="B32"/>
  <c r="C32"/>
  <c r="D32"/>
  <c r="E32"/>
  <c r="F32"/>
  <c r="A33"/>
  <c r="B33"/>
  <c r="C33"/>
  <c r="D33"/>
  <c r="E33"/>
  <c r="F33"/>
  <c r="A34"/>
  <c r="B34"/>
  <c r="C34"/>
  <c r="D34"/>
  <c r="E34"/>
  <c r="F34"/>
  <c r="A35"/>
  <c r="B35"/>
  <c r="C35"/>
  <c r="D35"/>
  <c r="E35"/>
  <c r="F35"/>
  <c r="A36"/>
  <c r="B36"/>
  <c r="C36"/>
  <c r="D36"/>
  <c r="E36"/>
  <c r="F36"/>
  <c r="A37"/>
  <c r="B37"/>
  <c r="C37"/>
  <c r="D37"/>
  <c r="E37"/>
  <c r="F37"/>
  <c r="A38"/>
  <c r="B38"/>
  <c r="C38"/>
  <c r="D38"/>
  <c r="E38"/>
  <c r="F38"/>
  <c r="A39"/>
  <c r="B39"/>
  <c r="C39"/>
  <c r="D39"/>
  <c r="E39"/>
  <c r="F39"/>
  <c r="A40"/>
  <c r="B40"/>
  <c r="C40"/>
  <c r="D40"/>
  <c r="E40"/>
  <c r="F40"/>
  <c r="A41"/>
  <c r="B41"/>
  <c r="C41"/>
  <c r="D41"/>
  <c r="E41"/>
  <c r="F41"/>
  <c r="A42"/>
  <c r="B42"/>
  <c r="C42"/>
  <c r="D42"/>
  <c r="E42"/>
  <c r="F42"/>
  <c r="A43"/>
  <c r="B43"/>
  <c r="C43"/>
  <c r="D43"/>
  <c r="E43"/>
  <c r="F43"/>
  <c r="A44"/>
  <c r="B44"/>
  <c r="C44"/>
  <c r="D44"/>
  <c r="E44"/>
  <c r="F44"/>
  <c r="A45"/>
  <c r="B45"/>
  <c r="C45"/>
  <c r="D45"/>
  <c r="E45"/>
  <c r="F45"/>
  <c r="A46"/>
  <c r="B46"/>
  <c r="C46"/>
  <c r="D46"/>
  <c r="E46"/>
  <c r="F46"/>
  <c r="A47"/>
  <c r="B47"/>
  <c r="C47"/>
  <c r="D47"/>
  <c r="E47"/>
  <c r="F47"/>
  <c r="A48"/>
  <c r="B48"/>
  <c r="C48"/>
  <c r="D48"/>
  <c r="E48"/>
  <c r="F48"/>
  <c r="A49"/>
  <c r="B49"/>
  <c r="C49"/>
  <c r="D49"/>
  <c r="E49"/>
  <c r="F49"/>
  <c r="A50"/>
  <c r="B50"/>
  <c r="C50"/>
  <c r="D50"/>
  <c r="E50"/>
  <c r="F50"/>
  <c r="A51"/>
  <c r="B51"/>
  <c r="C51"/>
  <c r="D51"/>
  <c r="E51"/>
  <c r="F51"/>
  <c r="A52"/>
  <c r="B52"/>
  <c r="C52"/>
  <c r="D52"/>
  <c r="E52"/>
  <c r="F52"/>
  <c r="A53"/>
  <c r="B53"/>
  <c r="C53"/>
  <c r="D53"/>
  <c r="E53"/>
  <c r="F53"/>
  <c r="A54"/>
  <c r="B54"/>
  <c r="C54"/>
  <c r="D54"/>
  <c r="E54"/>
  <c r="F54"/>
  <c r="A55"/>
  <c r="B55"/>
  <c r="C55"/>
  <c r="D55"/>
  <c r="E55"/>
  <c r="F55"/>
  <c r="A56"/>
  <c r="B56"/>
  <c r="C56"/>
  <c r="D56"/>
  <c r="E56"/>
  <c r="F56"/>
  <c r="A57"/>
  <c r="B57"/>
  <c r="C57"/>
  <c r="D57"/>
  <c r="E57"/>
  <c r="F57"/>
  <c r="A58"/>
  <c r="B58"/>
  <c r="C58"/>
  <c r="D58"/>
  <c r="E58"/>
  <c r="F58"/>
  <c r="A59"/>
  <c r="B59"/>
  <c r="C59"/>
  <c r="D59"/>
  <c r="E59"/>
  <c r="F59"/>
  <c r="A60"/>
  <c r="B60"/>
  <c r="C60"/>
  <c r="D60"/>
  <c r="E60"/>
  <c r="F60"/>
  <c r="A61"/>
  <c r="B61"/>
  <c r="C61"/>
  <c r="D61"/>
  <c r="E61"/>
  <c r="F61"/>
  <c r="A62"/>
  <c r="B62"/>
  <c r="C62"/>
  <c r="D62"/>
  <c r="E62"/>
  <c r="F62"/>
  <c r="A63"/>
  <c r="B63"/>
  <c r="C63"/>
  <c r="D63"/>
  <c r="E63"/>
  <c r="F63"/>
  <c r="A64"/>
  <c r="B64"/>
  <c r="C64"/>
  <c r="D64"/>
  <c r="E64"/>
  <c r="F64"/>
  <c r="A65"/>
  <c r="B65"/>
  <c r="C65"/>
  <c r="D65"/>
  <c r="E65"/>
  <c r="F65"/>
  <c r="A66"/>
  <c r="B66"/>
  <c r="C66"/>
  <c r="D66"/>
  <c r="E66"/>
  <c r="F66"/>
  <c r="A67"/>
  <c r="B67"/>
  <c r="C67"/>
  <c r="D67"/>
  <c r="E67"/>
  <c r="F67"/>
  <c r="A68"/>
  <c r="B68"/>
  <c r="C68"/>
  <c r="D68"/>
  <c r="E68"/>
  <c r="F68"/>
  <c r="A69"/>
  <c r="B69"/>
  <c r="C69"/>
  <c r="D69"/>
  <c r="E69"/>
  <c r="F69"/>
  <c r="A70"/>
  <c r="B70"/>
  <c r="C70"/>
  <c r="D70"/>
  <c r="E70"/>
  <c r="F70"/>
  <c r="A71"/>
  <c r="B71"/>
  <c r="C71"/>
  <c r="D71"/>
  <c r="E71"/>
  <c r="F71"/>
  <c r="A72"/>
  <c r="B72"/>
  <c r="C72"/>
  <c r="D72"/>
  <c r="E72"/>
  <c r="F72"/>
  <c r="A73"/>
  <c r="B73"/>
  <c r="C73"/>
  <c r="D73"/>
  <c r="E73"/>
  <c r="F73"/>
  <c r="A74"/>
  <c r="B74"/>
  <c r="C74"/>
  <c r="D74"/>
  <c r="E74"/>
  <c r="F74"/>
  <c r="A75"/>
  <c r="B75"/>
  <c r="C75"/>
  <c r="D75"/>
  <c r="E75"/>
  <c r="F75"/>
  <c r="A76"/>
  <c r="B76"/>
  <c r="C76"/>
  <c r="D76"/>
  <c r="E76"/>
  <c r="F76"/>
  <c r="A77"/>
  <c r="B77"/>
  <c r="C77"/>
  <c r="D77"/>
  <c r="E77"/>
  <c r="F77"/>
  <c r="A78"/>
  <c r="B78"/>
  <c r="C78"/>
  <c r="D78"/>
  <c r="E78"/>
  <c r="F78"/>
  <c r="A79"/>
  <c r="B79"/>
  <c r="C79"/>
  <c r="D79"/>
  <c r="E79"/>
  <c r="F79"/>
  <c r="A80"/>
  <c r="B80"/>
  <c r="C80"/>
  <c r="D80"/>
  <c r="E80"/>
  <c r="F80"/>
  <c r="A81"/>
  <c r="B81"/>
  <c r="C81"/>
  <c r="D81"/>
  <c r="E81"/>
  <c r="F81"/>
  <c r="A82"/>
  <c r="B82"/>
  <c r="C82"/>
  <c r="D82"/>
  <c r="E82"/>
  <c r="F82"/>
  <c r="A83"/>
  <c r="B83"/>
  <c r="C83"/>
  <c r="D83"/>
  <c r="E83"/>
  <c r="F83"/>
  <c r="A84"/>
  <c r="B84"/>
  <c r="C84"/>
  <c r="D84"/>
  <c r="E84"/>
  <c r="F84"/>
  <c r="A85"/>
  <c r="B85"/>
  <c r="C85"/>
  <c r="D85"/>
  <c r="E85"/>
  <c r="F85"/>
  <c r="A86"/>
  <c r="B86"/>
  <c r="C86"/>
  <c r="D86"/>
  <c r="E86"/>
  <c r="F86"/>
  <c r="A87"/>
  <c r="B87"/>
  <c r="C87"/>
  <c r="D87"/>
  <c r="E87"/>
  <c r="F87"/>
  <c r="A88"/>
  <c r="B88"/>
  <c r="C88"/>
  <c r="D88"/>
  <c r="E88"/>
  <c r="F88"/>
  <c r="A89"/>
  <c r="B89"/>
  <c r="C89"/>
  <c r="D89"/>
  <c r="E89"/>
  <c r="F89"/>
  <c r="A90"/>
  <c r="B90"/>
  <c r="C90"/>
  <c r="D90"/>
  <c r="E90"/>
  <c r="F90"/>
  <c r="A91"/>
  <c r="B91"/>
  <c r="C91"/>
  <c r="D91"/>
  <c r="E91"/>
  <c r="F91"/>
  <c r="A92"/>
  <c r="B92"/>
  <c r="C92"/>
  <c r="D92"/>
  <c r="E92"/>
  <c r="F92"/>
  <c r="A93"/>
  <c r="B93"/>
  <c r="C93"/>
  <c r="D93"/>
  <c r="E93"/>
  <c r="F93"/>
  <c r="A94"/>
  <c r="B94"/>
  <c r="C94"/>
  <c r="D94"/>
  <c r="E94"/>
  <c r="F94"/>
  <c r="A95"/>
  <c r="B95"/>
  <c r="C95"/>
  <c r="D95"/>
  <c r="E95"/>
  <c r="F95"/>
  <c r="A96"/>
  <c r="B96"/>
  <c r="C96"/>
  <c r="D96"/>
  <c r="E96"/>
  <c r="F96"/>
  <c r="A97"/>
  <c r="B97"/>
  <c r="C97"/>
  <c r="D97"/>
  <c r="E97"/>
  <c r="F97"/>
  <c r="A98"/>
  <c r="B98"/>
  <c r="C98"/>
  <c r="D98"/>
  <c r="E98"/>
  <c r="F98"/>
  <c r="A99"/>
  <c r="B99"/>
  <c r="C99"/>
  <c r="D99"/>
  <c r="E99"/>
  <c r="F99"/>
  <c r="A100"/>
  <c r="B100"/>
  <c r="C100"/>
  <c r="D100"/>
  <c r="E100"/>
  <c r="F100"/>
  <c r="A101"/>
  <c r="B101"/>
  <c r="C101"/>
  <c r="D101"/>
  <c r="E101"/>
  <c r="F101"/>
  <c r="A102"/>
  <c r="B102"/>
  <c r="C102"/>
  <c r="D102"/>
  <c r="E102"/>
  <c r="F102"/>
  <c r="A103"/>
  <c r="B103"/>
  <c r="C103"/>
  <c r="D103"/>
  <c r="E103"/>
  <c r="F103"/>
  <c r="A104"/>
  <c r="B104"/>
  <c r="C104"/>
  <c r="D104"/>
  <c r="E104"/>
  <c r="F104"/>
  <c r="A105"/>
  <c r="B105"/>
  <c r="C105"/>
  <c r="D105"/>
  <c r="E105"/>
  <c r="F105"/>
  <c r="A106"/>
  <c r="B106"/>
  <c r="C106"/>
  <c r="D106"/>
  <c r="E106"/>
  <c r="F106"/>
  <c r="A107"/>
  <c r="B107"/>
  <c r="C107"/>
  <c r="D107"/>
  <c r="E107"/>
  <c r="F107"/>
  <c r="A108"/>
  <c r="B108"/>
  <c r="C108"/>
  <c r="D108"/>
  <c r="E108"/>
  <c r="F108"/>
  <c r="A109"/>
  <c r="B109"/>
  <c r="C109"/>
  <c r="D109"/>
  <c r="E109"/>
  <c r="F109"/>
  <c r="A110"/>
  <c r="B110"/>
  <c r="C110"/>
  <c r="D110"/>
  <c r="E110"/>
  <c r="F110"/>
  <c r="A111"/>
  <c r="B111"/>
  <c r="C111"/>
  <c r="D111"/>
  <c r="E111"/>
  <c r="F111"/>
  <c r="A112"/>
  <c r="B112"/>
  <c r="C112"/>
  <c r="D112"/>
  <c r="E112"/>
  <c r="F112"/>
  <c r="A113"/>
  <c r="B113"/>
  <c r="C113"/>
  <c r="D113"/>
  <c r="E113"/>
  <c r="F113"/>
  <c r="A114"/>
  <c r="B114"/>
  <c r="C114"/>
  <c r="D114"/>
  <c r="E114"/>
  <c r="F114"/>
  <c r="A115"/>
  <c r="B115"/>
  <c r="C115"/>
  <c r="D115"/>
  <c r="E115"/>
  <c r="F115"/>
  <c r="A116"/>
  <c r="B116"/>
  <c r="C116"/>
  <c r="D116"/>
  <c r="E116"/>
  <c r="F116"/>
  <c r="A117"/>
  <c r="B117"/>
  <c r="C117"/>
  <c r="D117"/>
  <c r="E117"/>
  <c r="F117"/>
  <c r="A118"/>
  <c r="B118"/>
  <c r="C118"/>
  <c r="D118"/>
  <c r="E118"/>
  <c r="F118"/>
  <c r="A119"/>
  <c r="B119"/>
  <c r="C119"/>
  <c r="D119"/>
  <c r="E119"/>
  <c r="F119"/>
  <c r="A120"/>
  <c r="B120"/>
  <c r="C120"/>
  <c r="D120"/>
  <c r="E120"/>
  <c r="F120"/>
  <c r="A121"/>
  <c r="B121"/>
  <c r="C121"/>
  <c r="D121"/>
  <c r="E121"/>
  <c r="F121"/>
  <c r="A122"/>
  <c r="B122"/>
  <c r="C122"/>
  <c r="D122"/>
  <c r="E122"/>
  <c r="F122"/>
  <c r="A123"/>
  <c r="B123"/>
  <c r="C123"/>
  <c r="D123"/>
  <c r="E123"/>
  <c r="F123"/>
  <c r="A124"/>
  <c r="B124"/>
  <c r="C124"/>
  <c r="D124"/>
  <c r="E124"/>
  <c r="F124"/>
  <c r="A125"/>
  <c r="B125"/>
  <c r="C125"/>
  <c r="D125"/>
  <c r="E125"/>
  <c r="F125"/>
  <c r="A126"/>
  <c r="B126"/>
  <c r="C126"/>
  <c r="D126"/>
  <c r="E126"/>
  <c r="F126"/>
  <c r="A127"/>
  <c r="B127"/>
  <c r="C127"/>
  <c r="D127"/>
  <c r="E127"/>
  <c r="F127"/>
  <c r="A128"/>
  <c r="B128"/>
  <c r="C128"/>
  <c r="D128"/>
  <c r="E128"/>
  <c r="F128"/>
  <c r="A129"/>
  <c r="B129"/>
  <c r="C129"/>
  <c r="D129"/>
  <c r="E129"/>
  <c r="F129"/>
  <c r="A130"/>
  <c r="B130"/>
  <c r="C130"/>
  <c r="D130"/>
  <c r="E130"/>
  <c r="F130"/>
  <c r="A131"/>
  <c r="B131"/>
  <c r="C131"/>
  <c r="D131"/>
  <c r="E131"/>
  <c r="F131"/>
  <c r="A132"/>
  <c r="B132"/>
  <c r="C132"/>
  <c r="D132"/>
  <c r="E132"/>
  <c r="F132"/>
  <c r="A133"/>
  <c r="B133"/>
  <c r="C133"/>
  <c r="D133"/>
  <c r="E133"/>
  <c r="F133"/>
  <c r="A134"/>
  <c r="B134"/>
  <c r="C134"/>
  <c r="D134"/>
  <c r="E134"/>
  <c r="F134"/>
  <c r="A135"/>
  <c r="B135"/>
  <c r="C135"/>
  <c r="D135"/>
  <c r="E135"/>
  <c r="F135"/>
  <c r="A136"/>
  <c r="B136"/>
  <c r="C136"/>
  <c r="D136"/>
  <c r="E136"/>
  <c r="F136"/>
  <c r="A137"/>
  <c r="B137"/>
  <c r="C137"/>
  <c r="D137"/>
  <c r="E137"/>
  <c r="F137"/>
  <c r="A138"/>
  <c r="B138"/>
  <c r="C138"/>
  <c r="D138"/>
  <c r="E138"/>
  <c r="F138"/>
  <c r="A139"/>
  <c r="B139"/>
  <c r="C139"/>
  <c r="D139"/>
  <c r="E139"/>
  <c r="F139"/>
  <c r="A140"/>
  <c r="B140"/>
  <c r="C140"/>
  <c r="D140"/>
  <c r="E140"/>
  <c r="F140"/>
  <c r="A141"/>
  <c r="B141"/>
  <c r="C141"/>
  <c r="D141"/>
  <c r="E141"/>
  <c r="F141"/>
  <c r="A142"/>
  <c r="B142"/>
  <c r="C142"/>
  <c r="D142"/>
  <c r="E142"/>
  <c r="F142"/>
  <c r="A143"/>
  <c r="B143"/>
  <c r="C143"/>
  <c r="D143"/>
  <c r="E143"/>
  <c r="F143"/>
  <c r="A144"/>
  <c r="B144"/>
  <c r="C144"/>
  <c r="D144"/>
  <c r="E144"/>
  <c r="F144"/>
  <c r="A145"/>
  <c r="B145"/>
  <c r="C145"/>
  <c r="D145"/>
  <c r="E145"/>
  <c r="F145"/>
  <c r="A146"/>
  <c r="B146"/>
  <c r="C146"/>
  <c r="D146"/>
  <c r="E146"/>
  <c r="F146"/>
  <c r="A147"/>
  <c r="B147"/>
  <c r="C147"/>
  <c r="D147"/>
  <c r="E147"/>
  <c r="F147"/>
  <c r="A148"/>
  <c r="B148"/>
  <c r="C148"/>
  <c r="D148"/>
  <c r="E148"/>
  <c r="F148"/>
  <c r="A149"/>
  <c r="B149"/>
  <c r="C149"/>
  <c r="D149"/>
  <c r="E149"/>
  <c r="F149"/>
  <c r="A150"/>
  <c r="B150"/>
  <c r="C150"/>
  <c r="D150"/>
  <c r="E150"/>
  <c r="F150"/>
  <c r="A151"/>
  <c r="B151"/>
  <c r="C151"/>
  <c r="D151"/>
  <c r="E151"/>
  <c r="F151"/>
  <c r="A152"/>
  <c r="B152"/>
  <c r="C152"/>
  <c r="D152"/>
  <c r="E152"/>
  <c r="F152"/>
  <c r="A153"/>
  <c r="B153"/>
  <c r="C153"/>
  <c r="D153"/>
  <c r="E153"/>
  <c r="F153"/>
  <c r="A154"/>
  <c r="B154"/>
  <c r="C154"/>
  <c r="D154"/>
  <c r="E154"/>
  <c r="F154"/>
  <c r="A155"/>
  <c r="B155"/>
  <c r="C155"/>
  <c r="D155"/>
  <c r="E155"/>
  <c r="F155"/>
  <c r="A156"/>
  <c r="B156"/>
  <c r="C156"/>
  <c r="D156"/>
  <c r="E156"/>
  <c r="F156"/>
  <c r="A157"/>
  <c r="B157"/>
  <c r="C157"/>
  <c r="D157"/>
  <c r="E157"/>
  <c r="F157"/>
  <c r="A158"/>
  <c r="B158"/>
  <c r="C158"/>
  <c r="D158"/>
  <c r="E158"/>
  <c r="F158"/>
  <c r="A159"/>
  <c r="B159"/>
  <c r="C159"/>
  <c r="D159"/>
  <c r="E159"/>
  <c r="F159"/>
  <c r="A160"/>
  <c r="B160"/>
  <c r="C160"/>
  <c r="D160"/>
  <c r="E160"/>
  <c r="F160"/>
  <c r="A161"/>
  <c r="B161"/>
  <c r="C161"/>
  <c r="D161"/>
  <c r="E161"/>
  <c r="F161"/>
  <c r="A162"/>
  <c r="B162"/>
  <c r="C162"/>
  <c r="D162"/>
  <c r="E162"/>
  <c r="F162"/>
  <c r="A163"/>
  <c r="B163"/>
  <c r="C163"/>
  <c r="D163"/>
  <c r="E163"/>
  <c r="F163"/>
  <c r="A164"/>
  <c r="B164"/>
  <c r="C164"/>
  <c r="D164"/>
  <c r="E164"/>
  <c r="F164"/>
  <c r="A165"/>
  <c r="B165"/>
  <c r="C165"/>
  <c r="D165"/>
  <c r="E165"/>
  <c r="F165"/>
  <c r="A166"/>
  <c r="B166"/>
  <c r="C166"/>
  <c r="D166"/>
  <c r="E166"/>
  <c r="F166"/>
  <c r="A167"/>
  <c r="B167"/>
  <c r="C167"/>
  <c r="D167"/>
  <c r="E167"/>
  <c r="F167"/>
  <c r="A168"/>
  <c r="B168"/>
  <c r="C168"/>
  <c r="D168"/>
  <c r="E168"/>
  <c r="F168"/>
  <c r="A169"/>
  <c r="B169"/>
  <c r="C169"/>
  <c r="D169"/>
  <c r="E169"/>
  <c r="F169"/>
  <c r="A170"/>
  <c r="B170"/>
  <c r="C170"/>
  <c r="D170"/>
  <c r="E170"/>
  <c r="F170"/>
  <c r="A171"/>
  <c r="B171"/>
  <c r="C171"/>
  <c r="D171"/>
  <c r="E171"/>
  <c r="F171"/>
  <c r="A172"/>
  <c r="B172"/>
  <c r="C172"/>
  <c r="D172"/>
  <c r="E172"/>
  <c r="F172"/>
  <c r="A173"/>
  <c r="B173"/>
  <c r="C173"/>
  <c r="D173"/>
  <c r="E173"/>
  <c r="F173"/>
  <c r="A174"/>
  <c r="B174"/>
  <c r="C174"/>
  <c r="D174"/>
  <c r="E174"/>
  <c r="F174"/>
  <c r="A175"/>
  <c r="B175"/>
  <c r="C175"/>
  <c r="D175"/>
  <c r="E175"/>
  <c r="F175"/>
  <c r="A176"/>
  <c r="B176"/>
  <c r="C176"/>
  <c r="D176"/>
  <c r="E176"/>
  <c r="F176"/>
  <c r="A177"/>
  <c r="B177"/>
  <c r="C177"/>
  <c r="D177"/>
  <c r="E177"/>
  <c r="F177"/>
  <c r="A178"/>
  <c r="B178"/>
  <c r="C178"/>
  <c r="D178"/>
  <c r="E178"/>
  <c r="F178"/>
  <c r="A179"/>
  <c r="B179"/>
  <c r="C179"/>
  <c r="D179"/>
  <c r="E179"/>
  <c r="F179"/>
  <c r="A180"/>
  <c r="B180"/>
  <c r="C180"/>
  <c r="D180"/>
  <c r="E180"/>
  <c r="F180"/>
  <c r="A181"/>
  <c r="B181"/>
  <c r="C181"/>
  <c r="D181"/>
  <c r="E181"/>
  <c r="F181"/>
  <c r="C1" i="8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A1"/>
  <c r="B1"/>
  <c r="A2"/>
  <c r="B2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1"/>
  <c r="B181"/>
  <c r="A1" i="7"/>
  <c r="B1"/>
  <c r="C1"/>
  <c r="D1"/>
  <c r="E1"/>
  <c r="F1"/>
  <c r="G1"/>
  <c r="A2"/>
  <c r="B2"/>
  <c r="C2"/>
  <c r="D2"/>
  <c r="E2"/>
  <c r="F2"/>
  <c r="G2"/>
  <c r="A3"/>
  <c r="B3"/>
  <c r="C3"/>
  <c r="D3"/>
  <c r="E3"/>
  <c r="F3"/>
  <c r="G3"/>
  <c r="A4"/>
  <c r="B4"/>
  <c r="C4"/>
  <c r="D4"/>
  <c r="E4"/>
  <c r="F4"/>
  <c r="G4"/>
  <c r="A5"/>
  <c r="B5"/>
  <c r="C5"/>
  <c r="D5"/>
  <c r="E5"/>
  <c r="F5"/>
  <c r="G5"/>
  <c r="A6"/>
  <c r="B6"/>
  <c r="C6"/>
  <c r="D6"/>
  <c r="E6"/>
  <c r="F6"/>
  <c r="G6"/>
  <c r="A7"/>
  <c r="B7"/>
  <c r="C7"/>
  <c r="D7"/>
  <c r="E7"/>
  <c r="F7"/>
  <c r="G7"/>
  <c r="A8"/>
  <c r="B8"/>
  <c r="C8"/>
  <c r="D8"/>
  <c r="E8"/>
  <c r="F8"/>
  <c r="G8"/>
  <c r="A9"/>
  <c r="B9"/>
  <c r="C9"/>
  <c r="D9"/>
  <c r="E9"/>
  <c r="F9"/>
  <c r="G9"/>
  <c r="A10"/>
  <c r="B10"/>
  <c r="C10"/>
  <c r="D10"/>
  <c r="E10"/>
  <c r="F10"/>
  <c r="G10"/>
  <c r="A11"/>
  <c r="B11"/>
  <c r="C11"/>
  <c r="D11"/>
  <c r="E11"/>
  <c r="F11"/>
  <c r="G11"/>
  <c r="A12"/>
  <c r="B12"/>
  <c r="C12"/>
  <c r="D12"/>
  <c r="E12"/>
  <c r="F12"/>
  <c r="G12"/>
  <c r="A13"/>
  <c r="B13"/>
  <c r="C13"/>
  <c r="D13"/>
  <c r="E13"/>
  <c r="F13"/>
  <c r="G13"/>
  <c r="A14"/>
  <c r="B14"/>
  <c r="C14"/>
  <c r="D14"/>
  <c r="E14"/>
  <c r="F14"/>
  <c r="G14"/>
  <c r="A15"/>
  <c r="B15"/>
  <c r="C15"/>
  <c r="D15"/>
  <c r="E15"/>
  <c r="F15"/>
  <c r="G15"/>
  <c r="A16"/>
  <c r="B16"/>
  <c r="C16"/>
  <c r="D16"/>
  <c r="E16"/>
  <c r="F16"/>
  <c r="G16"/>
  <c r="A17"/>
  <c r="B17"/>
  <c r="C17"/>
  <c r="D17"/>
  <c r="E17"/>
  <c r="F17"/>
  <c r="G17"/>
  <c r="A18"/>
  <c r="B18"/>
  <c r="C18"/>
  <c r="D18"/>
  <c r="E18"/>
  <c r="F18"/>
  <c r="G18"/>
  <c r="A19"/>
  <c r="B19"/>
  <c r="C19"/>
  <c r="D19"/>
  <c r="E19"/>
  <c r="F19"/>
  <c r="G19"/>
  <c r="A20"/>
  <c r="B20"/>
  <c r="C20"/>
  <c r="D20"/>
  <c r="E20"/>
  <c r="F20"/>
  <c r="G20"/>
  <c r="A21"/>
  <c r="B21"/>
  <c r="C21"/>
  <c r="D21"/>
  <c r="E21"/>
  <c r="F21"/>
  <c r="G21"/>
  <c r="A22"/>
  <c r="B22"/>
  <c r="C22"/>
  <c r="D22"/>
  <c r="E22"/>
  <c r="F22"/>
  <c r="G22"/>
  <c r="A23"/>
  <c r="B23"/>
  <c r="C23"/>
  <c r="D23"/>
  <c r="E23"/>
  <c r="F23"/>
  <c r="G23"/>
  <c r="A24"/>
  <c r="B24"/>
  <c r="C24"/>
  <c r="D24"/>
  <c r="E24"/>
  <c r="F24"/>
  <c r="G24"/>
  <c r="A25"/>
  <c r="B25"/>
  <c r="C25"/>
  <c r="D25"/>
  <c r="E25"/>
  <c r="F25"/>
  <c r="G25"/>
  <c r="A26"/>
  <c r="B26"/>
  <c r="C26"/>
  <c r="D26"/>
  <c r="E26"/>
  <c r="F26"/>
  <c r="G26"/>
  <c r="A27"/>
  <c r="B27"/>
  <c r="C27"/>
  <c r="D27"/>
  <c r="E27"/>
  <c r="F27"/>
  <c r="G27"/>
  <c r="A28"/>
  <c r="B28"/>
  <c r="C28"/>
  <c r="D28"/>
  <c r="E28"/>
  <c r="F28"/>
  <c r="G28"/>
  <c r="A29"/>
  <c r="B29"/>
  <c r="C29"/>
  <c r="D29"/>
  <c r="E29"/>
  <c r="F29"/>
  <c r="G29"/>
  <c r="A30"/>
  <c r="B30"/>
  <c r="C30"/>
  <c r="D30"/>
  <c r="E30"/>
  <c r="F30"/>
  <c r="G30"/>
  <c r="A31"/>
  <c r="B31"/>
  <c r="C31"/>
  <c r="D31"/>
  <c r="E31"/>
  <c r="F31"/>
  <c r="G31"/>
  <c r="A32"/>
  <c r="B32"/>
  <c r="C32"/>
  <c r="D32"/>
  <c r="E32"/>
  <c r="F32"/>
  <c r="G32"/>
  <c r="A33"/>
  <c r="B33"/>
  <c r="C33"/>
  <c r="D33"/>
  <c r="E33"/>
  <c r="F33"/>
  <c r="G33"/>
  <c r="A34"/>
  <c r="B34"/>
  <c r="C34"/>
  <c r="D34"/>
  <c r="E34"/>
  <c r="F34"/>
  <c r="G34"/>
  <c r="A35"/>
  <c r="B35"/>
  <c r="C35"/>
  <c r="D35"/>
  <c r="E35"/>
  <c r="F35"/>
  <c r="G35"/>
  <c r="A36"/>
  <c r="B36"/>
  <c r="C36"/>
  <c r="D36"/>
  <c r="E36"/>
  <c r="F36"/>
  <c r="G36"/>
  <c r="A37"/>
  <c r="B37"/>
  <c r="C37"/>
  <c r="D37"/>
  <c r="E37"/>
  <c r="F37"/>
  <c r="G37"/>
  <c r="A38"/>
  <c r="B38"/>
  <c r="C38"/>
  <c r="D38"/>
  <c r="E38"/>
  <c r="F38"/>
  <c r="G38"/>
  <c r="A39"/>
  <c r="B39"/>
  <c r="C39"/>
  <c r="D39"/>
  <c r="E39"/>
  <c r="F39"/>
  <c r="G39"/>
  <c r="A40"/>
  <c r="B40"/>
  <c r="C40"/>
  <c r="D40"/>
  <c r="E40"/>
  <c r="F40"/>
  <c r="G40"/>
  <c r="A41"/>
  <c r="B41"/>
  <c r="C41"/>
  <c r="D41"/>
  <c r="E41"/>
  <c r="F41"/>
  <c r="G41"/>
  <c r="A42"/>
  <c r="B42"/>
  <c r="C42"/>
  <c r="D42"/>
  <c r="E42"/>
  <c r="F42"/>
  <c r="G42"/>
  <c r="A43"/>
  <c r="B43"/>
  <c r="C43"/>
  <c r="D43"/>
  <c r="E43"/>
  <c r="F43"/>
  <c r="G43"/>
  <c r="A44"/>
  <c r="B44"/>
  <c r="C44"/>
  <c r="D44"/>
  <c r="E44"/>
  <c r="F44"/>
  <c r="G44"/>
  <c r="A45"/>
  <c r="B45"/>
  <c r="C45"/>
  <c r="D45"/>
  <c r="E45"/>
  <c r="F45"/>
  <c r="G45"/>
  <c r="A46"/>
  <c r="B46"/>
  <c r="C46"/>
  <c r="D46"/>
  <c r="E46"/>
  <c r="F46"/>
  <c r="G46"/>
  <c r="A47"/>
  <c r="B47"/>
  <c r="C47"/>
  <c r="D47"/>
  <c r="E47"/>
  <c r="F47"/>
  <c r="G47"/>
  <c r="A48"/>
  <c r="B48"/>
  <c r="C48"/>
  <c r="D48"/>
  <c r="E48"/>
  <c r="F48"/>
  <c r="G48"/>
  <c r="A49"/>
  <c r="B49"/>
  <c r="C49"/>
  <c r="D49"/>
  <c r="E49"/>
  <c r="F49"/>
  <c r="G49"/>
  <c r="A50"/>
  <c r="B50"/>
  <c r="C50"/>
  <c r="D50"/>
  <c r="E50"/>
  <c r="F50"/>
  <c r="G50"/>
  <c r="A51"/>
  <c r="B51"/>
  <c r="C51"/>
  <c r="D51"/>
  <c r="E51"/>
  <c r="F51"/>
  <c r="G51"/>
  <c r="A52"/>
  <c r="B52"/>
  <c r="C52"/>
  <c r="D52"/>
  <c r="E52"/>
  <c r="F52"/>
  <c r="G52"/>
  <c r="A53"/>
  <c r="B53"/>
  <c r="C53"/>
  <c r="D53"/>
  <c r="E53"/>
  <c r="F53"/>
  <c r="G53"/>
  <c r="A54"/>
  <c r="B54"/>
  <c r="C54"/>
  <c r="D54"/>
  <c r="E54"/>
  <c r="F54"/>
  <c r="G54"/>
  <c r="A55"/>
  <c r="B55"/>
  <c r="C55"/>
  <c r="D55"/>
  <c r="E55"/>
  <c r="F55"/>
  <c r="G55"/>
  <c r="A56"/>
  <c r="B56"/>
  <c r="C56"/>
  <c r="D56"/>
  <c r="E56"/>
  <c r="F56"/>
  <c r="G56"/>
  <c r="A57"/>
  <c r="B57"/>
  <c r="C57"/>
  <c r="D57"/>
  <c r="E57"/>
  <c r="F57"/>
  <c r="G57"/>
  <c r="A58"/>
  <c r="B58"/>
  <c r="C58"/>
  <c r="D58"/>
  <c r="E58"/>
  <c r="F58"/>
  <c r="G58"/>
  <c r="A59"/>
  <c r="B59"/>
  <c r="C59"/>
  <c r="D59"/>
  <c r="E59"/>
  <c r="F59"/>
  <c r="G59"/>
  <c r="A60"/>
  <c r="B60"/>
  <c r="C60"/>
  <c r="D60"/>
  <c r="E60"/>
  <c r="F60"/>
  <c r="G60"/>
  <c r="A61"/>
  <c r="B61"/>
  <c r="C61"/>
  <c r="D61"/>
  <c r="E61"/>
  <c r="F61"/>
  <c r="G61"/>
  <c r="A62"/>
  <c r="B62"/>
  <c r="C62"/>
  <c r="D62"/>
  <c r="E62"/>
  <c r="F62"/>
  <c r="G62"/>
  <c r="A63"/>
  <c r="B63"/>
  <c r="C63"/>
  <c r="D63"/>
  <c r="E63"/>
  <c r="F63"/>
  <c r="G63"/>
  <c r="A64"/>
  <c r="B64"/>
  <c r="C64"/>
  <c r="D64"/>
  <c r="E64"/>
  <c r="F64"/>
  <c r="G64"/>
  <c r="A65"/>
  <c r="B65"/>
  <c r="C65"/>
  <c r="D65"/>
  <c r="E65"/>
  <c r="F65"/>
  <c r="G65"/>
  <c r="A66"/>
  <c r="B66"/>
  <c r="C66"/>
  <c r="D66"/>
  <c r="E66"/>
  <c r="F66"/>
  <c r="G66"/>
  <c r="A67"/>
  <c r="B67"/>
  <c r="C67"/>
  <c r="D67"/>
  <c r="E67"/>
  <c r="F67"/>
  <c r="G67"/>
  <c r="A68"/>
  <c r="B68"/>
  <c r="C68"/>
  <c r="D68"/>
  <c r="E68"/>
  <c r="F68"/>
  <c r="G68"/>
  <c r="A69"/>
  <c r="B69"/>
  <c r="C69"/>
  <c r="D69"/>
  <c r="E69"/>
  <c r="F69"/>
  <c r="G69"/>
  <c r="A70"/>
  <c r="B70"/>
  <c r="C70"/>
  <c r="D70"/>
  <c r="E70"/>
  <c r="F70"/>
  <c r="G70"/>
  <c r="A71"/>
  <c r="B71"/>
  <c r="C71"/>
  <c r="D71"/>
  <c r="E71"/>
  <c r="F71"/>
  <c r="G71"/>
  <c r="A72"/>
  <c r="B72"/>
  <c r="C72"/>
  <c r="D72"/>
  <c r="E72"/>
  <c r="F72"/>
  <c r="G72"/>
  <c r="A73"/>
  <c r="B73"/>
  <c r="C73"/>
  <c r="D73"/>
  <c r="E73"/>
  <c r="F73"/>
  <c r="G73"/>
  <c r="A74"/>
  <c r="B74"/>
  <c r="C74"/>
  <c r="D74"/>
  <c r="E74"/>
  <c r="F74"/>
  <c r="G74"/>
  <c r="A75"/>
  <c r="B75"/>
  <c r="C75"/>
  <c r="D75"/>
  <c r="E75"/>
  <c r="F75"/>
  <c r="G75"/>
  <c r="A76"/>
  <c r="B76"/>
  <c r="C76"/>
  <c r="D76"/>
  <c r="E76"/>
  <c r="F76"/>
  <c r="G76"/>
  <c r="A77"/>
  <c r="B77"/>
  <c r="C77"/>
  <c r="D77"/>
  <c r="E77"/>
  <c r="F77"/>
  <c r="G77"/>
  <c r="A78"/>
  <c r="B78"/>
  <c r="C78"/>
  <c r="D78"/>
  <c r="E78"/>
  <c r="F78"/>
  <c r="G78"/>
  <c r="A79"/>
  <c r="B79"/>
  <c r="C79"/>
  <c r="D79"/>
  <c r="E79"/>
  <c r="F79"/>
  <c r="G79"/>
  <c r="A80"/>
  <c r="B80"/>
  <c r="C80"/>
  <c r="D80"/>
  <c r="E80"/>
  <c r="F80"/>
  <c r="G80"/>
  <c r="A81"/>
  <c r="B81"/>
  <c r="C81"/>
  <c r="D81"/>
  <c r="E81"/>
  <c r="F81"/>
  <c r="G81"/>
  <c r="A82"/>
  <c r="B82"/>
  <c r="C82"/>
  <c r="D82"/>
  <c r="E82"/>
  <c r="F82"/>
  <c r="G82"/>
  <c r="A83"/>
  <c r="B83"/>
  <c r="C83"/>
  <c r="D83"/>
  <c r="E83"/>
  <c r="F83"/>
  <c r="G83"/>
  <c r="A84"/>
  <c r="B84"/>
  <c r="C84"/>
  <c r="D84"/>
  <c r="E84"/>
  <c r="F84"/>
  <c r="G84"/>
  <c r="A85"/>
  <c r="B85"/>
  <c r="C85"/>
  <c r="D85"/>
  <c r="E85"/>
  <c r="F85"/>
  <c r="G85"/>
  <c r="A86"/>
  <c r="B86"/>
  <c r="C86"/>
  <c r="D86"/>
  <c r="E86"/>
  <c r="F86"/>
  <c r="G86"/>
  <c r="A87"/>
  <c r="B87"/>
  <c r="C87"/>
  <c r="D87"/>
  <c r="E87"/>
  <c r="F87"/>
  <c r="G87"/>
  <c r="A88"/>
  <c r="B88"/>
  <c r="C88"/>
  <c r="D88"/>
  <c r="E88"/>
  <c r="F88"/>
  <c r="G88"/>
  <c r="A89"/>
  <c r="B89"/>
  <c r="C89"/>
  <c r="D89"/>
  <c r="E89"/>
  <c r="F89"/>
  <c r="G89"/>
  <c r="A90"/>
  <c r="B90"/>
  <c r="C90"/>
  <c r="D90"/>
  <c r="E90"/>
  <c r="F90"/>
  <c r="G90"/>
  <c r="A91"/>
  <c r="B91"/>
  <c r="C91"/>
  <c r="D91"/>
  <c r="E91"/>
  <c r="F91"/>
  <c r="G91"/>
  <c r="A92"/>
  <c r="B92"/>
  <c r="C92"/>
  <c r="D92"/>
  <c r="E92"/>
  <c r="F92"/>
  <c r="G92"/>
  <c r="A93"/>
  <c r="B93"/>
  <c r="C93"/>
  <c r="D93"/>
  <c r="E93"/>
  <c r="F93"/>
  <c r="G93"/>
  <c r="A94"/>
  <c r="B94"/>
  <c r="C94"/>
  <c r="D94"/>
  <c r="E94"/>
  <c r="F94"/>
  <c r="G94"/>
  <c r="A95"/>
  <c r="B95"/>
  <c r="C95"/>
  <c r="D95"/>
  <c r="E95"/>
  <c r="F95"/>
  <c r="G95"/>
  <c r="A96"/>
  <c r="B96"/>
  <c r="C96"/>
  <c r="D96"/>
  <c r="E96"/>
  <c r="F96"/>
  <c r="G96"/>
  <c r="A97"/>
  <c r="B97"/>
  <c r="C97"/>
  <c r="D97"/>
  <c r="E97"/>
  <c r="F97"/>
  <c r="G97"/>
  <c r="A98"/>
  <c r="B98"/>
  <c r="C98"/>
  <c r="D98"/>
  <c r="E98"/>
  <c r="F98"/>
  <c r="G98"/>
  <c r="A99"/>
  <c r="B99"/>
  <c r="C99"/>
  <c r="D99"/>
  <c r="E99"/>
  <c r="F99"/>
  <c r="G99"/>
  <c r="A100"/>
  <c r="B100"/>
  <c r="C100"/>
  <c r="D100"/>
  <c r="E100"/>
  <c r="F100"/>
  <c r="G100"/>
  <c r="A101"/>
  <c r="B101"/>
  <c r="C101"/>
  <c r="D101"/>
  <c r="E101"/>
  <c r="F101"/>
  <c r="G101"/>
  <c r="A102"/>
  <c r="B102"/>
  <c r="C102"/>
  <c r="D102"/>
  <c r="E102"/>
  <c r="F102"/>
  <c r="G102"/>
  <c r="A103"/>
  <c r="B103"/>
  <c r="C103"/>
  <c r="D103"/>
  <c r="E103"/>
  <c r="F103"/>
  <c r="G103"/>
  <c r="A104"/>
  <c r="B104"/>
  <c r="C104"/>
  <c r="D104"/>
  <c r="E104"/>
  <c r="F104"/>
  <c r="G104"/>
  <c r="A105"/>
  <c r="B105"/>
  <c r="C105"/>
  <c r="D105"/>
  <c r="E105"/>
  <c r="F105"/>
  <c r="G105"/>
  <c r="A106"/>
  <c r="B106"/>
  <c r="C106"/>
  <c r="D106"/>
  <c r="E106"/>
  <c r="F106"/>
  <c r="G106"/>
  <c r="A107"/>
  <c r="B107"/>
  <c r="C107"/>
  <c r="D107"/>
  <c r="E107"/>
  <c r="F107"/>
  <c r="G107"/>
  <c r="A108"/>
  <c r="B108"/>
  <c r="C108"/>
  <c r="D108"/>
  <c r="E108"/>
  <c r="F108"/>
  <c r="G108"/>
  <c r="A109"/>
  <c r="B109"/>
  <c r="C109"/>
  <c r="D109"/>
  <c r="E109"/>
  <c r="F109"/>
  <c r="G109"/>
  <c r="A110"/>
  <c r="B110"/>
  <c r="C110"/>
  <c r="D110"/>
  <c r="E110"/>
  <c r="F110"/>
  <c r="G110"/>
  <c r="A111"/>
  <c r="B111"/>
  <c r="C111"/>
  <c r="D111"/>
  <c r="E111"/>
  <c r="F111"/>
  <c r="G111"/>
  <c r="A112"/>
  <c r="B112"/>
  <c r="C112"/>
  <c r="D112"/>
  <c r="E112"/>
  <c r="F112"/>
  <c r="G112"/>
  <c r="A113"/>
  <c r="B113"/>
  <c r="C113"/>
  <c r="D113"/>
  <c r="E113"/>
  <c r="F113"/>
  <c r="G113"/>
  <c r="A114"/>
  <c r="B114"/>
  <c r="C114"/>
  <c r="D114"/>
  <c r="E114"/>
  <c r="F114"/>
  <c r="G114"/>
  <c r="A115"/>
  <c r="B115"/>
  <c r="C115"/>
  <c r="D115"/>
  <c r="E115"/>
  <c r="F115"/>
  <c r="G115"/>
  <c r="A116"/>
  <c r="B116"/>
  <c r="C116"/>
  <c r="D116"/>
  <c r="E116"/>
  <c r="F116"/>
  <c r="G116"/>
  <c r="A117"/>
  <c r="B117"/>
  <c r="C117"/>
  <c r="D117"/>
  <c r="E117"/>
  <c r="F117"/>
  <c r="G117"/>
  <c r="A118"/>
  <c r="B118"/>
  <c r="C118"/>
  <c r="D118"/>
  <c r="E118"/>
  <c r="F118"/>
  <c r="G118"/>
  <c r="A119"/>
  <c r="B119"/>
  <c r="C119"/>
  <c r="D119"/>
  <c r="E119"/>
  <c r="F119"/>
  <c r="G119"/>
  <c r="A120"/>
  <c r="B120"/>
  <c r="C120"/>
  <c r="D120"/>
  <c r="E120"/>
  <c r="F120"/>
  <c r="G120"/>
  <c r="A121"/>
  <c r="B121"/>
  <c r="C121"/>
  <c r="D121"/>
  <c r="E121"/>
  <c r="F121"/>
  <c r="G121"/>
  <c r="A122"/>
  <c r="B122"/>
  <c r="C122"/>
  <c r="D122"/>
  <c r="E122"/>
  <c r="F122"/>
  <c r="G122"/>
  <c r="A123"/>
  <c r="B123"/>
  <c r="C123"/>
  <c r="D123"/>
  <c r="E123"/>
  <c r="F123"/>
  <c r="G123"/>
  <c r="A124"/>
  <c r="B124"/>
  <c r="C124"/>
  <c r="D124"/>
  <c r="E124"/>
  <c r="F124"/>
  <c r="G124"/>
  <c r="A125"/>
  <c r="B125"/>
  <c r="C125"/>
  <c r="D125"/>
  <c r="E125"/>
  <c r="F125"/>
  <c r="G125"/>
  <c r="A126"/>
  <c r="B126"/>
  <c r="C126"/>
  <c r="D126"/>
  <c r="E126"/>
  <c r="F126"/>
  <c r="G126"/>
  <c r="A127"/>
  <c r="B127"/>
  <c r="C127"/>
  <c r="D127"/>
  <c r="E127"/>
  <c r="F127"/>
  <c r="G127"/>
  <c r="A128"/>
  <c r="B128"/>
  <c r="C128"/>
  <c r="D128"/>
  <c r="E128"/>
  <c r="F128"/>
  <c r="G128"/>
  <c r="A129"/>
  <c r="B129"/>
  <c r="C129"/>
  <c r="D129"/>
  <c r="E129"/>
  <c r="F129"/>
  <c r="G129"/>
  <c r="A130"/>
  <c r="B130"/>
  <c r="C130"/>
  <c r="D130"/>
  <c r="E130"/>
  <c r="F130"/>
  <c r="G130"/>
  <c r="A131"/>
  <c r="B131"/>
  <c r="C131"/>
  <c r="D131"/>
  <c r="E131"/>
  <c r="F131"/>
  <c r="G131"/>
  <c r="A132"/>
  <c r="B132"/>
  <c r="C132"/>
  <c r="D132"/>
  <c r="E132"/>
  <c r="F132"/>
  <c r="G132"/>
  <c r="A133"/>
  <c r="B133"/>
  <c r="C133"/>
  <c r="D133"/>
  <c r="E133"/>
  <c r="F133"/>
  <c r="G133"/>
  <c r="A134"/>
  <c r="B134"/>
  <c r="C134"/>
  <c r="D134"/>
  <c r="E134"/>
  <c r="F134"/>
  <c r="G134"/>
  <c r="A135"/>
  <c r="B135"/>
  <c r="C135"/>
  <c r="D135"/>
  <c r="E135"/>
  <c r="F135"/>
  <c r="G135"/>
  <c r="A136"/>
  <c r="B136"/>
  <c r="C136"/>
  <c r="D136"/>
  <c r="E136"/>
  <c r="F136"/>
  <c r="G136"/>
  <c r="A137"/>
  <c r="B137"/>
  <c r="C137"/>
  <c r="D137"/>
  <c r="E137"/>
  <c r="F137"/>
  <c r="G137"/>
  <c r="A138"/>
  <c r="B138"/>
  <c r="C138"/>
  <c r="D138"/>
  <c r="E138"/>
  <c r="F138"/>
  <c r="G138"/>
  <c r="A139"/>
  <c r="B139"/>
  <c r="C139"/>
  <c r="D139"/>
  <c r="E139"/>
  <c r="F139"/>
  <c r="G139"/>
  <c r="A140"/>
  <c r="B140"/>
  <c r="C140"/>
  <c r="D140"/>
  <c r="E140"/>
  <c r="F140"/>
  <c r="G140"/>
  <c r="A141"/>
  <c r="B141"/>
  <c r="C141"/>
  <c r="D141"/>
  <c r="E141"/>
  <c r="F141"/>
  <c r="G141"/>
  <c r="A142"/>
  <c r="B142"/>
  <c r="C142"/>
  <c r="D142"/>
  <c r="E142"/>
  <c r="F142"/>
  <c r="G142"/>
  <c r="A143"/>
  <c r="B143"/>
  <c r="C143"/>
  <c r="D143"/>
  <c r="E143"/>
  <c r="F143"/>
  <c r="G143"/>
  <c r="A144"/>
  <c r="B144"/>
  <c r="C144"/>
  <c r="D144"/>
  <c r="E144"/>
  <c r="F144"/>
  <c r="G144"/>
  <c r="A145"/>
  <c r="B145"/>
  <c r="C145"/>
  <c r="D145"/>
  <c r="E145"/>
  <c r="F145"/>
  <c r="G145"/>
  <c r="A146"/>
  <c r="B146"/>
  <c r="C146"/>
  <c r="D146"/>
  <c r="E146"/>
  <c r="F146"/>
  <c r="G146"/>
  <c r="A147"/>
  <c r="B147"/>
  <c r="C147"/>
  <c r="D147"/>
  <c r="E147"/>
  <c r="F147"/>
  <c r="G147"/>
  <c r="A148"/>
  <c r="B148"/>
  <c r="C148"/>
  <c r="D148"/>
  <c r="E148"/>
  <c r="F148"/>
  <c r="G148"/>
  <c r="A149"/>
  <c r="B149"/>
  <c r="C149"/>
  <c r="D149"/>
  <c r="E149"/>
  <c r="F149"/>
  <c r="G149"/>
  <c r="A150"/>
  <c r="B150"/>
  <c r="C150"/>
  <c r="D150"/>
  <c r="E150"/>
  <c r="F150"/>
  <c r="G150"/>
  <c r="A151"/>
  <c r="B151"/>
  <c r="C151"/>
  <c r="D151"/>
  <c r="E151"/>
  <c r="F151"/>
  <c r="G151"/>
  <c r="A152"/>
  <c r="B152"/>
  <c r="C152"/>
  <c r="D152"/>
  <c r="E152"/>
  <c r="F152"/>
  <c r="G152"/>
  <c r="A153"/>
  <c r="B153"/>
  <c r="C153"/>
  <c r="D153"/>
  <c r="E153"/>
  <c r="F153"/>
  <c r="G153"/>
  <c r="A154"/>
  <c r="B154"/>
  <c r="C154"/>
  <c r="D154"/>
  <c r="E154"/>
  <c r="F154"/>
  <c r="G154"/>
  <c r="A155"/>
  <c r="B155"/>
  <c r="C155"/>
  <c r="D155"/>
  <c r="E155"/>
  <c r="F155"/>
  <c r="G155"/>
  <c r="A156"/>
  <c r="B156"/>
  <c r="C156"/>
  <c r="D156"/>
  <c r="E156"/>
  <c r="F156"/>
  <c r="G156"/>
  <c r="A157"/>
  <c r="B157"/>
  <c r="C157"/>
  <c r="D157"/>
  <c r="E157"/>
  <c r="F157"/>
  <c r="G157"/>
  <c r="A158"/>
  <c r="B158"/>
  <c r="C158"/>
  <c r="D158"/>
  <c r="E158"/>
  <c r="F158"/>
  <c r="G158"/>
  <c r="A159"/>
  <c r="B159"/>
  <c r="C159"/>
  <c r="D159"/>
  <c r="E159"/>
  <c r="F159"/>
  <c r="G159"/>
  <c r="A160"/>
  <c r="B160"/>
  <c r="C160"/>
  <c r="D160"/>
  <c r="E160"/>
  <c r="F160"/>
  <c r="G160"/>
  <c r="A161"/>
  <c r="B161"/>
  <c r="C161"/>
  <c r="D161"/>
  <c r="E161"/>
  <c r="F161"/>
  <c r="G161"/>
  <c r="A162"/>
  <c r="B162"/>
  <c r="C162"/>
  <c r="D162"/>
  <c r="E162"/>
  <c r="F162"/>
  <c r="G162"/>
  <c r="A163"/>
  <c r="B163"/>
  <c r="C163"/>
  <c r="D163"/>
  <c r="E163"/>
  <c r="F163"/>
  <c r="G163"/>
  <c r="A164"/>
  <c r="B164"/>
  <c r="C164"/>
  <c r="D164"/>
  <c r="E164"/>
  <c r="F164"/>
  <c r="G164"/>
  <c r="A165"/>
  <c r="B165"/>
  <c r="C165"/>
  <c r="D165"/>
  <c r="E165"/>
  <c r="F165"/>
  <c r="G165"/>
  <c r="A166"/>
  <c r="B166"/>
  <c r="C166"/>
  <c r="D166"/>
  <c r="E166"/>
  <c r="F166"/>
  <c r="G166"/>
  <c r="A167"/>
  <c r="B167"/>
  <c r="C167"/>
  <c r="D167"/>
  <c r="E167"/>
  <c r="F167"/>
  <c r="G167"/>
  <c r="A168"/>
  <c r="B168"/>
  <c r="C168"/>
  <c r="D168"/>
  <c r="E168"/>
  <c r="F168"/>
  <c r="G168"/>
  <c r="A169"/>
  <c r="B169"/>
  <c r="C169"/>
  <c r="D169"/>
  <c r="E169"/>
  <c r="F169"/>
  <c r="G169"/>
  <c r="A170"/>
  <c r="B170"/>
  <c r="C170"/>
  <c r="D170"/>
  <c r="E170"/>
  <c r="F170"/>
  <c r="G170"/>
  <c r="A171"/>
  <c r="B171"/>
  <c r="C171"/>
  <c r="D171"/>
  <c r="E171"/>
  <c r="F171"/>
  <c r="G171"/>
  <c r="A172"/>
  <c r="B172"/>
  <c r="C172"/>
  <c r="D172"/>
  <c r="E172"/>
  <c r="F172"/>
  <c r="G172"/>
  <c r="A173"/>
  <c r="B173"/>
  <c r="C173"/>
  <c r="D173"/>
  <c r="E173"/>
  <c r="F173"/>
  <c r="G173"/>
  <c r="A174"/>
  <c r="B174"/>
  <c r="C174"/>
  <c r="D174"/>
  <c r="E174"/>
  <c r="F174"/>
  <c r="G174"/>
  <c r="A175"/>
  <c r="B175"/>
  <c r="C175"/>
  <c r="D175"/>
  <c r="E175"/>
  <c r="F175"/>
  <c r="G175"/>
  <c r="A176"/>
  <c r="B176"/>
  <c r="C176"/>
  <c r="D176"/>
  <c r="E176"/>
  <c r="F176"/>
  <c r="G176"/>
  <c r="A177"/>
  <c r="B177"/>
  <c r="C177"/>
  <c r="D177"/>
  <c r="E177"/>
  <c r="F177"/>
  <c r="G177"/>
  <c r="A178"/>
  <c r="B178"/>
  <c r="C178"/>
  <c r="D178"/>
  <c r="E178"/>
  <c r="F178"/>
  <c r="G178"/>
  <c r="A179"/>
  <c r="B179"/>
  <c r="C179"/>
  <c r="D179"/>
  <c r="E179"/>
  <c r="F179"/>
  <c r="G179"/>
  <c r="A180"/>
  <c r="B180"/>
  <c r="C180"/>
  <c r="D180"/>
  <c r="E180"/>
  <c r="F180"/>
  <c r="G180"/>
  <c r="A181"/>
  <c r="B181"/>
  <c r="C181"/>
  <c r="D181"/>
  <c r="E181"/>
  <c r="F181"/>
  <c r="G181"/>
  <c r="A1" i="4"/>
  <c r="B1"/>
  <c r="C1"/>
  <c r="D1"/>
  <c r="E1"/>
  <c r="A2"/>
  <c r="B2"/>
  <c r="C2"/>
  <c r="D2"/>
  <c r="E2"/>
  <c r="A3"/>
  <c r="B3"/>
  <c r="C3"/>
  <c r="D3"/>
  <c r="E3"/>
  <c r="A4"/>
  <c r="B4"/>
  <c r="C4"/>
  <c r="D4"/>
  <c r="E4"/>
  <c r="A5"/>
  <c r="B5"/>
  <c r="C5"/>
  <c r="D5"/>
  <c r="E5"/>
  <c r="A6"/>
  <c r="B6"/>
  <c r="C6"/>
  <c r="D6"/>
  <c r="E6"/>
  <c r="A7"/>
  <c r="B7"/>
  <c r="C7"/>
  <c r="D7"/>
  <c r="E7"/>
  <c r="A8"/>
  <c r="B8"/>
  <c r="C8"/>
  <c r="D8"/>
  <c r="E8"/>
  <c r="A9"/>
  <c r="B9"/>
  <c r="C9"/>
  <c r="D9"/>
  <c r="E9"/>
  <c r="A10"/>
  <c r="B10"/>
  <c r="C10"/>
  <c r="D10"/>
  <c r="E10"/>
  <c r="A11"/>
  <c r="B11"/>
  <c r="C11"/>
  <c r="D11"/>
  <c r="E11"/>
  <c r="A12"/>
  <c r="B12"/>
  <c r="C12"/>
  <c r="D12"/>
  <c r="E12"/>
  <c r="A13"/>
  <c r="B13"/>
  <c r="C13"/>
  <c r="D13"/>
  <c r="E13"/>
  <c r="A14"/>
  <c r="B14"/>
  <c r="C14"/>
  <c r="D14"/>
  <c r="E14"/>
  <c r="A15"/>
  <c r="B15"/>
  <c r="C15"/>
  <c r="D15"/>
  <c r="E15"/>
  <c r="A16"/>
  <c r="B16"/>
  <c r="C16"/>
  <c r="D16"/>
  <c r="E16"/>
  <c r="A17"/>
  <c r="B17"/>
  <c r="C17"/>
  <c r="D17"/>
  <c r="E17"/>
  <c r="A18"/>
  <c r="B18"/>
  <c r="C18"/>
  <c r="D18"/>
  <c r="E18"/>
  <c r="A19"/>
  <c r="B19"/>
  <c r="C19"/>
  <c r="D19"/>
  <c r="E19"/>
  <c r="A20"/>
  <c r="B20"/>
  <c r="C20"/>
  <c r="D20"/>
  <c r="E20"/>
  <c r="A21"/>
  <c r="B21"/>
  <c r="C21"/>
  <c r="D21"/>
  <c r="E21"/>
  <c r="A22"/>
  <c r="B22"/>
  <c r="C22"/>
  <c r="D22"/>
  <c r="E22"/>
  <c r="A23"/>
  <c r="B23"/>
  <c r="C23"/>
  <c r="D23"/>
  <c r="E23"/>
  <c r="A24"/>
  <c r="B24"/>
  <c r="C24"/>
  <c r="D24"/>
  <c r="E24"/>
  <c r="A25"/>
  <c r="B25"/>
  <c r="C25"/>
  <c r="D25"/>
  <c r="E25"/>
  <c r="A26"/>
  <c r="B26"/>
  <c r="C26"/>
  <c r="D26"/>
  <c r="E26"/>
  <c r="A27"/>
  <c r="B27"/>
  <c r="C27"/>
  <c r="D27"/>
  <c r="E27"/>
  <c r="A28"/>
  <c r="B28"/>
  <c r="C28"/>
  <c r="D28"/>
  <c r="E28"/>
  <c r="A29"/>
  <c r="B29"/>
  <c r="C29"/>
  <c r="D29"/>
  <c r="E29"/>
  <c r="A30"/>
  <c r="B30"/>
  <c r="C30"/>
  <c r="D30"/>
  <c r="E30"/>
  <c r="A31"/>
  <c r="B31"/>
  <c r="C31"/>
  <c r="D31"/>
  <c r="E31"/>
  <c r="A32"/>
  <c r="B32"/>
  <c r="C32"/>
  <c r="D32"/>
  <c r="E32"/>
  <c r="A33"/>
  <c r="B33"/>
  <c r="C33"/>
  <c r="D33"/>
  <c r="E33"/>
  <c r="A34"/>
  <c r="B34"/>
  <c r="C34"/>
  <c r="D34"/>
  <c r="E34"/>
  <c r="A35"/>
  <c r="B35"/>
  <c r="C35"/>
  <c r="D35"/>
  <c r="E35"/>
  <c r="A36"/>
  <c r="B36"/>
  <c r="C36"/>
  <c r="D36"/>
  <c r="E36"/>
  <c r="A37"/>
  <c r="B37"/>
  <c r="C37"/>
  <c r="D37"/>
  <c r="E37"/>
  <c r="A38"/>
  <c r="B38"/>
  <c r="C38"/>
  <c r="D38"/>
  <c r="E38"/>
  <c r="A39"/>
  <c r="B39"/>
  <c r="C39"/>
  <c r="D39"/>
  <c r="E39"/>
  <c r="A40"/>
  <c r="B40"/>
  <c r="C40"/>
  <c r="D40"/>
  <c r="E40"/>
  <c r="A41"/>
  <c r="B41"/>
  <c r="C41"/>
  <c r="D41"/>
  <c r="E41"/>
  <c r="A42"/>
  <c r="B42"/>
  <c r="C42"/>
  <c r="D42"/>
  <c r="E42"/>
  <c r="A43"/>
  <c r="B43"/>
  <c r="C43"/>
  <c r="D43"/>
  <c r="E43"/>
  <c r="A44"/>
  <c r="B44"/>
  <c r="C44"/>
  <c r="D44"/>
  <c r="E44"/>
  <c r="A45"/>
  <c r="B45"/>
  <c r="C45"/>
  <c r="D45"/>
  <c r="E45"/>
  <c r="A46"/>
  <c r="B46"/>
  <c r="C46"/>
  <c r="D46"/>
  <c r="E46"/>
  <c r="A47"/>
  <c r="B47"/>
  <c r="C47"/>
  <c r="D47"/>
  <c r="E47"/>
  <c r="A48"/>
  <c r="B48"/>
  <c r="C48"/>
  <c r="D48"/>
  <c r="E48"/>
  <c r="A49"/>
  <c r="B49"/>
  <c r="C49"/>
  <c r="D49"/>
  <c r="E49"/>
  <c r="A50"/>
  <c r="B50"/>
  <c r="C50"/>
  <c r="D50"/>
  <c r="E50"/>
  <c r="A51"/>
  <c r="B51"/>
  <c r="C51"/>
  <c r="D51"/>
  <c r="E51"/>
  <c r="A52"/>
  <c r="B52"/>
  <c r="C52"/>
  <c r="D52"/>
  <c r="E52"/>
  <c r="A53"/>
  <c r="B53"/>
  <c r="C53"/>
  <c r="D53"/>
  <c r="E53"/>
  <c r="A54"/>
  <c r="B54"/>
  <c r="C54"/>
  <c r="D54"/>
  <c r="E54"/>
  <c r="A55"/>
  <c r="B55"/>
  <c r="C55"/>
  <c r="D55"/>
  <c r="E55"/>
  <c r="A56"/>
  <c r="B56"/>
  <c r="C56"/>
  <c r="D56"/>
  <c r="E56"/>
  <c r="A57"/>
  <c r="B57"/>
  <c r="C57"/>
  <c r="D57"/>
  <c r="E57"/>
  <c r="A58"/>
  <c r="B58"/>
  <c r="C58"/>
  <c r="D58"/>
  <c r="E58"/>
  <c r="A59"/>
  <c r="B59"/>
  <c r="C59"/>
  <c r="D59"/>
  <c r="E59"/>
  <c r="A60"/>
  <c r="B60"/>
  <c r="C60"/>
  <c r="D60"/>
  <c r="E60"/>
  <c r="A61"/>
  <c r="B61"/>
  <c r="C61"/>
  <c r="D61"/>
  <c r="E61"/>
  <c r="A62"/>
  <c r="B62"/>
  <c r="C62"/>
  <c r="D62"/>
  <c r="E62"/>
  <c r="A63"/>
  <c r="B63"/>
  <c r="C63"/>
  <c r="D63"/>
  <c r="E63"/>
  <c r="A64"/>
  <c r="B64"/>
  <c r="C64"/>
  <c r="D64"/>
  <c r="E64"/>
  <c r="A65"/>
  <c r="B65"/>
  <c r="C65"/>
  <c r="D65"/>
  <c r="E65"/>
  <c r="A66"/>
  <c r="B66"/>
  <c r="C66"/>
  <c r="D66"/>
  <c r="E66"/>
  <c r="A67"/>
  <c r="B67"/>
  <c r="C67"/>
  <c r="D67"/>
  <c r="E67"/>
  <c r="A68"/>
  <c r="B68"/>
  <c r="C68"/>
  <c r="D68"/>
  <c r="E68"/>
  <c r="A69"/>
  <c r="B69"/>
  <c r="C69"/>
  <c r="D69"/>
  <c r="E69"/>
  <c r="A70"/>
  <c r="B70"/>
  <c r="C70"/>
  <c r="D70"/>
  <c r="E70"/>
  <c r="A71"/>
  <c r="B71"/>
  <c r="C71"/>
  <c r="D71"/>
  <c r="E71"/>
  <c r="A72"/>
  <c r="B72"/>
  <c r="C72"/>
  <c r="D72"/>
  <c r="E72"/>
  <c r="A73"/>
  <c r="B73"/>
  <c r="C73"/>
  <c r="D73"/>
  <c r="E73"/>
  <c r="A74"/>
  <c r="B74"/>
  <c r="C74"/>
  <c r="D74"/>
  <c r="E74"/>
  <c r="A75"/>
  <c r="B75"/>
  <c r="C75"/>
  <c r="D75"/>
  <c r="E75"/>
  <c r="A76"/>
  <c r="B76"/>
  <c r="C76"/>
  <c r="D76"/>
  <c r="E76"/>
  <c r="A77"/>
  <c r="B77"/>
  <c r="C77"/>
  <c r="D77"/>
  <c r="E77"/>
  <c r="A78"/>
  <c r="B78"/>
  <c r="C78"/>
  <c r="D78"/>
  <c r="E78"/>
  <c r="A79"/>
  <c r="B79"/>
  <c r="C79"/>
  <c r="D79"/>
  <c r="E79"/>
  <c r="A80"/>
  <c r="B80"/>
  <c r="C80"/>
  <c r="D80"/>
  <c r="E80"/>
  <c r="A81"/>
  <c r="B81"/>
  <c r="C81"/>
  <c r="D81"/>
  <c r="E81"/>
  <c r="A82"/>
  <c r="B82"/>
  <c r="C82"/>
  <c r="D82"/>
  <c r="E82"/>
  <c r="A83"/>
  <c r="B83"/>
  <c r="C83"/>
  <c r="D83"/>
  <c r="E83"/>
  <c r="A84"/>
  <c r="B84"/>
  <c r="C84"/>
  <c r="D84"/>
  <c r="E84"/>
  <c r="A85"/>
  <c r="B85"/>
  <c r="C85"/>
  <c r="D85"/>
  <c r="E85"/>
  <c r="A86"/>
  <c r="B86"/>
  <c r="C86"/>
  <c r="D86"/>
  <c r="E86"/>
  <c r="A87"/>
  <c r="B87"/>
  <c r="C87"/>
  <c r="D87"/>
  <c r="E87"/>
  <c r="A88"/>
  <c r="B88"/>
  <c r="C88"/>
  <c r="D88"/>
  <c r="E88"/>
  <c r="A89"/>
  <c r="B89"/>
  <c r="C89"/>
  <c r="D89"/>
  <c r="E89"/>
  <c r="A90"/>
  <c r="B90"/>
  <c r="C90"/>
  <c r="D90"/>
  <c r="E90"/>
  <c r="A91"/>
  <c r="B91"/>
  <c r="C91"/>
  <c r="D91"/>
  <c r="E91"/>
  <c r="A92"/>
  <c r="B92"/>
  <c r="C92"/>
  <c r="D92"/>
  <c r="E92"/>
  <c r="A93"/>
  <c r="B93"/>
  <c r="C93"/>
  <c r="D93"/>
  <c r="E93"/>
  <c r="A94"/>
  <c r="B94"/>
  <c r="C94"/>
  <c r="D94"/>
  <c r="E94"/>
  <c r="A95"/>
  <c r="B95"/>
  <c r="C95"/>
  <c r="D95"/>
  <c r="E95"/>
  <c r="A96"/>
  <c r="B96"/>
  <c r="C96"/>
  <c r="D96"/>
  <c r="E96"/>
  <c r="A97"/>
  <c r="B97"/>
  <c r="C97"/>
  <c r="D97"/>
  <c r="E97"/>
  <c r="A98"/>
  <c r="B98"/>
  <c r="C98"/>
  <c r="D98"/>
  <c r="E98"/>
  <c r="A99"/>
  <c r="B99"/>
  <c r="C99"/>
  <c r="D99"/>
  <c r="E99"/>
  <c r="A100"/>
  <c r="B100"/>
  <c r="C100"/>
  <c r="D100"/>
  <c r="E100"/>
  <c r="A101"/>
  <c r="B101"/>
  <c r="C101"/>
  <c r="D101"/>
  <c r="E101"/>
  <c r="A102"/>
  <c r="B102"/>
  <c r="C102"/>
  <c r="D102"/>
  <c r="E102"/>
  <c r="A103"/>
  <c r="B103"/>
  <c r="C103"/>
  <c r="D103"/>
  <c r="E103"/>
  <c r="A104"/>
  <c r="B104"/>
  <c r="C104"/>
  <c r="D104"/>
  <c r="E104"/>
  <c r="A105"/>
  <c r="B105"/>
  <c r="C105"/>
  <c r="D105"/>
  <c r="E105"/>
  <c r="A106"/>
  <c r="B106"/>
  <c r="C106"/>
  <c r="D106"/>
  <c r="E106"/>
  <c r="A107"/>
  <c r="B107"/>
  <c r="C107"/>
  <c r="D107"/>
  <c r="E107"/>
  <c r="A108"/>
  <c r="B108"/>
  <c r="C108"/>
  <c r="D108"/>
  <c r="E108"/>
  <c r="A109"/>
  <c r="B109"/>
  <c r="C109"/>
  <c r="D109"/>
  <c r="E109"/>
  <c r="A110"/>
  <c r="B110"/>
  <c r="C110"/>
  <c r="D110"/>
  <c r="E110"/>
  <c r="A111"/>
  <c r="B111"/>
  <c r="C111"/>
  <c r="D111"/>
  <c r="E111"/>
  <c r="A112"/>
  <c r="B112"/>
  <c r="C112"/>
  <c r="D112"/>
  <c r="E112"/>
  <c r="A113"/>
  <c r="B113"/>
  <c r="C113"/>
  <c r="D113"/>
  <c r="E113"/>
  <c r="A114"/>
  <c r="B114"/>
  <c r="C114"/>
  <c r="D114"/>
  <c r="E114"/>
  <c r="A115"/>
  <c r="B115"/>
  <c r="C115"/>
  <c r="D115"/>
  <c r="E115"/>
  <c r="A116"/>
  <c r="B116"/>
  <c r="C116"/>
  <c r="D116"/>
  <c r="E116"/>
  <c r="A117"/>
  <c r="B117"/>
  <c r="C117"/>
  <c r="D117"/>
  <c r="E117"/>
  <c r="A118"/>
  <c r="B118"/>
  <c r="C118"/>
  <c r="D118"/>
  <c r="E118"/>
  <c r="A119"/>
  <c r="B119"/>
  <c r="C119"/>
  <c r="D119"/>
  <c r="E119"/>
  <c r="A120"/>
  <c r="B120"/>
  <c r="C120"/>
  <c r="D120"/>
  <c r="E120"/>
  <c r="A121"/>
  <c r="B121"/>
  <c r="C121"/>
  <c r="D121"/>
  <c r="E121"/>
  <c r="A122"/>
  <c r="B122"/>
  <c r="C122"/>
  <c r="D122"/>
  <c r="E122"/>
  <c r="A123"/>
  <c r="B123"/>
  <c r="C123"/>
  <c r="D123"/>
  <c r="E123"/>
  <c r="A124"/>
  <c r="B124"/>
  <c r="C124"/>
  <c r="D124"/>
  <c r="E124"/>
  <c r="A125"/>
  <c r="B125"/>
  <c r="C125"/>
  <c r="D125"/>
  <c r="E125"/>
  <c r="A126"/>
  <c r="B126"/>
  <c r="C126"/>
  <c r="D126"/>
  <c r="E126"/>
  <c r="A127"/>
  <c r="B127"/>
  <c r="C127"/>
  <c r="D127"/>
  <c r="E127"/>
  <c r="A128"/>
  <c r="B128"/>
  <c r="C128"/>
  <c r="D128"/>
  <c r="E128"/>
  <c r="A129"/>
  <c r="B129"/>
  <c r="C129"/>
  <c r="D129"/>
  <c r="E129"/>
  <c r="A130"/>
  <c r="B130"/>
  <c r="C130"/>
  <c r="D130"/>
  <c r="E130"/>
  <c r="A131"/>
  <c r="B131"/>
  <c r="C131"/>
  <c r="D131"/>
  <c r="E131"/>
  <c r="A132"/>
  <c r="B132"/>
  <c r="C132"/>
  <c r="D132"/>
  <c r="E132"/>
  <c r="A133"/>
  <c r="B133"/>
  <c r="C133"/>
  <c r="D133"/>
  <c r="E133"/>
  <c r="A134"/>
  <c r="B134"/>
  <c r="C134"/>
  <c r="D134"/>
  <c r="E134"/>
  <c r="A135"/>
  <c r="B135"/>
  <c r="C135"/>
  <c r="D135"/>
  <c r="E135"/>
  <c r="A136"/>
  <c r="B136"/>
  <c r="C136"/>
  <c r="D136"/>
  <c r="E136"/>
  <c r="A137"/>
  <c r="B137"/>
  <c r="C137"/>
  <c r="D137"/>
  <c r="E137"/>
  <c r="A138"/>
  <c r="B138"/>
  <c r="C138"/>
  <c r="D138"/>
  <c r="E138"/>
  <c r="A139"/>
  <c r="B139"/>
  <c r="C139"/>
  <c r="D139"/>
  <c r="E139"/>
  <c r="A140"/>
  <c r="B140"/>
  <c r="C140"/>
  <c r="D140"/>
  <c r="E140"/>
  <c r="A141"/>
  <c r="B141"/>
  <c r="C141"/>
  <c r="D141"/>
  <c r="E141"/>
  <c r="A142"/>
  <c r="B142"/>
  <c r="C142"/>
  <c r="D142"/>
  <c r="E142"/>
  <c r="A143"/>
  <c r="B143"/>
  <c r="C143"/>
  <c r="D143"/>
  <c r="E143"/>
  <c r="A144"/>
  <c r="B144"/>
  <c r="C144"/>
  <c r="D144"/>
  <c r="E144"/>
  <c r="A145"/>
  <c r="B145"/>
  <c r="C145"/>
  <c r="D145"/>
  <c r="E145"/>
  <c r="A146"/>
  <c r="B146"/>
  <c r="C146"/>
  <c r="D146"/>
  <c r="E146"/>
  <c r="A147"/>
  <c r="B147"/>
  <c r="C147"/>
  <c r="D147"/>
  <c r="E147"/>
  <c r="A148"/>
  <c r="B148"/>
  <c r="C148"/>
  <c r="D148"/>
  <c r="E148"/>
  <c r="A149"/>
  <c r="B149"/>
  <c r="C149"/>
  <c r="D149"/>
  <c r="E149"/>
  <c r="A150"/>
  <c r="B150"/>
  <c r="C150"/>
  <c r="D150"/>
  <c r="E150"/>
  <c r="A151"/>
  <c r="B151"/>
  <c r="C151"/>
  <c r="D151"/>
  <c r="E151"/>
  <c r="A152"/>
  <c r="B152"/>
  <c r="C152"/>
  <c r="D152"/>
  <c r="E152"/>
  <c r="A153"/>
  <c r="B153"/>
  <c r="C153"/>
  <c r="D153"/>
  <c r="E153"/>
  <c r="A154"/>
  <c r="B154"/>
  <c r="C154"/>
  <c r="D154"/>
  <c r="E154"/>
  <c r="A155"/>
  <c r="B155"/>
  <c r="C155"/>
  <c r="D155"/>
  <c r="E155"/>
  <c r="A156"/>
  <c r="B156"/>
  <c r="C156"/>
  <c r="D156"/>
  <c r="E156"/>
  <c r="A157"/>
  <c r="B157"/>
  <c r="C157"/>
  <c r="D157"/>
  <c r="E157"/>
  <c r="A158"/>
  <c r="B158"/>
  <c r="C158"/>
  <c r="D158"/>
  <c r="E158"/>
  <c r="A159"/>
  <c r="B159"/>
  <c r="C159"/>
  <c r="D159"/>
  <c r="E159"/>
  <c r="A160"/>
  <c r="B160"/>
  <c r="C160"/>
  <c r="D160"/>
  <c r="E160"/>
  <c r="A161"/>
  <c r="B161"/>
  <c r="C161"/>
  <c r="D161"/>
  <c r="E161"/>
  <c r="A162"/>
  <c r="B162"/>
  <c r="C162"/>
  <c r="D162"/>
  <c r="E162"/>
  <c r="A163"/>
  <c r="B163"/>
  <c r="C163"/>
  <c r="D163"/>
  <c r="E163"/>
  <c r="A164"/>
  <c r="B164"/>
  <c r="C164"/>
  <c r="D164"/>
  <c r="E164"/>
  <c r="A165"/>
  <c r="B165"/>
  <c r="C165"/>
  <c r="D165"/>
  <c r="E165"/>
  <c r="A166"/>
  <c r="B166"/>
  <c r="C166"/>
  <c r="D166"/>
  <c r="E166"/>
  <c r="A167"/>
  <c r="B167"/>
  <c r="C167"/>
  <c r="D167"/>
  <c r="E167"/>
  <c r="A168"/>
  <c r="B168"/>
  <c r="C168"/>
  <c r="D168"/>
  <c r="E168"/>
  <c r="A169"/>
  <c r="B169"/>
  <c r="C169"/>
  <c r="D169"/>
  <c r="E169"/>
  <c r="A170"/>
  <c r="B170"/>
  <c r="C170"/>
  <c r="D170"/>
  <c r="E170"/>
  <c r="A171"/>
  <c r="B171"/>
  <c r="C171"/>
  <c r="D171"/>
  <c r="E171"/>
  <c r="A172"/>
  <c r="B172"/>
  <c r="C172"/>
  <c r="D172"/>
  <c r="E172"/>
  <c r="A173"/>
  <c r="B173"/>
  <c r="C173"/>
  <c r="D173"/>
  <c r="E173"/>
  <c r="A174"/>
  <c r="B174"/>
  <c r="C174"/>
  <c r="D174"/>
  <c r="E174"/>
  <c r="A175"/>
  <c r="B175"/>
  <c r="C175"/>
  <c r="D175"/>
  <c r="E175"/>
  <c r="A176"/>
  <c r="B176"/>
  <c r="C176"/>
  <c r="D176"/>
  <c r="E176"/>
  <c r="A177"/>
  <c r="B177"/>
  <c r="C177"/>
  <c r="D177"/>
  <c r="E177"/>
  <c r="A178"/>
  <c r="B178"/>
  <c r="C178"/>
  <c r="D178"/>
  <c r="E178"/>
  <c r="A179"/>
  <c r="B179"/>
  <c r="C179"/>
  <c r="D179"/>
  <c r="E179"/>
  <c r="A180"/>
  <c r="B180"/>
  <c r="C180"/>
  <c r="D180"/>
  <c r="E180"/>
  <c r="A181"/>
  <c r="B181"/>
  <c r="C181"/>
  <c r="D181"/>
  <c r="E181"/>
  <c r="E1" i="6"/>
  <c r="F1"/>
  <c r="G1"/>
  <c r="H1"/>
  <c r="I1"/>
  <c r="J1"/>
  <c r="K1"/>
  <c r="L1"/>
  <c r="M1"/>
  <c r="N1"/>
  <c r="O1"/>
  <c r="P1"/>
  <c r="Q1"/>
  <c r="R1"/>
  <c r="S1"/>
  <c r="T1"/>
  <c r="U1"/>
  <c r="V1"/>
  <c r="E2"/>
  <c r="F2"/>
  <c r="G2"/>
  <c r="H2"/>
  <c r="I2"/>
  <c r="J2"/>
  <c r="K2"/>
  <c r="L2"/>
  <c r="M2"/>
  <c r="N2"/>
  <c r="O2"/>
  <c r="P2"/>
  <c r="Q2"/>
  <c r="R2"/>
  <c r="S2"/>
  <c r="T2"/>
  <c r="U2"/>
  <c r="V2"/>
  <c r="E3"/>
  <c r="F3"/>
  <c r="G3"/>
  <c r="H3"/>
  <c r="I3"/>
  <c r="J3"/>
  <c r="K3"/>
  <c r="L3"/>
  <c r="M3"/>
  <c r="N3"/>
  <c r="O3"/>
  <c r="P3"/>
  <c r="Q3"/>
  <c r="R3"/>
  <c r="S3"/>
  <c r="T3"/>
  <c r="U3"/>
  <c r="V3"/>
  <c r="E4"/>
  <c r="F4"/>
  <c r="G4"/>
  <c r="H4"/>
  <c r="I4"/>
  <c r="J4"/>
  <c r="K4"/>
  <c r="L4"/>
  <c r="M4"/>
  <c r="N4"/>
  <c r="O4"/>
  <c r="P4"/>
  <c r="Q4"/>
  <c r="R4"/>
  <c r="S4"/>
  <c r="T4"/>
  <c r="U4"/>
  <c r="V4"/>
  <c r="E5"/>
  <c r="F5"/>
  <c r="G5"/>
  <c r="H5"/>
  <c r="I5"/>
  <c r="J5"/>
  <c r="K5"/>
  <c r="L5"/>
  <c r="M5"/>
  <c r="N5"/>
  <c r="O5"/>
  <c r="P5"/>
  <c r="Q5"/>
  <c r="R5"/>
  <c r="S5"/>
  <c r="T5"/>
  <c r="U5"/>
  <c r="V5"/>
  <c r="E6"/>
  <c r="F6"/>
  <c r="G6"/>
  <c r="H6"/>
  <c r="I6"/>
  <c r="J6"/>
  <c r="K6"/>
  <c r="L6"/>
  <c r="M6"/>
  <c r="N6"/>
  <c r="O6"/>
  <c r="P6"/>
  <c r="Q6"/>
  <c r="R6"/>
  <c r="S6"/>
  <c r="T6"/>
  <c r="U6"/>
  <c r="V6"/>
  <c r="E7"/>
  <c r="F7"/>
  <c r="G7"/>
  <c r="H7"/>
  <c r="I7"/>
  <c r="J7"/>
  <c r="K7"/>
  <c r="L7"/>
  <c r="M7"/>
  <c r="N7"/>
  <c r="O7"/>
  <c r="P7"/>
  <c r="Q7"/>
  <c r="R7"/>
  <c r="S7"/>
  <c r="T7"/>
  <c r="U7"/>
  <c r="V7"/>
  <c r="E8"/>
  <c r="F8"/>
  <c r="G8"/>
  <c r="H8"/>
  <c r="I8"/>
  <c r="J8"/>
  <c r="K8"/>
  <c r="L8"/>
  <c r="M8"/>
  <c r="N8"/>
  <c r="O8"/>
  <c r="P8"/>
  <c r="Q8"/>
  <c r="R8"/>
  <c r="S8"/>
  <c r="T8"/>
  <c r="U8"/>
  <c r="V8"/>
  <c r="E9"/>
  <c r="F9"/>
  <c r="G9"/>
  <c r="H9"/>
  <c r="I9"/>
  <c r="J9"/>
  <c r="K9"/>
  <c r="L9"/>
  <c r="M9"/>
  <c r="N9"/>
  <c r="O9"/>
  <c r="P9"/>
  <c r="Q9"/>
  <c r="R9"/>
  <c r="S9"/>
  <c r="T9"/>
  <c r="U9"/>
  <c r="V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A1"/>
  <c r="B1"/>
  <c r="C1"/>
  <c r="D1"/>
  <c r="A2"/>
  <c r="B2"/>
  <c r="C2"/>
  <c r="D2"/>
  <c r="A3"/>
  <c r="B3"/>
  <c r="C3"/>
  <c r="D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A22"/>
  <c r="B22"/>
  <c r="C22"/>
  <c r="D22"/>
  <c r="A23"/>
  <c r="B23"/>
  <c r="C23"/>
  <c r="D23"/>
  <c r="A24"/>
  <c r="B24"/>
  <c r="C24"/>
  <c r="D24"/>
  <c r="A25"/>
  <c r="B25"/>
  <c r="C25"/>
  <c r="D25"/>
  <c r="A26"/>
  <c r="B26"/>
  <c r="C26"/>
  <c r="D26"/>
  <c r="A27"/>
  <c r="B27"/>
  <c r="C27"/>
  <c r="D27"/>
  <c r="A28"/>
  <c r="B28"/>
  <c r="C28"/>
  <c r="D28"/>
  <c r="A29"/>
  <c r="B29"/>
  <c r="C29"/>
  <c r="D29"/>
  <c r="A30"/>
  <c r="B30"/>
  <c r="C30"/>
  <c r="D30"/>
  <c r="A31"/>
  <c r="B31"/>
  <c r="C31"/>
  <c r="D31"/>
  <c r="A32"/>
  <c r="B32"/>
  <c r="C32"/>
  <c r="D32"/>
  <c r="A33"/>
  <c r="B33"/>
  <c r="C33"/>
  <c r="D33"/>
  <c r="A34"/>
  <c r="B34"/>
  <c r="C34"/>
  <c r="D34"/>
  <c r="A35"/>
  <c r="B35"/>
  <c r="C35"/>
  <c r="D35"/>
  <c r="A36"/>
  <c r="B36"/>
  <c r="C36"/>
  <c r="D36"/>
  <c r="A37"/>
  <c r="B37"/>
  <c r="C37"/>
  <c r="D37"/>
  <c r="A38"/>
  <c r="B38"/>
  <c r="C38"/>
  <c r="D38"/>
  <c r="A39"/>
  <c r="B39"/>
  <c r="C39"/>
  <c r="D39"/>
  <c r="A40"/>
  <c r="B40"/>
  <c r="C40"/>
  <c r="D40"/>
  <c r="A41"/>
  <c r="B41"/>
  <c r="C41"/>
  <c r="D41"/>
  <c r="A42"/>
  <c r="B42"/>
  <c r="C42"/>
  <c r="D42"/>
  <c r="A43"/>
  <c r="B43"/>
  <c r="C43"/>
  <c r="D43"/>
  <c r="A44"/>
  <c r="B44"/>
  <c r="C44"/>
  <c r="D44"/>
  <c r="A45"/>
  <c r="B45"/>
  <c r="C45"/>
  <c r="D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A87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11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155"/>
  <c r="B155"/>
  <c r="C155"/>
  <c r="D155"/>
  <c r="A156"/>
  <c r="B156"/>
  <c r="C156"/>
  <c r="D156"/>
  <c r="A157"/>
  <c r="B157"/>
  <c r="C157"/>
  <c r="D157"/>
  <c r="A158"/>
  <c r="B158"/>
  <c r="C158"/>
  <c r="D158"/>
  <c r="A159"/>
  <c r="B159"/>
  <c r="C159"/>
  <c r="D159"/>
  <c r="A160"/>
  <c r="B160"/>
  <c r="C160"/>
  <c r="D160"/>
  <c r="A161"/>
  <c r="B161"/>
  <c r="C161"/>
  <c r="D161"/>
  <c r="A162"/>
  <c r="B162"/>
  <c r="C162"/>
  <c r="D162"/>
  <c r="A163"/>
  <c r="B163"/>
  <c r="C163"/>
  <c r="D163"/>
  <c r="A164"/>
  <c r="B164"/>
  <c r="C164"/>
  <c r="D164"/>
  <c r="A165"/>
  <c r="B165"/>
  <c r="C165"/>
  <c r="D165"/>
  <c r="A166"/>
  <c r="B166"/>
  <c r="C166"/>
  <c r="D166"/>
  <c r="A167"/>
  <c r="B167"/>
  <c r="C167"/>
  <c r="D167"/>
  <c r="A168"/>
  <c r="B168"/>
  <c r="C168"/>
  <c r="D168"/>
  <c r="A169"/>
  <c r="B169"/>
  <c r="C169"/>
  <c r="D169"/>
  <c r="A170"/>
  <c r="B170"/>
  <c r="C170"/>
  <c r="D170"/>
  <c r="A171"/>
  <c r="B171"/>
  <c r="C171"/>
  <c r="D171"/>
  <c r="A172"/>
  <c r="B172"/>
  <c r="C172"/>
  <c r="D172"/>
  <c r="A173"/>
  <c r="B173"/>
  <c r="C173"/>
  <c r="D173"/>
  <c r="A174"/>
  <c r="B174"/>
  <c r="C174"/>
  <c r="D174"/>
  <c r="A175"/>
  <c r="B175"/>
  <c r="C175"/>
  <c r="D175"/>
  <c r="A176"/>
  <c r="B176"/>
  <c r="C176"/>
  <c r="D176"/>
  <c r="A177"/>
  <c r="B177"/>
  <c r="C177"/>
  <c r="D177"/>
  <c r="A178"/>
  <c r="B178"/>
  <c r="C178"/>
  <c r="D178"/>
  <c r="A179"/>
  <c r="B179"/>
  <c r="C179"/>
  <c r="D179"/>
  <c r="A180"/>
  <c r="B180"/>
  <c r="C180"/>
  <c r="D180"/>
  <c r="A181"/>
  <c r="B181"/>
  <c r="C181"/>
  <c r="D181"/>
  <c r="A1" i="5"/>
  <c r="B1"/>
  <c r="C1"/>
  <c r="D1"/>
  <c r="E1"/>
  <c r="F1"/>
  <c r="G1"/>
  <c r="H1"/>
  <c r="I1"/>
  <c r="J1"/>
  <c r="K1"/>
  <c r="L1"/>
  <c r="A2"/>
  <c r="B2"/>
  <c r="C2"/>
  <c r="D2"/>
  <c r="E2"/>
  <c r="F2"/>
  <c r="G2"/>
  <c r="H2"/>
  <c r="I2"/>
  <c r="J2"/>
  <c r="K2"/>
  <c r="L2"/>
  <c r="A3"/>
  <c r="B3"/>
  <c r="C3"/>
  <c r="D3"/>
  <c r="E3"/>
  <c r="F3"/>
  <c r="G3"/>
  <c r="H3"/>
  <c r="I3"/>
  <c r="J3"/>
  <c r="K3"/>
  <c r="L3"/>
  <c r="A4"/>
  <c r="B4"/>
  <c r="C4"/>
  <c r="D4"/>
  <c r="E4"/>
  <c r="F4"/>
  <c r="G4"/>
  <c r="H4"/>
  <c r="I4"/>
  <c r="J4"/>
  <c r="K4"/>
  <c r="L4"/>
  <c r="A5"/>
  <c r="B5"/>
  <c r="C5"/>
  <c r="D5"/>
  <c r="E5"/>
  <c r="F5"/>
  <c r="G5"/>
  <c r="H5"/>
  <c r="I5"/>
  <c r="J5"/>
  <c r="K5"/>
  <c r="L5"/>
  <c r="A6"/>
  <c r="B6"/>
  <c r="C6"/>
  <c r="D6"/>
  <c r="E6"/>
  <c r="F6"/>
  <c r="G6"/>
  <c r="H6"/>
  <c r="I6"/>
  <c r="J6"/>
  <c r="K6"/>
  <c r="L6"/>
  <c r="A7"/>
  <c r="B7"/>
  <c r="C7"/>
  <c r="D7"/>
  <c r="E7"/>
  <c r="F7"/>
  <c r="G7"/>
  <c r="H7"/>
  <c r="I7"/>
  <c r="J7"/>
  <c r="K7"/>
  <c r="L7"/>
  <c r="A8"/>
  <c r="B8"/>
  <c r="C8"/>
  <c r="D8"/>
  <c r="E8"/>
  <c r="F8"/>
  <c r="G8"/>
  <c r="H8"/>
  <c r="I8"/>
  <c r="J8"/>
  <c r="K8"/>
  <c r="L8"/>
  <c r="A9"/>
  <c r="B9"/>
  <c r="C9"/>
  <c r="D9"/>
  <c r="E9"/>
  <c r="F9"/>
  <c r="G9"/>
  <c r="H9"/>
  <c r="I9"/>
  <c r="J9"/>
  <c r="K9"/>
  <c r="L9"/>
  <c r="A10"/>
  <c r="B10"/>
  <c r="C10"/>
  <c r="D10"/>
  <c r="E10"/>
  <c r="F10"/>
  <c r="G10"/>
  <c r="H10"/>
  <c r="I10"/>
  <c r="J10"/>
  <c r="K10"/>
  <c r="L10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A16"/>
  <c r="B16"/>
  <c r="C16"/>
  <c r="D16"/>
  <c r="E16"/>
  <c r="F16"/>
  <c r="G16"/>
  <c r="H16"/>
  <c r="I16"/>
  <c r="J16"/>
  <c r="K16"/>
  <c r="L16"/>
  <c r="A17"/>
  <c r="B17"/>
  <c r="C17"/>
  <c r="D17"/>
  <c r="E17"/>
  <c r="F17"/>
  <c r="G17"/>
  <c r="H17"/>
  <c r="I17"/>
  <c r="J17"/>
  <c r="K17"/>
  <c r="L17"/>
  <c r="A18"/>
  <c r="B18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A20"/>
  <c r="B20"/>
  <c r="C20"/>
  <c r="D20"/>
  <c r="E20"/>
  <c r="F20"/>
  <c r="G20"/>
  <c r="H20"/>
  <c r="I20"/>
  <c r="J20"/>
  <c r="K20"/>
  <c r="L20"/>
  <c r="A21"/>
  <c r="B21"/>
  <c r="C21"/>
  <c r="D21"/>
  <c r="E21"/>
  <c r="F21"/>
  <c r="G21"/>
  <c r="H21"/>
  <c r="I21"/>
  <c r="J21"/>
  <c r="K21"/>
  <c r="L21"/>
  <c r="A22"/>
  <c r="B22"/>
  <c r="C22"/>
  <c r="D22"/>
  <c r="E22"/>
  <c r="F22"/>
  <c r="G22"/>
  <c r="H22"/>
  <c r="I22"/>
  <c r="J22"/>
  <c r="K22"/>
  <c r="L22"/>
  <c r="A23"/>
  <c r="B23"/>
  <c r="C23"/>
  <c r="D23"/>
  <c r="E23"/>
  <c r="F23"/>
  <c r="G23"/>
  <c r="H23"/>
  <c r="I23"/>
  <c r="J23"/>
  <c r="K23"/>
  <c r="L23"/>
  <c r="A24"/>
  <c r="B24"/>
  <c r="C24"/>
  <c r="D24"/>
  <c r="E24"/>
  <c r="F24"/>
  <c r="G24"/>
  <c r="H24"/>
  <c r="I24"/>
  <c r="J24"/>
  <c r="K24"/>
  <c r="L24"/>
  <c r="A25"/>
  <c r="B25"/>
  <c r="C25"/>
  <c r="D25"/>
  <c r="E25"/>
  <c r="F25"/>
  <c r="G25"/>
  <c r="H25"/>
  <c r="I25"/>
  <c r="J25"/>
  <c r="K25"/>
  <c r="L25"/>
  <c r="A26"/>
  <c r="B26"/>
  <c r="C26"/>
  <c r="D26"/>
  <c r="E26"/>
  <c r="F26"/>
  <c r="G26"/>
  <c r="H26"/>
  <c r="I26"/>
  <c r="J26"/>
  <c r="K26"/>
  <c r="L26"/>
  <c r="A27"/>
  <c r="B27"/>
  <c r="C27"/>
  <c r="D27"/>
  <c r="E27"/>
  <c r="F27"/>
  <c r="G27"/>
  <c r="H27"/>
  <c r="I27"/>
  <c r="J27"/>
  <c r="K27"/>
  <c r="L27"/>
  <c r="A28"/>
  <c r="B28"/>
  <c r="C28"/>
  <c r="D28"/>
  <c r="E28"/>
  <c r="F28"/>
  <c r="G28"/>
  <c r="H28"/>
  <c r="I28"/>
  <c r="J28"/>
  <c r="K28"/>
  <c r="L28"/>
  <c r="A29"/>
  <c r="B29"/>
  <c r="C29"/>
  <c r="D29"/>
  <c r="E29"/>
  <c r="F29"/>
  <c r="G29"/>
  <c r="H29"/>
  <c r="I29"/>
  <c r="J29"/>
  <c r="K29"/>
  <c r="L29"/>
  <c r="A30"/>
  <c r="B30"/>
  <c r="C30"/>
  <c r="D30"/>
  <c r="E30"/>
  <c r="F30"/>
  <c r="G30"/>
  <c r="H30"/>
  <c r="I30"/>
  <c r="J30"/>
  <c r="K30"/>
  <c r="L30"/>
  <c r="A31"/>
  <c r="B31"/>
  <c r="C31"/>
  <c r="D31"/>
  <c r="E31"/>
  <c r="F31"/>
  <c r="G31"/>
  <c r="H31"/>
  <c r="I31"/>
  <c r="J31"/>
  <c r="K31"/>
  <c r="L31"/>
  <c r="A32"/>
  <c r="B32"/>
  <c r="C32"/>
  <c r="D32"/>
  <c r="E32"/>
  <c r="F32"/>
  <c r="G32"/>
  <c r="H32"/>
  <c r="I32"/>
  <c r="J32"/>
  <c r="K32"/>
  <c r="L32"/>
  <c r="A33"/>
  <c r="B33"/>
  <c r="C33"/>
  <c r="D33"/>
  <c r="E33"/>
  <c r="F33"/>
  <c r="G33"/>
  <c r="H33"/>
  <c r="I33"/>
  <c r="J33"/>
  <c r="K33"/>
  <c r="L33"/>
  <c r="A34"/>
  <c r="B34"/>
  <c r="C34"/>
  <c r="D34"/>
  <c r="E34"/>
  <c r="F34"/>
  <c r="G34"/>
  <c r="H34"/>
  <c r="I34"/>
  <c r="J34"/>
  <c r="K34"/>
  <c r="L34"/>
  <c r="A35"/>
  <c r="B35"/>
  <c r="C35"/>
  <c r="D35"/>
  <c r="E35"/>
  <c r="F35"/>
  <c r="G35"/>
  <c r="H35"/>
  <c r="I35"/>
  <c r="J35"/>
  <c r="K35"/>
  <c r="L35"/>
  <c r="A36"/>
  <c r="B36"/>
  <c r="C36"/>
  <c r="D36"/>
  <c r="E36"/>
  <c r="F36"/>
  <c r="G36"/>
  <c r="H36"/>
  <c r="I36"/>
  <c r="J36"/>
  <c r="K36"/>
  <c r="L36"/>
  <c r="A37"/>
  <c r="B37"/>
  <c r="C37"/>
  <c r="D37"/>
  <c r="E37"/>
  <c r="F37"/>
  <c r="G37"/>
  <c r="H37"/>
  <c r="I37"/>
  <c r="J37"/>
  <c r="K37"/>
  <c r="L37"/>
  <c r="A38"/>
  <c r="B38"/>
  <c r="C38"/>
  <c r="D38"/>
  <c r="E38"/>
  <c r="F38"/>
  <c r="G38"/>
  <c r="H38"/>
  <c r="I38"/>
  <c r="J38"/>
  <c r="K38"/>
  <c r="L38"/>
  <c r="A39"/>
  <c r="B39"/>
  <c r="C39"/>
  <c r="D39"/>
  <c r="E39"/>
  <c r="F39"/>
  <c r="G39"/>
  <c r="H39"/>
  <c r="I39"/>
  <c r="J39"/>
  <c r="K39"/>
  <c r="L39"/>
  <c r="A40"/>
  <c r="B40"/>
  <c r="C40"/>
  <c r="D40"/>
  <c r="E40"/>
  <c r="F40"/>
  <c r="G40"/>
  <c r="H40"/>
  <c r="I40"/>
  <c r="J40"/>
  <c r="K40"/>
  <c r="L40"/>
  <c r="A41"/>
  <c r="B41"/>
  <c r="C41"/>
  <c r="D41"/>
  <c r="E41"/>
  <c r="F41"/>
  <c r="G41"/>
  <c r="H41"/>
  <c r="I41"/>
  <c r="J41"/>
  <c r="K41"/>
  <c r="L41"/>
  <c r="A42"/>
  <c r="B42"/>
  <c r="C42"/>
  <c r="D42"/>
  <c r="E42"/>
  <c r="F42"/>
  <c r="G42"/>
  <c r="H42"/>
  <c r="I42"/>
  <c r="J42"/>
  <c r="K42"/>
  <c r="L42"/>
  <c r="A43"/>
  <c r="B43"/>
  <c r="C43"/>
  <c r="D43"/>
  <c r="E43"/>
  <c r="F43"/>
  <c r="G43"/>
  <c r="H43"/>
  <c r="I43"/>
  <c r="J43"/>
  <c r="K43"/>
  <c r="L43"/>
  <c r="A44"/>
  <c r="B44"/>
  <c r="C44"/>
  <c r="D44"/>
  <c r="E44"/>
  <c r="F44"/>
  <c r="G44"/>
  <c r="H44"/>
  <c r="I44"/>
  <c r="J44"/>
  <c r="K44"/>
  <c r="L44"/>
  <c r="A45"/>
  <c r="B45"/>
  <c r="C45"/>
  <c r="D45"/>
  <c r="E45"/>
  <c r="F45"/>
  <c r="G45"/>
  <c r="H45"/>
  <c r="I45"/>
  <c r="J45"/>
  <c r="K45"/>
  <c r="L45"/>
  <c r="A46"/>
  <c r="B46"/>
  <c r="C46"/>
  <c r="D46"/>
  <c r="E46"/>
  <c r="F46"/>
  <c r="G46"/>
  <c r="H46"/>
  <c r="I46"/>
  <c r="J46"/>
  <c r="K46"/>
  <c r="L46"/>
  <c r="A47"/>
  <c r="B47"/>
  <c r="C47"/>
  <c r="D47"/>
  <c r="E47"/>
  <c r="F47"/>
  <c r="G47"/>
  <c r="H47"/>
  <c r="I47"/>
  <c r="J47"/>
  <c r="K47"/>
  <c r="L47"/>
  <c r="A48"/>
  <c r="B48"/>
  <c r="C48"/>
  <c r="D48"/>
  <c r="E48"/>
  <c r="F48"/>
  <c r="G48"/>
  <c r="H48"/>
  <c r="I48"/>
  <c r="J48"/>
  <c r="K48"/>
  <c r="L48"/>
  <c r="A49"/>
  <c r="B49"/>
  <c r="C49"/>
  <c r="D49"/>
  <c r="E49"/>
  <c r="F49"/>
  <c r="G49"/>
  <c r="H49"/>
  <c r="I49"/>
  <c r="J49"/>
  <c r="K49"/>
  <c r="L49"/>
  <c r="A50"/>
  <c r="B50"/>
  <c r="C50"/>
  <c r="D50"/>
  <c r="E50"/>
  <c r="F50"/>
  <c r="G50"/>
  <c r="H50"/>
  <c r="I50"/>
  <c r="J50"/>
  <c r="K50"/>
  <c r="L50"/>
  <c r="A51"/>
  <c r="B51"/>
  <c r="C51"/>
  <c r="D51"/>
  <c r="E51"/>
  <c r="F51"/>
  <c r="G51"/>
  <c r="H51"/>
  <c r="I51"/>
  <c r="J51"/>
  <c r="K51"/>
  <c r="L51"/>
  <c r="A52"/>
  <c r="B52"/>
  <c r="C52"/>
  <c r="D52"/>
  <c r="E52"/>
  <c r="F52"/>
  <c r="G52"/>
  <c r="H52"/>
  <c r="I52"/>
  <c r="J52"/>
  <c r="K52"/>
  <c r="L52"/>
  <c r="A53"/>
  <c r="B53"/>
  <c r="C53"/>
  <c r="D53"/>
  <c r="E53"/>
  <c r="F53"/>
  <c r="G53"/>
  <c r="H53"/>
  <c r="I53"/>
  <c r="J53"/>
  <c r="K53"/>
  <c r="L53"/>
  <c r="A54"/>
  <c r="B54"/>
  <c r="C54"/>
  <c r="D54"/>
  <c r="E54"/>
  <c r="F54"/>
  <c r="G54"/>
  <c r="H54"/>
  <c r="I54"/>
  <c r="J54"/>
  <c r="K54"/>
  <c r="L54"/>
  <c r="A55"/>
  <c r="B55"/>
  <c r="C55"/>
  <c r="D55"/>
  <c r="E55"/>
  <c r="F55"/>
  <c r="G55"/>
  <c r="H55"/>
  <c r="I55"/>
  <c r="J55"/>
  <c r="K55"/>
  <c r="L55"/>
  <c r="A56"/>
  <c r="B56"/>
  <c r="C56"/>
  <c r="D56"/>
  <c r="E56"/>
  <c r="F56"/>
  <c r="G56"/>
  <c r="H56"/>
  <c r="I56"/>
  <c r="J56"/>
  <c r="K56"/>
  <c r="L56"/>
  <c r="A57"/>
  <c r="B57"/>
  <c r="C57"/>
  <c r="D57"/>
  <c r="E57"/>
  <c r="F57"/>
  <c r="G57"/>
  <c r="H57"/>
  <c r="I57"/>
  <c r="J57"/>
  <c r="K57"/>
  <c r="L57"/>
  <c r="A58"/>
  <c r="B58"/>
  <c r="C58"/>
  <c r="D58"/>
  <c r="E58"/>
  <c r="F58"/>
  <c r="G58"/>
  <c r="H58"/>
  <c r="I58"/>
  <c r="J58"/>
  <c r="K58"/>
  <c r="L58"/>
  <c r="A59"/>
  <c r="B59"/>
  <c r="C59"/>
  <c r="D59"/>
  <c r="E59"/>
  <c r="F59"/>
  <c r="G59"/>
  <c r="H59"/>
  <c r="I59"/>
  <c r="J59"/>
  <c r="K59"/>
  <c r="L59"/>
  <c r="A60"/>
  <c r="B60"/>
  <c r="C60"/>
  <c r="D60"/>
  <c r="E60"/>
  <c r="F60"/>
  <c r="G60"/>
  <c r="H60"/>
  <c r="I60"/>
  <c r="J60"/>
  <c r="K60"/>
  <c r="L60"/>
  <c r="A61"/>
  <c r="B61"/>
  <c r="C61"/>
  <c r="D61"/>
  <c r="E61"/>
  <c r="F61"/>
  <c r="G61"/>
  <c r="H61"/>
  <c r="I61"/>
  <c r="J61"/>
  <c r="K61"/>
  <c r="L61"/>
  <c r="A62"/>
  <c r="B62"/>
  <c r="C62"/>
  <c r="D62"/>
  <c r="E62"/>
  <c r="F62"/>
  <c r="G62"/>
  <c r="H62"/>
  <c r="I62"/>
  <c r="J62"/>
  <c r="K62"/>
  <c r="L62"/>
  <c r="A63"/>
  <c r="B63"/>
  <c r="C63"/>
  <c r="D63"/>
  <c r="E63"/>
  <c r="F63"/>
  <c r="G63"/>
  <c r="H63"/>
  <c r="I63"/>
  <c r="J63"/>
  <c r="K63"/>
  <c r="L63"/>
  <c r="A64"/>
  <c r="B64"/>
  <c r="C64"/>
  <c r="D64"/>
  <c r="E64"/>
  <c r="F64"/>
  <c r="G64"/>
  <c r="H64"/>
  <c r="I64"/>
  <c r="J64"/>
  <c r="K64"/>
  <c r="L64"/>
  <c r="A65"/>
  <c r="B65"/>
  <c r="C65"/>
  <c r="D65"/>
  <c r="E65"/>
  <c r="F65"/>
  <c r="G65"/>
  <c r="H65"/>
  <c r="I65"/>
  <c r="J65"/>
  <c r="K65"/>
  <c r="L65"/>
  <c r="A66"/>
  <c r="B66"/>
  <c r="C66"/>
  <c r="D66"/>
  <c r="E66"/>
  <c r="F66"/>
  <c r="G66"/>
  <c r="H66"/>
  <c r="I66"/>
  <c r="J66"/>
  <c r="K66"/>
  <c r="L66"/>
  <c r="A67"/>
  <c r="B67"/>
  <c r="C67"/>
  <c r="D67"/>
  <c r="E67"/>
  <c r="F67"/>
  <c r="G67"/>
  <c r="H67"/>
  <c r="I67"/>
  <c r="J67"/>
  <c r="K67"/>
  <c r="L67"/>
  <c r="A68"/>
  <c r="B68"/>
  <c r="C68"/>
  <c r="D68"/>
  <c r="E68"/>
  <c r="F68"/>
  <c r="G68"/>
  <c r="H68"/>
  <c r="I68"/>
  <c r="J68"/>
  <c r="K68"/>
  <c r="L68"/>
  <c r="A69"/>
  <c r="B69"/>
  <c r="C69"/>
  <c r="D69"/>
  <c r="E69"/>
  <c r="F69"/>
  <c r="G69"/>
  <c r="H69"/>
  <c r="I69"/>
  <c r="J69"/>
  <c r="K69"/>
  <c r="L69"/>
  <c r="A70"/>
  <c r="B70"/>
  <c r="C70"/>
  <c r="D70"/>
  <c r="E70"/>
  <c r="F70"/>
  <c r="G70"/>
  <c r="H70"/>
  <c r="I70"/>
  <c r="J70"/>
  <c r="K70"/>
  <c r="L70"/>
  <c r="A71"/>
  <c r="B71"/>
  <c r="C71"/>
  <c r="D71"/>
  <c r="E71"/>
  <c r="F71"/>
  <c r="G71"/>
  <c r="H71"/>
  <c r="I71"/>
  <c r="J71"/>
  <c r="K71"/>
  <c r="L71"/>
  <c r="A72"/>
  <c r="B72"/>
  <c r="C72"/>
  <c r="D72"/>
  <c r="E72"/>
  <c r="F72"/>
  <c r="G72"/>
  <c r="H72"/>
  <c r="I72"/>
  <c r="J72"/>
  <c r="K72"/>
  <c r="L72"/>
  <c r="A73"/>
  <c r="B73"/>
  <c r="C73"/>
  <c r="D73"/>
  <c r="E73"/>
  <c r="F73"/>
  <c r="G73"/>
  <c r="H73"/>
  <c r="I73"/>
  <c r="J73"/>
  <c r="K73"/>
  <c r="L73"/>
  <c r="A74"/>
  <c r="B74"/>
  <c r="C74"/>
  <c r="D74"/>
  <c r="E74"/>
  <c r="F74"/>
  <c r="G74"/>
  <c r="H74"/>
  <c r="I74"/>
  <c r="J74"/>
  <c r="K74"/>
  <c r="L74"/>
  <c r="A75"/>
  <c r="B75"/>
  <c r="C75"/>
  <c r="D75"/>
  <c r="E75"/>
  <c r="F75"/>
  <c r="G75"/>
  <c r="H75"/>
  <c r="I75"/>
  <c r="J75"/>
  <c r="K75"/>
  <c r="L75"/>
  <c r="A76"/>
  <c r="B76"/>
  <c r="C76"/>
  <c r="D76"/>
  <c r="E76"/>
  <c r="F76"/>
  <c r="G76"/>
  <c r="H76"/>
  <c r="I76"/>
  <c r="J76"/>
  <c r="K76"/>
  <c r="L76"/>
  <c r="A77"/>
  <c r="B77"/>
  <c r="C77"/>
  <c r="D77"/>
  <c r="E77"/>
  <c r="F77"/>
  <c r="G77"/>
  <c r="H77"/>
  <c r="I77"/>
  <c r="J77"/>
  <c r="K77"/>
  <c r="L77"/>
  <c r="A78"/>
  <c r="B78"/>
  <c r="C78"/>
  <c r="D78"/>
  <c r="E78"/>
  <c r="F78"/>
  <c r="G78"/>
  <c r="H78"/>
  <c r="I78"/>
  <c r="J78"/>
  <c r="K78"/>
  <c r="L78"/>
  <c r="A79"/>
  <c r="B79"/>
  <c r="C79"/>
  <c r="D79"/>
  <c r="E79"/>
  <c r="F79"/>
  <c r="G79"/>
  <c r="H79"/>
  <c r="I79"/>
  <c r="J79"/>
  <c r="K79"/>
  <c r="L79"/>
  <c r="A80"/>
  <c r="B80"/>
  <c r="C80"/>
  <c r="D80"/>
  <c r="E80"/>
  <c r="F80"/>
  <c r="G80"/>
  <c r="H80"/>
  <c r="I80"/>
  <c r="J80"/>
  <c r="K80"/>
  <c r="L80"/>
  <c r="A81"/>
  <c r="B81"/>
  <c r="C81"/>
  <c r="D81"/>
  <c r="E81"/>
  <c r="F81"/>
  <c r="G81"/>
  <c r="H81"/>
  <c r="I81"/>
  <c r="J81"/>
  <c r="K81"/>
  <c r="L81"/>
  <c r="A82"/>
  <c r="B82"/>
  <c r="C82"/>
  <c r="D82"/>
  <c r="E82"/>
  <c r="F82"/>
  <c r="G82"/>
  <c r="H82"/>
  <c r="I82"/>
  <c r="J82"/>
  <c r="K82"/>
  <c r="L82"/>
  <c r="A83"/>
  <c r="B83"/>
  <c r="C83"/>
  <c r="D83"/>
  <c r="E83"/>
  <c r="F83"/>
  <c r="G83"/>
  <c r="H83"/>
  <c r="I83"/>
  <c r="J83"/>
  <c r="K83"/>
  <c r="L83"/>
  <c r="A84"/>
  <c r="B84"/>
  <c r="C84"/>
  <c r="D84"/>
  <c r="E84"/>
  <c r="F84"/>
  <c r="G84"/>
  <c r="H84"/>
  <c r="I84"/>
  <c r="J84"/>
  <c r="K84"/>
  <c r="L84"/>
  <c r="A85"/>
  <c r="B85"/>
  <c r="C85"/>
  <c r="D85"/>
  <c r="E85"/>
  <c r="F85"/>
  <c r="G85"/>
  <c r="H85"/>
  <c r="I85"/>
  <c r="J85"/>
  <c r="K85"/>
  <c r="L85"/>
  <c r="A86"/>
  <c r="B86"/>
  <c r="C86"/>
  <c r="D86"/>
  <c r="E86"/>
  <c r="F86"/>
  <c r="G86"/>
  <c r="H86"/>
  <c r="I86"/>
  <c r="J86"/>
  <c r="K86"/>
  <c r="L86"/>
  <c r="A87"/>
  <c r="B87"/>
  <c r="C87"/>
  <c r="D87"/>
  <c r="E87"/>
  <c r="F87"/>
  <c r="G87"/>
  <c r="H87"/>
  <c r="I87"/>
  <c r="J87"/>
  <c r="K87"/>
  <c r="L87"/>
  <c r="A88"/>
  <c r="B88"/>
  <c r="C88"/>
  <c r="D88"/>
  <c r="E88"/>
  <c r="F88"/>
  <c r="G88"/>
  <c r="H88"/>
  <c r="I88"/>
  <c r="J88"/>
  <c r="K88"/>
  <c r="L88"/>
  <c r="A89"/>
  <c r="B89"/>
  <c r="C89"/>
  <c r="D89"/>
  <c r="E89"/>
  <c r="F89"/>
  <c r="G89"/>
  <c r="H89"/>
  <c r="I89"/>
  <c r="J89"/>
  <c r="K89"/>
  <c r="L89"/>
  <c r="A90"/>
  <c r="B90"/>
  <c r="C90"/>
  <c r="D90"/>
  <c r="E90"/>
  <c r="F90"/>
  <c r="G90"/>
  <c r="H90"/>
  <c r="I90"/>
  <c r="J90"/>
  <c r="K90"/>
  <c r="L90"/>
  <c r="A91"/>
  <c r="B91"/>
  <c r="C91"/>
  <c r="D91"/>
  <c r="E91"/>
  <c r="F91"/>
  <c r="G91"/>
  <c r="H91"/>
  <c r="I91"/>
  <c r="J91"/>
  <c r="K91"/>
  <c r="L91"/>
  <c r="A92"/>
  <c r="B92"/>
  <c r="C92"/>
  <c r="D92"/>
  <c r="E92"/>
  <c r="F92"/>
  <c r="G92"/>
  <c r="H92"/>
  <c r="I92"/>
  <c r="J92"/>
  <c r="K92"/>
  <c r="L92"/>
  <c r="A93"/>
  <c r="B93"/>
  <c r="C93"/>
  <c r="D93"/>
  <c r="E93"/>
  <c r="F93"/>
  <c r="G93"/>
  <c r="H93"/>
  <c r="I93"/>
  <c r="J93"/>
  <c r="K93"/>
  <c r="L93"/>
  <c r="A94"/>
  <c r="B94"/>
  <c r="C94"/>
  <c r="D94"/>
  <c r="E94"/>
  <c r="F94"/>
  <c r="G94"/>
  <c r="H94"/>
  <c r="I94"/>
  <c r="J94"/>
  <c r="K94"/>
  <c r="L94"/>
  <c r="A95"/>
  <c r="B95"/>
  <c r="C95"/>
  <c r="D95"/>
  <c r="E95"/>
  <c r="F95"/>
  <c r="G95"/>
  <c r="H95"/>
  <c r="I95"/>
  <c r="J95"/>
  <c r="K95"/>
  <c r="L95"/>
  <c r="A96"/>
  <c r="B96"/>
  <c r="C96"/>
  <c r="D96"/>
  <c r="E96"/>
  <c r="F96"/>
  <c r="G96"/>
  <c r="H96"/>
  <c r="I96"/>
  <c r="J96"/>
  <c r="K96"/>
  <c r="L96"/>
  <c r="A97"/>
  <c r="B97"/>
  <c r="C97"/>
  <c r="D97"/>
  <c r="E97"/>
  <c r="F97"/>
  <c r="G97"/>
  <c r="H97"/>
  <c r="I97"/>
  <c r="J97"/>
  <c r="K97"/>
  <c r="L97"/>
  <c r="A98"/>
  <c r="B98"/>
  <c r="C98"/>
  <c r="D98"/>
  <c r="E98"/>
  <c r="F98"/>
  <c r="G98"/>
  <c r="H98"/>
  <c r="I98"/>
  <c r="J98"/>
  <c r="K98"/>
  <c r="L98"/>
  <c r="A99"/>
  <c r="B99"/>
  <c r="C99"/>
  <c r="D99"/>
  <c r="E99"/>
  <c r="F99"/>
  <c r="G99"/>
  <c r="H99"/>
  <c r="I99"/>
  <c r="J99"/>
  <c r="K99"/>
  <c r="L99"/>
  <c r="A100"/>
  <c r="B100"/>
  <c r="C100"/>
  <c r="D100"/>
  <c r="E100"/>
  <c r="F100"/>
  <c r="G100"/>
  <c r="H100"/>
  <c r="I100"/>
  <c r="J100"/>
  <c r="K100"/>
  <c r="L100"/>
  <c r="A101"/>
  <c r="B101"/>
  <c r="C101"/>
  <c r="D101"/>
  <c r="E101"/>
  <c r="F101"/>
  <c r="G101"/>
  <c r="H101"/>
  <c r="I101"/>
  <c r="J101"/>
  <c r="K101"/>
  <c r="L101"/>
  <c r="A102"/>
  <c r="B102"/>
  <c r="C102"/>
  <c r="D102"/>
  <c r="E102"/>
  <c r="F102"/>
  <c r="G102"/>
  <c r="H102"/>
  <c r="I102"/>
  <c r="J102"/>
  <c r="K102"/>
  <c r="L102"/>
  <c r="A103"/>
  <c r="B103"/>
  <c r="C103"/>
  <c r="D103"/>
  <c r="E103"/>
  <c r="F103"/>
  <c r="G103"/>
  <c r="H103"/>
  <c r="I103"/>
  <c r="J103"/>
  <c r="K103"/>
  <c r="L103"/>
  <c r="A104"/>
  <c r="B104"/>
  <c r="C104"/>
  <c r="D104"/>
  <c r="E104"/>
  <c r="F104"/>
  <c r="G104"/>
  <c r="H104"/>
  <c r="I104"/>
  <c r="J104"/>
  <c r="K104"/>
  <c r="L104"/>
  <c r="A105"/>
  <c r="B105"/>
  <c r="C105"/>
  <c r="D105"/>
  <c r="E105"/>
  <c r="F105"/>
  <c r="G105"/>
  <c r="H105"/>
  <c r="I105"/>
  <c r="J105"/>
  <c r="K105"/>
  <c r="L105"/>
  <c r="A106"/>
  <c r="B106"/>
  <c r="C106"/>
  <c r="D106"/>
  <c r="E106"/>
  <c r="F106"/>
  <c r="G106"/>
  <c r="H106"/>
  <c r="I106"/>
  <c r="J106"/>
  <c r="K106"/>
  <c r="L106"/>
  <c r="A107"/>
  <c r="B107"/>
  <c r="C107"/>
  <c r="D107"/>
  <c r="E107"/>
  <c r="F107"/>
  <c r="G107"/>
  <c r="H107"/>
  <c r="I107"/>
  <c r="J107"/>
  <c r="K107"/>
  <c r="L107"/>
  <c r="A108"/>
  <c r="B108"/>
  <c r="C108"/>
  <c r="D108"/>
  <c r="E108"/>
  <c r="F108"/>
  <c r="G108"/>
  <c r="H108"/>
  <c r="I108"/>
  <c r="J108"/>
  <c r="K108"/>
  <c r="L108"/>
  <c r="A109"/>
  <c r="B109"/>
  <c r="C109"/>
  <c r="D109"/>
  <c r="E109"/>
  <c r="F109"/>
  <c r="G109"/>
  <c r="H109"/>
  <c r="I109"/>
  <c r="J109"/>
  <c r="K109"/>
  <c r="L109"/>
  <c r="A110"/>
  <c r="B110"/>
  <c r="C110"/>
  <c r="D110"/>
  <c r="E110"/>
  <c r="F110"/>
  <c r="G110"/>
  <c r="H110"/>
  <c r="I110"/>
  <c r="J110"/>
  <c r="K110"/>
  <c r="L110"/>
  <c r="A111"/>
  <c r="B111"/>
  <c r="C111"/>
  <c r="D111"/>
  <c r="E111"/>
  <c r="F111"/>
  <c r="G111"/>
  <c r="H111"/>
  <c r="I111"/>
  <c r="J111"/>
  <c r="K111"/>
  <c r="L111"/>
  <c r="A112"/>
  <c r="B112"/>
  <c r="C112"/>
  <c r="D112"/>
  <c r="E112"/>
  <c r="F112"/>
  <c r="G112"/>
  <c r="H112"/>
  <c r="I112"/>
  <c r="J112"/>
  <c r="K112"/>
  <c r="L112"/>
  <c r="A113"/>
  <c r="B113"/>
  <c r="C113"/>
  <c r="D113"/>
  <c r="E113"/>
  <c r="F113"/>
  <c r="G113"/>
  <c r="H113"/>
  <c r="I113"/>
  <c r="J113"/>
  <c r="K113"/>
  <c r="L113"/>
  <c r="A114"/>
  <c r="B114"/>
  <c r="C114"/>
  <c r="D114"/>
  <c r="E114"/>
  <c r="F114"/>
  <c r="G114"/>
  <c r="H114"/>
  <c r="I114"/>
  <c r="J114"/>
  <c r="K114"/>
  <c r="L114"/>
  <c r="A115"/>
  <c r="B115"/>
  <c r="C115"/>
  <c r="D115"/>
  <c r="E115"/>
  <c r="F115"/>
  <c r="G115"/>
  <c r="H115"/>
  <c r="I115"/>
  <c r="J115"/>
  <c r="K115"/>
  <c r="L115"/>
  <c r="A116"/>
  <c r="B116"/>
  <c r="C116"/>
  <c r="D116"/>
  <c r="E116"/>
  <c r="F116"/>
  <c r="G116"/>
  <c r="H116"/>
  <c r="I116"/>
  <c r="J116"/>
  <c r="K116"/>
  <c r="L116"/>
  <c r="A117"/>
  <c r="B117"/>
  <c r="C117"/>
  <c r="D117"/>
  <c r="E117"/>
  <c r="F117"/>
  <c r="G117"/>
  <c r="H117"/>
  <c r="I117"/>
  <c r="J117"/>
  <c r="K117"/>
  <c r="L117"/>
  <c r="A118"/>
  <c r="B118"/>
  <c r="C118"/>
  <c r="D118"/>
  <c r="E118"/>
  <c r="F118"/>
  <c r="G118"/>
  <c r="H118"/>
  <c r="I118"/>
  <c r="J118"/>
  <c r="K118"/>
  <c r="L118"/>
  <c r="A119"/>
  <c r="B119"/>
  <c r="C119"/>
  <c r="D119"/>
  <c r="E119"/>
  <c r="F119"/>
  <c r="G119"/>
  <c r="H119"/>
  <c r="I119"/>
  <c r="J119"/>
  <c r="K119"/>
  <c r="L119"/>
  <c r="A120"/>
  <c r="B120"/>
  <c r="C120"/>
  <c r="D120"/>
  <c r="E120"/>
  <c r="F120"/>
  <c r="G120"/>
  <c r="H120"/>
  <c r="I120"/>
  <c r="J120"/>
  <c r="K120"/>
  <c r="L120"/>
  <c r="A121"/>
  <c r="B121"/>
  <c r="C121"/>
  <c r="D121"/>
  <c r="E121"/>
  <c r="F121"/>
  <c r="G121"/>
  <c r="H121"/>
  <c r="I121"/>
  <c r="J121"/>
  <c r="K121"/>
  <c r="L121"/>
  <c r="A122"/>
  <c r="B122"/>
  <c r="C122"/>
  <c r="D122"/>
  <c r="E122"/>
  <c r="F122"/>
  <c r="G122"/>
  <c r="H122"/>
  <c r="I122"/>
  <c r="J122"/>
  <c r="K122"/>
  <c r="L122"/>
  <c r="A123"/>
  <c r="B123"/>
  <c r="C123"/>
  <c r="D123"/>
  <c r="E123"/>
  <c r="F123"/>
  <c r="G123"/>
  <c r="H123"/>
  <c r="I123"/>
  <c r="J123"/>
  <c r="K123"/>
  <c r="L123"/>
  <c r="A124"/>
  <c r="B124"/>
  <c r="C124"/>
  <c r="D124"/>
  <c r="E124"/>
  <c r="F124"/>
  <c r="G124"/>
  <c r="H124"/>
  <c r="I124"/>
  <c r="J124"/>
  <c r="K124"/>
  <c r="L124"/>
  <c r="A125"/>
  <c r="B125"/>
  <c r="C125"/>
  <c r="D125"/>
  <c r="E125"/>
  <c r="F125"/>
  <c r="G125"/>
  <c r="H125"/>
  <c r="I125"/>
  <c r="J125"/>
  <c r="K125"/>
  <c r="L125"/>
  <c r="A126"/>
  <c r="B126"/>
  <c r="C126"/>
  <c r="D126"/>
  <c r="E126"/>
  <c r="F126"/>
  <c r="G126"/>
  <c r="H126"/>
  <c r="I126"/>
  <c r="J126"/>
  <c r="K126"/>
  <c r="L126"/>
  <c r="A127"/>
  <c r="B127"/>
  <c r="C127"/>
  <c r="D127"/>
  <c r="E127"/>
  <c r="F127"/>
  <c r="G127"/>
  <c r="H127"/>
  <c r="I127"/>
  <c r="J127"/>
  <c r="K127"/>
  <c r="L127"/>
  <c r="A128"/>
  <c r="B128"/>
  <c r="C128"/>
  <c r="D128"/>
  <c r="E128"/>
  <c r="F128"/>
  <c r="G128"/>
  <c r="H128"/>
  <c r="I128"/>
  <c r="J128"/>
  <c r="K128"/>
  <c r="L128"/>
  <c r="A129"/>
  <c r="B129"/>
  <c r="C129"/>
  <c r="D129"/>
  <c r="E129"/>
  <c r="F129"/>
  <c r="G129"/>
  <c r="H129"/>
  <c r="I129"/>
  <c r="J129"/>
  <c r="K129"/>
  <c r="L129"/>
  <c r="A130"/>
  <c r="B130"/>
  <c r="C130"/>
  <c r="D130"/>
  <c r="E130"/>
  <c r="F130"/>
  <c r="G130"/>
  <c r="H130"/>
  <c r="I130"/>
  <c r="J130"/>
  <c r="K130"/>
  <c r="L130"/>
  <c r="A131"/>
  <c r="B131"/>
  <c r="C131"/>
  <c r="D131"/>
  <c r="E131"/>
  <c r="F131"/>
  <c r="G131"/>
  <c r="H131"/>
  <c r="I131"/>
  <c r="J131"/>
  <c r="K131"/>
  <c r="L131"/>
  <c r="A132"/>
  <c r="B132"/>
  <c r="C132"/>
  <c r="D132"/>
  <c r="E132"/>
  <c r="F132"/>
  <c r="G132"/>
  <c r="H132"/>
  <c r="I132"/>
  <c r="J132"/>
  <c r="K132"/>
  <c r="L132"/>
  <c r="A133"/>
  <c r="B133"/>
  <c r="C133"/>
  <c r="D133"/>
  <c r="E133"/>
  <c r="F133"/>
  <c r="G133"/>
  <c r="H133"/>
  <c r="I133"/>
  <c r="J133"/>
  <c r="K133"/>
  <c r="L133"/>
  <c r="A134"/>
  <c r="B134"/>
  <c r="C134"/>
  <c r="D134"/>
  <c r="E134"/>
  <c r="F134"/>
  <c r="G134"/>
  <c r="H134"/>
  <c r="I134"/>
  <c r="J134"/>
  <c r="K134"/>
  <c r="L134"/>
  <c r="A135"/>
  <c r="B135"/>
  <c r="C135"/>
  <c r="D135"/>
  <c r="E135"/>
  <c r="F135"/>
  <c r="G135"/>
  <c r="H135"/>
  <c r="I135"/>
  <c r="J135"/>
  <c r="K135"/>
  <c r="L135"/>
  <c r="A136"/>
  <c r="B136"/>
  <c r="C136"/>
  <c r="D136"/>
  <c r="E136"/>
  <c r="F136"/>
  <c r="G136"/>
  <c r="H136"/>
  <c r="I136"/>
  <c r="J136"/>
  <c r="K136"/>
  <c r="L136"/>
  <c r="A137"/>
  <c r="B137"/>
  <c r="C137"/>
  <c r="D137"/>
  <c r="E137"/>
  <c r="F137"/>
  <c r="G137"/>
  <c r="H137"/>
  <c r="I137"/>
  <c r="J137"/>
  <c r="K137"/>
  <c r="L137"/>
  <c r="A138"/>
  <c r="B138"/>
  <c r="C138"/>
  <c r="D138"/>
  <c r="E138"/>
  <c r="F138"/>
  <c r="G138"/>
  <c r="H138"/>
  <c r="I138"/>
  <c r="J138"/>
  <c r="K138"/>
  <c r="L138"/>
  <c r="A139"/>
  <c r="B139"/>
  <c r="C139"/>
  <c r="D139"/>
  <c r="E139"/>
  <c r="F139"/>
  <c r="G139"/>
  <c r="H139"/>
  <c r="I139"/>
  <c r="J139"/>
  <c r="K139"/>
  <c r="L139"/>
  <c r="A140"/>
  <c r="B140"/>
  <c r="C140"/>
  <c r="D140"/>
  <c r="E140"/>
  <c r="F140"/>
  <c r="G140"/>
  <c r="H140"/>
  <c r="I140"/>
  <c r="J140"/>
  <c r="K140"/>
  <c r="L140"/>
  <c r="A141"/>
  <c r="B141"/>
  <c r="C141"/>
  <c r="D141"/>
  <c r="E141"/>
  <c r="F141"/>
  <c r="G141"/>
  <c r="H141"/>
  <c r="I141"/>
  <c r="J141"/>
  <c r="K141"/>
  <c r="L141"/>
  <c r="A142"/>
  <c r="B142"/>
  <c r="C142"/>
  <c r="D142"/>
  <c r="E142"/>
  <c r="F142"/>
  <c r="G142"/>
  <c r="H142"/>
  <c r="I142"/>
  <c r="J142"/>
  <c r="K142"/>
  <c r="L142"/>
  <c r="A143"/>
  <c r="B143"/>
  <c r="C143"/>
  <c r="D143"/>
  <c r="E143"/>
  <c r="F143"/>
  <c r="G143"/>
  <c r="H143"/>
  <c r="I143"/>
  <c r="J143"/>
  <c r="K143"/>
  <c r="L143"/>
  <c r="A144"/>
  <c r="B144"/>
  <c r="C144"/>
  <c r="D144"/>
  <c r="E144"/>
  <c r="F144"/>
  <c r="G144"/>
  <c r="H144"/>
  <c r="I144"/>
  <c r="J144"/>
  <c r="K144"/>
  <c r="L144"/>
  <c r="A145"/>
  <c r="B145"/>
  <c r="C145"/>
  <c r="D145"/>
  <c r="E145"/>
  <c r="F145"/>
  <c r="G145"/>
  <c r="H145"/>
  <c r="I145"/>
  <c r="J145"/>
  <c r="K145"/>
  <c r="L145"/>
  <c r="A146"/>
  <c r="B146"/>
  <c r="C146"/>
  <c r="D146"/>
  <c r="E146"/>
  <c r="F146"/>
  <c r="G146"/>
  <c r="H146"/>
  <c r="I146"/>
  <c r="J146"/>
  <c r="K146"/>
  <c r="L146"/>
  <c r="A147"/>
  <c r="B147"/>
  <c r="C147"/>
  <c r="D147"/>
  <c r="E147"/>
  <c r="F147"/>
  <c r="G147"/>
  <c r="H147"/>
  <c r="I147"/>
  <c r="J147"/>
  <c r="K147"/>
  <c r="L147"/>
  <c r="A148"/>
  <c r="B148"/>
  <c r="C148"/>
  <c r="D148"/>
  <c r="E148"/>
  <c r="F148"/>
  <c r="G148"/>
  <c r="H148"/>
  <c r="I148"/>
  <c r="J148"/>
  <c r="K148"/>
  <c r="L148"/>
  <c r="A149"/>
  <c r="B149"/>
  <c r="C149"/>
  <c r="D149"/>
  <c r="E149"/>
  <c r="F149"/>
  <c r="G149"/>
  <c r="H149"/>
  <c r="I149"/>
  <c r="J149"/>
  <c r="K149"/>
  <c r="L149"/>
  <c r="A150"/>
  <c r="B150"/>
  <c r="C150"/>
  <c r="D150"/>
  <c r="E150"/>
  <c r="F150"/>
  <c r="G150"/>
  <c r="H150"/>
  <c r="I150"/>
  <c r="J150"/>
  <c r="K150"/>
  <c r="L150"/>
  <c r="A151"/>
  <c r="B151"/>
  <c r="C151"/>
  <c r="D151"/>
  <c r="E151"/>
  <c r="F151"/>
  <c r="G151"/>
  <c r="H151"/>
  <c r="I151"/>
  <c r="J151"/>
  <c r="K151"/>
  <c r="L151"/>
  <c r="A152"/>
  <c r="B152"/>
  <c r="C152"/>
  <c r="D152"/>
  <c r="E152"/>
  <c r="F152"/>
  <c r="G152"/>
  <c r="H152"/>
  <c r="I152"/>
  <c r="J152"/>
  <c r="K152"/>
  <c r="L152"/>
  <c r="A153"/>
  <c r="B153"/>
  <c r="C153"/>
  <c r="D153"/>
  <c r="E153"/>
  <c r="F153"/>
  <c r="G153"/>
  <c r="H153"/>
  <c r="I153"/>
  <c r="J153"/>
  <c r="K153"/>
  <c r="L153"/>
  <c r="A154"/>
  <c r="B154"/>
  <c r="C154"/>
  <c r="D154"/>
  <c r="E154"/>
  <c r="F154"/>
  <c r="G154"/>
  <c r="H154"/>
  <c r="I154"/>
  <c r="J154"/>
  <c r="K154"/>
  <c r="L154"/>
  <c r="A155"/>
  <c r="B155"/>
  <c r="C155"/>
  <c r="D155"/>
  <c r="E155"/>
  <c r="F155"/>
  <c r="G155"/>
  <c r="H155"/>
  <c r="I155"/>
  <c r="J155"/>
  <c r="K155"/>
  <c r="L155"/>
  <c r="A156"/>
  <c r="B156"/>
  <c r="C156"/>
  <c r="D156"/>
  <c r="E156"/>
  <c r="F156"/>
  <c r="G156"/>
  <c r="H156"/>
  <c r="I156"/>
  <c r="J156"/>
  <c r="K156"/>
  <c r="L156"/>
  <c r="A157"/>
  <c r="B157"/>
  <c r="C157"/>
  <c r="D157"/>
  <c r="E157"/>
  <c r="F157"/>
  <c r="G157"/>
  <c r="H157"/>
  <c r="I157"/>
  <c r="J157"/>
  <c r="K157"/>
  <c r="L157"/>
  <c r="A158"/>
  <c r="B158"/>
  <c r="C158"/>
  <c r="D158"/>
  <c r="E158"/>
  <c r="F158"/>
  <c r="G158"/>
  <c r="H158"/>
  <c r="I158"/>
  <c r="J158"/>
  <c r="K158"/>
  <c r="L158"/>
  <c r="A159"/>
  <c r="B159"/>
  <c r="C159"/>
  <c r="D159"/>
  <c r="E159"/>
  <c r="F159"/>
  <c r="G159"/>
  <c r="H159"/>
  <c r="I159"/>
  <c r="J159"/>
  <c r="K159"/>
  <c r="L159"/>
  <c r="A160"/>
  <c r="B160"/>
  <c r="C160"/>
  <c r="D160"/>
  <c r="E160"/>
  <c r="F160"/>
  <c r="G160"/>
  <c r="H160"/>
  <c r="I160"/>
  <c r="J160"/>
  <c r="K160"/>
  <c r="L160"/>
  <c r="A161"/>
  <c r="B161"/>
  <c r="C161"/>
  <c r="D161"/>
  <c r="E161"/>
  <c r="F161"/>
  <c r="G161"/>
  <c r="H161"/>
  <c r="I161"/>
  <c r="J161"/>
  <c r="K161"/>
  <c r="L161"/>
  <c r="A162"/>
  <c r="B162"/>
  <c r="C162"/>
  <c r="D162"/>
  <c r="E162"/>
  <c r="F162"/>
  <c r="G162"/>
  <c r="H162"/>
  <c r="I162"/>
  <c r="J162"/>
  <c r="K162"/>
  <c r="L162"/>
  <c r="A163"/>
  <c r="B163"/>
  <c r="C163"/>
  <c r="D163"/>
  <c r="E163"/>
  <c r="F163"/>
  <c r="G163"/>
  <c r="H163"/>
  <c r="I163"/>
  <c r="J163"/>
  <c r="K163"/>
  <c r="L163"/>
  <c r="A164"/>
  <c r="B164"/>
  <c r="C164"/>
  <c r="D164"/>
  <c r="E164"/>
  <c r="F164"/>
  <c r="G164"/>
  <c r="H164"/>
  <c r="I164"/>
  <c r="J164"/>
  <c r="K164"/>
  <c r="L164"/>
  <c r="A165"/>
  <c r="B165"/>
  <c r="C165"/>
  <c r="D165"/>
  <c r="E165"/>
  <c r="F165"/>
  <c r="G165"/>
  <c r="H165"/>
  <c r="I165"/>
  <c r="J165"/>
  <c r="K165"/>
  <c r="L165"/>
  <c r="A166"/>
  <c r="B166"/>
  <c r="C166"/>
  <c r="D166"/>
  <c r="E166"/>
  <c r="F166"/>
  <c r="G166"/>
  <c r="H166"/>
  <c r="I166"/>
  <c r="J166"/>
  <c r="K166"/>
  <c r="L166"/>
  <c r="A167"/>
  <c r="B167"/>
  <c r="C167"/>
  <c r="D167"/>
  <c r="E167"/>
  <c r="F167"/>
  <c r="G167"/>
  <c r="H167"/>
  <c r="I167"/>
  <c r="J167"/>
  <c r="K167"/>
  <c r="L167"/>
  <c r="A168"/>
  <c r="B168"/>
  <c r="C168"/>
  <c r="D168"/>
  <c r="E168"/>
  <c r="F168"/>
  <c r="G168"/>
  <c r="H168"/>
  <c r="I168"/>
  <c r="J168"/>
  <c r="K168"/>
  <c r="L168"/>
  <c r="A169"/>
  <c r="B169"/>
  <c r="C169"/>
  <c r="D169"/>
  <c r="E169"/>
  <c r="F169"/>
  <c r="G169"/>
  <c r="H169"/>
  <c r="I169"/>
  <c r="J169"/>
  <c r="K169"/>
  <c r="L169"/>
  <c r="A170"/>
  <c r="B170"/>
  <c r="C170"/>
  <c r="D170"/>
  <c r="E170"/>
  <c r="F170"/>
  <c r="G170"/>
  <c r="H170"/>
  <c r="I170"/>
  <c r="J170"/>
  <c r="K170"/>
  <c r="L170"/>
  <c r="A171"/>
  <c r="B171"/>
  <c r="C171"/>
  <c r="D171"/>
  <c r="E171"/>
  <c r="F171"/>
  <c r="G171"/>
  <c r="H171"/>
  <c r="I171"/>
  <c r="J171"/>
  <c r="K171"/>
  <c r="L171"/>
  <c r="A172"/>
  <c r="B172"/>
  <c r="C172"/>
  <c r="D172"/>
  <c r="E172"/>
  <c r="F172"/>
  <c r="G172"/>
  <c r="H172"/>
  <c r="I172"/>
  <c r="J172"/>
  <c r="K172"/>
  <c r="L172"/>
  <c r="A173"/>
  <c r="B173"/>
  <c r="C173"/>
  <c r="D173"/>
  <c r="E173"/>
  <c r="F173"/>
  <c r="G173"/>
  <c r="H173"/>
  <c r="I173"/>
  <c r="J173"/>
  <c r="K173"/>
  <c r="L173"/>
  <c r="A174"/>
  <c r="B174"/>
  <c r="C174"/>
  <c r="D174"/>
  <c r="E174"/>
  <c r="F174"/>
  <c r="G174"/>
  <c r="H174"/>
  <c r="I174"/>
  <c r="J174"/>
  <c r="K174"/>
  <c r="L174"/>
  <c r="A175"/>
  <c r="B175"/>
  <c r="C175"/>
  <c r="D175"/>
  <c r="E175"/>
  <c r="F175"/>
  <c r="G175"/>
  <c r="H175"/>
  <c r="I175"/>
  <c r="J175"/>
  <c r="K175"/>
  <c r="L175"/>
  <c r="A176"/>
  <c r="B176"/>
  <c r="C176"/>
  <c r="D176"/>
  <c r="E176"/>
  <c r="F176"/>
  <c r="G176"/>
  <c r="H176"/>
  <c r="I176"/>
  <c r="J176"/>
  <c r="K176"/>
  <c r="L176"/>
  <c r="A177"/>
  <c r="B177"/>
  <c r="C177"/>
  <c r="D177"/>
  <c r="E177"/>
  <c r="F177"/>
  <c r="G177"/>
  <c r="H177"/>
  <c r="I177"/>
  <c r="J177"/>
  <c r="K177"/>
  <c r="L177"/>
  <c r="A178"/>
  <c r="B178"/>
  <c r="C178"/>
  <c r="D178"/>
  <c r="E178"/>
  <c r="F178"/>
  <c r="G178"/>
  <c r="H178"/>
  <c r="I178"/>
  <c r="J178"/>
  <c r="K178"/>
  <c r="L178"/>
  <c r="A179"/>
  <c r="B179"/>
  <c r="C179"/>
  <c r="D179"/>
  <c r="E179"/>
  <c r="F179"/>
  <c r="G179"/>
  <c r="H179"/>
  <c r="I179"/>
  <c r="J179"/>
  <c r="K179"/>
  <c r="L179"/>
  <c r="A180"/>
  <c r="B180"/>
  <c r="C180"/>
  <c r="D180"/>
  <c r="E180"/>
  <c r="F180"/>
  <c r="G180"/>
  <c r="H180"/>
  <c r="I180"/>
  <c r="J180"/>
  <c r="K180"/>
  <c r="L180"/>
  <c r="A181"/>
  <c r="B181"/>
  <c r="C181"/>
  <c r="D181"/>
  <c r="E181"/>
  <c r="F181"/>
  <c r="G181"/>
  <c r="H181"/>
  <c r="I181"/>
  <c r="J181"/>
  <c r="K181"/>
  <c r="L181"/>
  <c r="A1" i="3"/>
  <c r="B1"/>
  <c r="C1"/>
  <c r="D1"/>
  <c r="E1"/>
  <c r="F1"/>
  <c r="G1"/>
  <c r="H1"/>
  <c r="I1"/>
  <c r="J1"/>
  <c r="K1"/>
  <c r="L1"/>
  <c r="A2"/>
  <c r="B2"/>
  <c r="C2"/>
  <c r="D2"/>
  <c r="E2"/>
  <c r="F2"/>
  <c r="G2"/>
  <c r="H2"/>
  <c r="I2"/>
  <c r="J2"/>
  <c r="K2"/>
  <c r="L2"/>
  <c r="A3"/>
  <c r="B3"/>
  <c r="C3"/>
  <c r="D3"/>
  <c r="E3"/>
  <c r="F3"/>
  <c r="G3"/>
  <c r="H3"/>
  <c r="I3"/>
  <c r="J3"/>
  <c r="K3"/>
  <c r="L3"/>
  <c r="A4"/>
  <c r="B4"/>
  <c r="C4"/>
  <c r="D4"/>
  <c r="E4"/>
  <c r="F4"/>
  <c r="G4"/>
  <c r="H4"/>
  <c r="I4"/>
  <c r="J4"/>
  <c r="K4"/>
  <c r="L4"/>
  <c r="A5"/>
  <c r="B5"/>
  <c r="C5"/>
  <c r="D5"/>
  <c r="E5"/>
  <c r="F5"/>
  <c r="G5"/>
  <c r="H5"/>
  <c r="I5"/>
  <c r="J5"/>
  <c r="K5"/>
  <c r="L5"/>
  <c r="A6"/>
  <c r="B6"/>
  <c r="C6"/>
  <c r="D6"/>
  <c r="E6"/>
  <c r="F6"/>
  <c r="G6"/>
  <c r="H6"/>
  <c r="I6"/>
  <c r="J6"/>
  <c r="K6"/>
  <c r="L6"/>
  <c r="A7"/>
  <c r="B7"/>
  <c r="C7"/>
  <c r="D7"/>
  <c r="E7"/>
  <c r="F7"/>
  <c r="G7"/>
  <c r="H7"/>
  <c r="I7"/>
  <c r="J7"/>
  <c r="K7"/>
  <c r="L7"/>
  <c r="A8"/>
  <c r="B8"/>
  <c r="C8"/>
  <c r="D8"/>
  <c r="E8"/>
  <c r="F8"/>
  <c r="G8"/>
  <c r="H8"/>
  <c r="I8"/>
  <c r="J8"/>
  <c r="K8"/>
  <c r="L8"/>
  <c r="A9"/>
  <c r="B9"/>
  <c r="C9"/>
  <c r="D9"/>
  <c r="E9"/>
  <c r="F9"/>
  <c r="G9"/>
  <c r="H9"/>
  <c r="I9"/>
  <c r="J9"/>
  <c r="K9"/>
  <c r="L9"/>
  <c r="A10"/>
  <c r="B10"/>
  <c r="C10"/>
  <c r="D10"/>
  <c r="E10"/>
  <c r="F10"/>
  <c r="G10"/>
  <c r="H10"/>
  <c r="I10"/>
  <c r="J10"/>
  <c r="K10"/>
  <c r="L10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A16"/>
  <c r="B16"/>
  <c r="C16"/>
  <c r="D16"/>
  <c r="E16"/>
  <c r="F16"/>
  <c r="G16"/>
  <c r="H16"/>
  <c r="I16"/>
  <c r="J16"/>
  <c r="K16"/>
  <c r="L16"/>
  <c r="A17"/>
  <c r="B17"/>
  <c r="C17"/>
  <c r="D17"/>
  <c r="E17"/>
  <c r="F17"/>
  <c r="G17"/>
  <c r="H17"/>
  <c r="I17"/>
  <c r="J17"/>
  <c r="K17"/>
  <c r="L17"/>
  <c r="A18"/>
  <c r="B18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A20"/>
  <c r="B20"/>
  <c r="C20"/>
  <c r="D20"/>
  <c r="E20"/>
  <c r="F20"/>
  <c r="G20"/>
  <c r="H20"/>
  <c r="I20"/>
  <c r="J20"/>
  <c r="K20"/>
  <c r="L20"/>
  <c r="A21"/>
  <c r="B21"/>
  <c r="C21"/>
  <c r="D21"/>
  <c r="E21"/>
  <c r="F21"/>
  <c r="G21"/>
  <c r="H21"/>
  <c r="I21"/>
  <c r="J21"/>
  <c r="K21"/>
  <c r="L21"/>
  <c r="A22"/>
  <c r="B22"/>
  <c r="C22"/>
  <c r="D22"/>
  <c r="E22"/>
  <c r="F22"/>
  <c r="G22"/>
  <c r="H22"/>
  <c r="I22"/>
  <c r="J22"/>
  <c r="K22"/>
  <c r="L22"/>
  <c r="A23"/>
  <c r="B23"/>
  <c r="C23"/>
  <c r="D23"/>
  <c r="E23"/>
  <c r="F23"/>
  <c r="G23"/>
  <c r="H23"/>
  <c r="I23"/>
  <c r="J23"/>
  <c r="K23"/>
  <c r="L23"/>
  <c r="A24"/>
  <c r="B24"/>
  <c r="C24"/>
  <c r="D24"/>
  <c r="E24"/>
  <c r="F24"/>
  <c r="G24"/>
  <c r="H24"/>
  <c r="I24"/>
  <c r="J24"/>
  <c r="K24"/>
  <c r="L24"/>
  <c r="A25"/>
  <c r="B25"/>
  <c r="C25"/>
  <c r="D25"/>
  <c r="E25"/>
  <c r="F25"/>
  <c r="G25"/>
  <c r="H25"/>
  <c r="I25"/>
  <c r="J25"/>
  <c r="K25"/>
  <c r="L25"/>
  <c r="A26"/>
  <c r="B26"/>
  <c r="C26"/>
  <c r="D26"/>
  <c r="E26"/>
  <c r="F26"/>
  <c r="G26"/>
  <c r="H26"/>
  <c r="I26"/>
  <c r="J26"/>
  <c r="K26"/>
  <c r="L26"/>
  <c r="A27"/>
  <c r="B27"/>
  <c r="C27"/>
  <c r="D27"/>
  <c r="E27"/>
  <c r="F27"/>
  <c r="G27"/>
  <c r="H27"/>
  <c r="I27"/>
  <c r="J27"/>
  <c r="K27"/>
  <c r="L27"/>
  <c r="A28"/>
  <c r="B28"/>
  <c r="C28"/>
  <c r="D28"/>
  <c r="E28"/>
  <c r="F28"/>
  <c r="G28"/>
  <c r="H28"/>
  <c r="I28"/>
  <c r="J28"/>
  <c r="K28"/>
  <c r="L28"/>
  <c r="A29"/>
  <c r="B29"/>
  <c r="C29"/>
  <c r="D29"/>
  <c r="E29"/>
  <c r="F29"/>
  <c r="G29"/>
  <c r="H29"/>
  <c r="I29"/>
  <c r="J29"/>
  <c r="K29"/>
  <c r="L29"/>
  <c r="A30"/>
  <c r="B30"/>
  <c r="C30"/>
  <c r="D30"/>
  <c r="E30"/>
  <c r="F30"/>
  <c r="G30"/>
  <c r="H30"/>
  <c r="I30"/>
  <c r="J30"/>
  <c r="K30"/>
  <c r="L30"/>
  <c r="A31"/>
  <c r="B31"/>
  <c r="C31"/>
  <c r="D31"/>
  <c r="E31"/>
  <c r="F31"/>
  <c r="G31"/>
  <c r="H31"/>
  <c r="I31"/>
  <c r="J31"/>
  <c r="K31"/>
  <c r="L31"/>
  <c r="A32"/>
  <c r="B32"/>
  <c r="C32"/>
  <c r="D32"/>
  <c r="E32"/>
  <c r="F32"/>
  <c r="G32"/>
  <c r="H32"/>
  <c r="I32"/>
  <c r="J32"/>
  <c r="K32"/>
  <c r="L32"/>
  <c r="A33"/>
  <c r="B33"/>
  <c r="C33"/>
  <c r="D33"/>
  <c r="E33"/>
  <c r="F33"/>
  <c r="G33"/>
  <c r="H33"/>
  <c r="I33"/>
  <c r="J33"/>
  <c r="K33"/>
  <c r="L33"/>
  <c r="A34"/>
  <c r="B34"/>
  <c r="C34"/>
  <c r="D34"/>
  <c r="E34"/>
  <c r="F34"/>
  <c r="G34"/>
  <c r="H34"/>
  <c r="I34"/>
  <c r="J34"/>
  <c r="K34"/>
  <c r="L34"/>
  <c r="A35"/>
  <c r="B35"/>
  <c r="C35"/>
  <c r="D35"/>
  <c r="E35"/>
  <c r="F35"/>
  <c r="G35"/>
  <c r="H35"/>
  <c r="I35"/>
  <c r="J35"/>
  <c r="K35"/>
  <c r="L35"/>
  <c r="A36"/>
  <c r="B36"/>
  <c r="C36"/>
  <c r="D36"/>
  <c r="E36"/>
  <c r="F36"/>
  <c r="G36"/>
  <c r="H36"/>
  <c r="I36"/>
  <c r="J36"/>
  <c r="K36"/>
  <c r="L36"/>
  <c r="A37"/>
  <c r="B37"/>
  <c r="C37"/>
  <c r="D37"/>
  <c r="E37"/>
  <c r="F37"/>
  <c r="G37"/>
  <c r="H37"/>
  <c r="I37"/>
  <c r="J37"/>
  <c r="K37"/>
  <c r="L37"/>
  <c r="A38"/>
  <c r="B38"/>
  <c r="C38"/>
  <c r="D38"/>
  <c r="E38"/>
  <c r="F38"/>
  <c r="G38"/>
  <c r="H38"/>
  <c r="I38"/>
  <c r="J38"/>
  <c r="K38"/>
  <c r="L38"/>
  <c r="A39"/>
  <c r="B39"/>
  <c r="C39"/>
  <c r="D39"/>
  <c r="E39"/>
  <c r="F39"/>
  <c r="G39"/>
  <c r="H39"/>
  <c r="I39"/>
  <c r="J39"/>
  <c r="K39"/>
  <c r="L39"/>
  <c r="A40"/>
  <c r="B40"/>
  <c r="C40"/>
  <c r="D40"/>
  <c r="E40"/>
  <c r="F40"/>
  <c r="G40"/>
  <c r="H40"/>
  <c r="I40"/>
  <c r="J40"/>
  <c r="K40"/>
  <c r="L40"/>
  <c r="A41"/>
  <c r="B41"/>
  <c r="C41"/>
  <c r="D41"/>
  <c r="E41"/>
  <c r="F41"/>
  <c r="G41"/>
  <c r="H41"/>
  <c r="I41"/>
  <c r="J41"/>
  <c r="K41"/>
  <c r="L41"/>
  <c r="A42"/>
  <c r="B42"/>
  <c r="C42"/>
  <c r="D42"/>
  <c r="E42"/>
  <c r="F42"/>
  <c r="G42"/>
  <c r="H42"/>
  <c r="I42"/>
  <c r="J42"/>
  <c r="K42"/>
  <c r="L42"/>
  <c r="A43"/>
  <c r="B43"/>
  <c r="C43"/>
  <c r="D43"/>
  <c r="E43"/>
  <c r="F43"/>
  <c r="G43"/>
  <c r="H43"/>
  <c r="I43"/>
  <c r="J43"/>
  <c r="K43"/>
  <c r="L43"/>
  <c r="A44"/>
  <c r="B44"/>
  <c r="C44"/>
  <c r="D44"/>
  <c r="E44"/>
  <c r="F44"/>
  <c r="G44"/>
  <c r="H44"/>
  <c r="I44"/>
  <c r="J44"/>
  <c r="K44"/>
  <c r="L44"/>
  <c r="A45"/>
  <c r="B45"/>
  <c r="C45"/>
  <c r="D45"/>
  <c r="E45"/>
  <c r="F45"/>
  <c r="G45"/>
  <c r="H45"/>
  <c r="I45"/>
  <c r="J45"/>
  <c r="K45"/>
  <c r="L45"/>
  <c r="A46"/>
  <c r="B46"/>
  <c r="C46"/>
  <c r="D46"/>
  <c r="E46"/>
  <c r="F46"/>
  <c r="G46"/>
  <c r="H46"/>
  <c r="I46"/>
  <c r="J46"/>
  <c r="K46"/>
  <c r="L46"/>
  <c r="A47"/>
  <c r="B47"/>
  <c r="C47"/>
  <c r="D47"/>
  <c r="E47"/>
  <c r="F47"/>
  <c r="G47"/>
  <c r="H47"/>
  <c r="I47"/>
  <c r="J47"/>
  <c r="K47"/>
  <c r="L47"/>
  <c r="A48"/>
  <c r="B48"/>
  <c r="C48"/>
  <c r="D48"/>
  <c r="E48"/>
  <c r="F48"/>
  <c r="G48"/>
  <c r="H48"/>
  <c r="I48"/>
  <c r="J48"/>
  <c r="K48"/>
  <c r="L48"/>
  <c r="A49"/>
  <c r="B49"/>
  <c r="C49"/>
  <c r="D49"/>
  <c r="E49"/>
  <c r="F49"/>
  <c r="G49"/>
  <c r="H49"/>
  <c r="I49"/>
  <c r="J49"/>
  <c r="K49"/>
  <c r="L49"/>
  <c r="A50"/>
  <c r="B50"/>
  <c r="C50"/>
  <c r="D50"/>
  <c r="E50"/>
  <c r="F50"/>
  <c r="G50"/>
  <c r="H50"/>
  <c r="I50"/>
  <c r="J50"/>
  <c r="K50"/>
  <c r="L50"/>
  <c r="A51"/>
  <c r="B51"/>
  <c r="C51"/>
  <c r="D51"/>
  <c r="E51"/>
  <c r="F51"/>
  <c r="G51"/>
  <c r="H51"/>
  <c r="I51"/>
  <c r="J51"/>
  <c r="K51"/>
  <c r="L51"/>
  <c r="A52"/>
  <c r="B52"/>
  <c r="C52"/>
  <c r="D52"/>
  <c r="E52"/>
  <c r="F52"/>
  <c r="G52"/>
  <c r="H52"/>
  <c r="I52"/>
  <c r="J52"/>
  <c r="K52"/>
  <c r="L52"/>
  <c r="A53"/>
  <c r="B53"/>
  <c r="C53"/>
  <c r="D53"/>
  <c r="E53"/>
  <c r="F53"/>
  <c r="G53"/>
  <c r="H53"/>
  <c r="I53"/>
  <c r="J53"/>
  <c r="K53"/>
  <c r="L53"/>
  <c r="A54"/>
  <c r="B54"/>
  <c r="C54"/>
  <c r="D54"/>
  <c r="E54"/>
  <c r="F54"/>
  <c r="G54"/>
  <c r="H54"/>
  <c r="I54"/>
  <c r="J54"/>
  <c r="K54"/>
  <c r="L54"/>
  <c r="A55"/>
  <c r="B55"/>
  <c r="C55"/>
  <c r="D55"/>
  <c r="E55"/>
  <c r="F55"/>
  <c r="G55"/>
  <c r="H55"/>
  <c r="I55"/>
  <c r="J55"/>
  <c r="K55"/>
  <c r="L55"/>
  <c r="A56"/>
  <c r="B56"/>
  <c r="C56"/>
  <c r="D56"/>
  <c r="E56"/>
  <c r="F56"/>
  <c r="G56"/>
  <c r="H56"/>
  <c r="I56"/>
  <c r="J56"/>
  <c r="K56"/>
  <c r="L56"/>
  <c r="A57"/>
  <c r="B57"/>
  <c r="C57"/>
  <c r="D57"/>
  <c r="E57"/>
  <c r="F57"/>
  <c r="G57"/>
  <c r="H57"/>
  <c r="I57"/>
  <c r="J57"/>
  <c r="K57"/>
  <c r="L57"/>
  <c r="A58"/>
  <c r="B58"/>
  <c r="C58"/>
  <c r="D58"/>
  <c r="E58"/>
  <c r="F58"/>
  <c r="G58"/>
  <c r="H58"/>
  <c r="I58"/>
  <c r="J58"/>
  <c r="K58"/>
  <c r="L58"/>
  <c r="A59"/>
  <c r="B59"/>
  <c r="C59"/>
  <c r="D59"/>
  <c r="E59"/>
  <c r="F59"/>
  <c r="G59"/>
  <c r="H59"/>
  <c r="I59"/>
  <c r="J59"/>
  <c r="K59"/>
  <c r="L59"/>
  <c r="A60"/>
  <c r="B60"/>
  <c r="C60"/>
  <c r="D60"/>
  <c r="E60"/>
  <c r="F60"/>
  <c r="G60"/>
  <c r="H60"/>
  <c r="I60"/>
  <c r="J60"/>
  <c r="K60"/>
  <c r="L60"/>
  <c r="A61"/>
  <c r="B61"/>
  <c r="C61"/>
  <c r="D61"/>
  <c r="E61"/>
  <c r="F61"/>
  <c r="G61"/>
  <c r="H61"/>
  <c r="I61"/>
  <c r="J61"/>
  <c r="K61"/>
  <c r="L61"/>
  <c r="A62"/>
  <c r="B62"/>
  <c r="C62"/>
  <c r="D62"/>
  <c r="E62"/>
  <c r="F62"/>
  <c r="G62"/>
  <c r="H62"/>
  <c r="I62"/>
  <c r="J62"/>
  <c r="K62"/>
  <c r="L62"/>
  <c r="A63"/>
  <c r="B63"/>
  <c r="C63"/>
  <c r="D63"/>
  <c r="E63"/>
  <c r="F63"/>
  <c r="G63"/>
  <c r="H63"/>
  <c r="I63"/>
  <c r="J63"/>
  <c r="K63"/>
  <c r="L63"/>
  <c r="A64"/>
  <c r="B64"/>
  <c r="C64"/>
  <c r="D64"/>
  <c r="E64"/>
  <c r="F64"/>
  <c r="G64"/>
  <c r="H64"/>
  <c r="I64"/>
  <c r="J64"/>
  <c r="K64"/>
  <c r="L64"/>
  <c r="A65"/>
  <c r="B65"/>
  <c r="C65"/>
  <c r="D65"/>
  <c r="E65"/>
  <c r="F65"/>
  <c r="G65"/>
  <c r="H65"/>
  <c r="I65"/>
  <c r="J65"/>
  <c r="K65"/>
  <c r="L65"/>
  <c r="A66"/>
  <c r="B66"/>
  <c r="C66"/>
  <c r="D66"/>
  <c r="E66"/>
  <c r="F66"/>
  <c r="G66"/>
  <c r="H66"/>
  <c r="I66"/>
  <c r="J66"/>
  <c r="K66"/>
  <c r="L66"/>
  <c r="A67"/>
  <c r="B67"/>
  <c r="C67"/>
  <c r="D67"/>
  <c r="E67"/>
  <c r="F67"/>
  <c r="G67"/>
  <c r="H67"/>
  <c r="I67"/>
  <c r="J67"/>
  <c r="K67"/>
  <c r="L67"/>
  <c r="A68"/>
  <c r="B68"/>
  <c r="C68"/>
  <c r="D68"/>
  <c r="E68"/>
  <c r="F68"/>
  <c r="G68"/>
  <c r="H68"/>
  <c r="I68"/>
  <c r="J68"/>
  <c r="K68"/>
  <c r="L68"/>
  <c r="A69"/>
  <c r="B69"/>
  <c r="C69"/>
  <c r="D69"/>
  <c r="E69"/>
  <c r="F69"/>
  <c r="G69"/>
  <c r="H69"/>
  <c r="I69"/>
  <c r="J69"/>
  <c r="K69"/>
  <c r="L69"/>
  <c r="A70"/>
  <c r="B70"/>
  <c r="C70"/>
  <c r="D70"/>
  <c r="E70"/>
  <c r="F70"/>
  <c r="G70"/>
  <c r="H70"/>
  <c r="I70"/>
  <c r="J70"/>
  <c r="K70"/>
  <c r="L70"/>
  <c r="A71"/>
  <c r="B71"/>
  <c r="C71"/>
  <c r="D71"/>
  <c r="E71"/>
  <c r="F71"/>
  <c r="G71"/>
  <c r="H71"/>
  <c r="I71"/>
  <c r="J71"/>
  <c r="K71"/>
  <c r="L71"/>
  <c r="A72"/>
  <c r="B72"/>
  <c r="C72"/>
  <c r="D72"/>
  <c r="E72"/>
  <c r="F72"/>
  <c r="G72"/>
  <c r="H72"/>
  <c r="I72"/>
  <c r="J72"/>
  <c r="K72"/>
  <c r="L72"/>
  <c r="A73"/>
  <c r="B73"/>
  <c r="C73"/>
  <c r="D73"/>
  <c r="E73"/>
  <c r="F73"/>
  <c r="G73"/>
  <c r="H73"/>
  <c r="I73"/>
  <c r="J73"/>
  <c r="K73"/>
  <c r="L73"/>
  <c r="A74"/>
  <c r="B74"/>
  <c r="C74"/>
  <c r="D74"/>
  <c r="E74"/>
  <c r="F74"/>
  <c r="G74"/>
  <c r="H74"/>
  <c r="I74"/>
  <c r="J74"/>
  <c r="K74"/>
  <c r="L74"/>
  <c r="A75"/>
  <c r="B75"/>
  <c r="C75"/>
  <c r="D75"/>
  <c r="E75"/>
  <c r="F75"/>
  <c r="G75"/>
  <c r="H75"/>
  <c r="I75"/>
  <c r="J75"/>
  <c r="K75"/>
  <c r="L75"/>
  <c r="A76"/>
  <c r="B76"/>
  <c r="C76"/>
  <c r="D76"/>
  <c r="E76"/>
  <c r="F76"/>
  <c r="G76"/>
  <c r="H76"/>
  <c r="I76"/>
  <c r="J76"/>
  <c r="K76"/>
  <c r="L76"/>
  <c r="A77"/>
  <c r="B77"/>
  <c r="C77"/>
  <c r="D77"/>
  <c r="E77"/>
  <c r="F77"/>
  <c r="G77"/>
  <c r="H77"/>
  <c r="I77"/>
  <c r="J77"/>
  <c r="K77"/>
  <c r="L77"/>
  <c r="A78"/>
  <c r="B78"/>
  <c r="C78"/>
  <c r="D78"/>
  <c r="E78"/>
  <c r="F78"/>
  <c r="G78"/>
  <c r="H78"/>
  <c r="I78"/>
  <c r="J78"/>
  <c r="K78"/>
  <c r="L78"/>
  <c r="A79"/>
  <c r="B79"/>
  <c r="C79"/>
  <c r="D79"/>
  <c r="E79"/>
  <c r="F79"/>
  <c r="G79"/>
  <c r="H79"/>
  <c r="I79"/>
  <c r="J79"/>
  <c r="K79"/>
  <c r="L79"/>
  <c r="A80"/>
  <c r="B80"/>
  <c r="C80"/>
  <c r="D80"/>
  <c r="E80"/>
  <c r="F80"/>
  <c r="G80"/>
  <c r="H80"/>
  <c r="I80"/>
  <c r="J80"/>
  <c r="K80"/>
  <c r="L80"/>
  <c r="A81"/>
  <c r="B81"/>
  <c r="C81"/>
  <c r="D81"/>
  <c r="E81"/>
  <c r="F81"/>
  <c r="G81"/>
  <c r="H81"/>
  <c r="I81"/>
  <c r="J81"/>
  <c r="K81"/>
  <c r="L81"/>
  <c r="A82"/>
  <c r="B82"/>
  <c r="C82"/>
  <c r="D82"/>
  <c r="E82"/>
  <c r="F82"/>
  <c r="G82"/>
  <c r="H82"/>
  <c r="I82"/>
  <c r="J82"/>
  <c r="K82"/>
  <c r="L82"/>
  <c r="A83"/>
  <c r="B83"/>
  <c r="C83"/>
  <c r="D83"/>
  <c r="E83"/>
  <c r="F83"/>
  <c r="G83"/>
  <c r="H83"/>
  <c r="I83"/>
  <c r="J83"/>
  <c r="K83"/>
  <c r="L83"/>
  <c r="A84"/>
  <c r="B84"/>
  <c r="C84"/>
  <c r="D84"/>
  <c r="E84"/>
  <c r="F84"/>
  <c r="G84"/>
  <c r="H84"/>
  <c r="I84"/>
  <c r="J84"/>
  <c r="K84"/>
  <c r="L84"/>
  <c r="A85"/>
  <c r="B85"/>
  <c r="C85"/>
  <c r="D85"/>
  <c r="E85"/>
  <c r="F85"/>
  <c r="G85"/>
  <c r="H85"/>
  <c r="I85"/>
  <c r="J85"/>
  <c r="K85"/>
  <c r="L85"/>
  <c r="A86"/>
  <c r="B86"/>
  <c r="C86"/>
  <c r="D86"/>
  <c r="E86"/>
  <c r="F86"/>
  <c r="G86"/>
  <c r="H86"/>
  <c r="I86"/>
  <c r="J86"/>
  <c r="K86"/>
  <c r="L86"/>
  <c r="A87"/>
  <c r="B87"/>
  <c r="C87"/>
  <c r="D87"/>
  <c r="E87"/>
  <c r="F87"/>
  <c r="G87"/>
  <c r="H87"/>
  <c r="I87"/>
  <c r="J87"/>
  <c r="K87"/>
  <c r="L87"/>
  <c r="A88"/>
  <c r="B88"/>
  <c r="C88"/>
  <c r="D88"/>
  <c r="E88"/>
  <c r="F88"/>
  <c r="G88"/>
  <c r="H88"/>
  <c r="I88"/>
  <c r="J88"/>
  <c r="K88"/>
  <c r="L88"/>
  <c r="A89"/>
  <c r="B89"/>
  <c r="C89"/>
  <c r="D89"/>
  <c r="E89"/>
  <c r="F89"/>
  <c r="G89"/>
  <c r="H89"/>
  <c r="I89"/>
  <c r="J89"/>
  <c r="K89"/>
  <c r="L89"/>
  <c r="A90"/>
  <c r="B90"/>
  <c r="C90"/>
  <c r="D90"/>
  <c r="E90"/>
  <c r="F90"/>
  <c r="G90"/>
  <c r="H90"/>
  <c r="I90"/>
  <c r="J90"/>
  <c r="K90"/>
  <c r="L90"/>
  <c r="A91"/>
  <c r="B91"/>
  <c r="C91"/>
  <c r="D91"/>
  <c r="E91"/>
  <c r="F91"/>
  <c r="G91"/>
  <c r="H91"/>
  <c r="I91"/>
  <c r="J91"/>
  <c r="K91"/>
  <c r="L91"/>
  <c r="A92"/>
  <c r="B92"/>
  <c r="C92"/>
  <c r="D92"/>
  <c r="E92"/>
  <c r="F92"/>
  <c r="G92"/>
  <c r="H92"/>
  <c r="I92"/>
  <c r="J92"/>
  <c r="K92"/>
  <c r="L92"/>
  <c r="A93"/>
  <c r="B93"/>
  <c r="C93"/>
  <c r="D93"/>
  <c r="E93"/>
  <c r="F93"/>
  <c r="G93"/>
  <c r="H93"/>
  <c r="I93"/>
  <c r="J93"/>
  <c r="K93"/>
  <c r="L93"/>
  <c r="A94"/>
  <c r="B94"/>
  <c r="C94"/>
  <c r="D94"/>
  <c r="E94"/>
  <c r="F94"/>
  <c r="G94"/>
  <c r="H94"/>
  <c r="I94"/>
  <c r="J94"/>
  <c r="K94"/>
  <c r="L94"/>
  <c r="A95"/>
  <c r="B95"/>
  <c r="C95"/>
  <c r="D95"/>
  <c r="E95"/>
  <c r="F95"/>
  <c r="G95"/>
  <c r="H95"/>
  <c r="I95"/>
  <c r="J95"/>
  <c r="K95"/>
  <c r="L95"/>
  <c r="A96"/>
  <c r="B96"/>
  <c r="C96"/>
  <c r="D96"/>
  <c r="E96"/>
  <c r="F96"/>
  <c r="G96"/>
  <c r="H96"/>
  <c r="I96"/>
  <c r="J96"/>
  <c r="K96"/>
  <c r="L96"/>
  <c r="A97"/>
  <c r="B97"/>
  <c r="C97"/>
  <c r="D97"/>
  <c r="E97"/>
  <c r="F97"/>
  <c r="G97"/>
  <c r="H97"/>
  <c r="I97"/>
  <c r="J97"/>
  <c r="K97"/>
  <c r="L97"/>
  <c r="A98"/>
  <c r="B98"/>
  <c r="C98"/>
  <c r="D98"/>
  <c r="E98"/>
  <c r="F98"/>
  <c r="G98"/>
  <c r="H98"/>
  <c r="I98"/>
  <c r="J98"/>
  <c r="K98"/>
  <c r="L98"/>
  <c r="A99"/>
  <c r="B99"/>
  <c r="C99"/>
  <c r="D99"/>
  <c r="E99"/>
  <c r="F99"/>
  <c r="G99"/>
  <c r="H99"/>
  <c r="I99"/>
  <c r="J99"/>
  <c r="K99"/>
  <c r="L99"/>
  <c r="A100"/>
  <c r="B100"/>
  <c r="C100"/>
  <c r="D100"/>
  <c r="E100"/>
  <c r="F100"/>
  <c r="G100"/>
  <c r="H100"/>
  <c r="I100"/>
  <c r="J100"/>
  <c r="K100"/>
  <c r="L100"/>
  <c r="A101"/>
  <c r="B101"/>
  <c r="C101"/>
  <c r="D101"/>
  <c r="E101"/>
  <c r="F101"/>
  <c r="G101"/>
  <c r="H101"/>
  <c r="I101"/>
  <c r="J101"/>
  <c r="K101"/>
  <c r="L101"/>
  <c r="A102"/>
  <c r="B102"/>
  <c r="C102"/>
  <c r="D102"/>
  <c r="E102"/>
  <c r="F102"/>
  <c r="G102"/>
  <c r="H102"/>
  <c r="I102"/>
  <c r="J102"/>
  <c r="K102"/>
  <c r="L102"/>
  <c r="A103"/>
  <c r="B103"/>
  <c r="C103"/>
  <c r="D103"/>
  <c r="E103"/>
  <c r="F103"/>
  <c r="G103"/>
  <c r="H103"/>
  <c r="I103"/>
  <c r="J103"/>
  <c r="K103"/>
  <c r="L103"/>
  <c r="A104"/>
  <c r="B104"/>
  <c r="C104"/>
  <c r="D104"/>
  <c r="E104"/>
  <c r="F104"/>
  <c r="G104"/>
  <c r="H104"/>
  <c r="I104"/>
  <c r="J104"/>
  <c r="K104"/>
  <c r="L104"/>
  <c r="A105"/>
  <c r="B105"/>
  <c r="C105"/>
  <c r="D105"/>
  <c r="E105"/>
  <c r="F105"/>
  <c r="G105"/>
  <c r="H105"/>
  <c r="I105"/>
  <c r="J105"/>
  <c r="K105"/>
  <c r="L105"/>
  <c r="A106"/>
  <c r="B106"/>
  <c r="C106"/>
  <c r="D106"/>
  <c r="E106"/>
  <c r="F106"/>
  <c r="G106"/>
  <c r="H106"/>
  <c r="I106"/>
  <c r="J106"/>
  <c r="K106"/>
  <c r="L106"/>
  <c r="A107"/>
  <c r="B107"/>
  <c r="C107"/>
  <c r="D107"/>
  <c r="E107"/>
  <c r="F107"/>
  <c r="G107"/>
  <c r="H107"/>
  <c r="I107"/>
  <c r="J107"/>
  <c r="K107"/>
  <c r="L107"/>
  <c r="A108"/>
  <c r="B108"/>
  <c r="C108"/>
  <c r="D108"/>
  <c r="E108"/>
  <c r="F108"/>
  <c r="G108"/>
  <c r="H108"/>
  <c r="I108"/>
  <c r="J108"/>
  <c r="K108"/>
  <c r="L108"/>
  <c r="A109"/>
  <c r="B109"/>
  <c r="C109"/>
  <c r="D109"/>
  <c r="E109"/>
  <c r="F109"/>
  <c r="G109"/>
  <c r="H109"/>
  <c r="I109"/>
  <c r="J109"/>
  <c r="K109"/>
  <c r="L109"/>
  <c r="A110"/>
  <c r="B110"/>
  <c r="C110"/>
  <c r="D110"/>
  <c r="E110"/>
  <c r="F110"/>
  <c r="G110"/>
  <c r="H110"/>
  <c r="I110"/>
  <c r="J110"/>
  <c r="K110"/>
  <c r="L110"/>
  <c r="A111"/>
  <c r="B111"/>
  <c r="C111"/>
  <c r="D111"/>
  <c r="E111"/>
  <c r="F111"/>
  <c r="G111"/>
  <c r="H111"/>
  <c r="I111"/>
  <c r="J111"/>
  <c r="K111"/>
  <c r="L111"/>
  <c r="A112"/>
  <c r="B112"/>
  <c r="C112"/>
  <c r="D112"/>
  <c r="E112"/>
  <c r="F112"/>
  <c r="G112"/>
  <c r="H112"/>
  <c r="I112"/>
  <c r="J112"/>
  <c r="K112"/>
  <c r="L112"/>
  <c r="A113"/>
  <c r="B113"/>
  <c r="C113"/>
  <c r="D113"/>
  <c r="E113"/>
  <c r="F113"/>
  <c r="G113"/>
  <c r="H113"/>
  <c r="I113"/>
  <c r="J113"/>
  <c r="K113"/>
  <c r="L113"/>
  <c r="A114"/>
  <c r="B114"/>
  <c r="C114"/>
  <c r="D114"/>
  <c r="E114"/>
  <c r="F114"/>
  <c r="G114"/>
  <c r="H114"/>
  <c r="I114"/>
  <c r="J114"/>
  <c r="K114"/>
  <c r="L114"/>
  <c r="A115"/>
  <c r="B115"/>
  <c r="C115"/>
  <c r="D115"/>
  <c r="E115"/>
  <c r="F115"/>
  <c r="G115"/>
  <c r="H115"/>
  <c r="I115"/>
  <c r="J115"/>
  <c r="K115"/>
  <c r="L115"/>
  <c r="A116"/>
  <c r="B116"/>
  <c r="C116"/>
  <c r="D116"/>
  <c r="E116"/>
  <c r="F116"/>
  <c r="G116"/>
  <c r="H116"/>
  <c r="I116"/>
  <c r="J116"/>
  <c r="K116"/>
  <c r="L116"/>
  <c r="A117"/>
  <c r="B117"/>
  <c r="C117"/>
  <c r="D117"/>
  <c r="E117"/>
  <c r="F117"/>
  <c r="G117"/>
  <c r="H117"/>
  <c r="I117"/>
  <c r="J117"/>
  <c r="K117"/>
  <c r="L117"/>
  <c r="A118"/>
  <c r="B118"/>
  <c r="C118"/>
  <c r="D118"/>
  <c r="E118"/>
  <c r="F118"/>
  <c r="G118"/>
  <c r="H118"/>
  <c r="I118"/>
  <c r="J118"/>
  <c r="K118"/>
  <c r="L118"/>
  <c r="A119"/>
  <c r="B119"/>
  <c r="C119"/>
  <c r="D119"/>
  <c r="E119"/>
  <c r="F119"/>
  <c r="G119"/>
  <c r="H119"/>
  <c r="I119"/>
  <c r="J119"/>
  <c r="K119"/>
  <c r="L119"/>
  <c r="A120"/>
  <c r="B120"/>
  <c r="C120"/>
  <c r="D120"/>
  <c r="E120"/>
  <c r="F120"/>
  <c r="G120"/>
  <c r="H120"/>
  <c r="I120"/>
  <c r="J120"/>
  <c r="K120"/>
  <c r="L120"/>
  <c r="A121"/>
  <c r="B121"/>
  <c r="C121"/>
  <c r="D121"/>
  <c r="E121"/>
  <c r="F121"/>
  <c r="G121"/>
  <c r="H121"/>
  <c r="I121"/>
  <c r="J121"/>
  <c r="K121"/>
  <c r="L121"/>
  <c r="A122"/>
  <c r="B122"/>
  <c r="C122"/>
  <c r="D122"/>
  <c r="E122"/>
  <c r="F122"/>
  <c r="G122"/>
  <c r="H122"/>
  <c r="I122"/>
  <c r="J122"/>
  <c r="K122"/>
  <c r="L122"/>
  <c r="A123"/>
  <c r="B123"/>
  <c r="C123"/>
  <c r="D123"/>
  <c r="E123"/>
  <c r="F123"/>
  <c r="G123"/>
  <c r="H123"/>
  <c r="I123"/>
  <c r="J123"/>
  <c r="K123"/>
  <c r="L123"/>
  <c r="A124"/>
  <c r="B124"/>
  <c r="C124"/>
  <c r="D124"/>
  <c r="E124"/>
  <c r="F124"/>
  <c r="G124"/>
  <c r="H124"/>
  <c r="I124"/>
  <c r="J124"/>
  <c r="K124"/>
  <c r="L124"/>
  <c r="A125"/>
  <c r="B125"/>
  <c r="C125"/>
  <c r="D125"/>
  <c r="E125"/>
  <c r="F125"/>
  <c r="G125"/>
  <c r="H125"/>
  <c r="I125"/>
  <c r="J125"/>
  <c r="K125"/>
  <c r="L125"/>
  <c r="A126"/>
  <c r="B126"/>
  <c r="C126"/>
  <c r="D126"/>
  <c r="E126"/>
  <c r="F126"/>
  <c r="G126"/>
  <c r="H126"/>
  <c r="I126"/>
  <c r="J126"/>
  <c r="K126"/>
  <c r="L126"/>
  <c r="A127"/>
  <c r="B127"/>
  <c r="C127"/>
  <c r="D127"/>
  <c r="E127"/>
  <c r="F127"/>
  <c r="G127"/>
  <c r="H127"/>
  <c r="I127"/>
  <c r="J127"/>
  <c r="K127"/>
  <c r="L127"/>
  <c r="A128"/>
  <c r="B128"/>
  <c r="C128"/>
  <c r="D128"/>
  <c r="E128"/>
  <c r="F128"/>
  <c r="G128"/>
  <c r="H128"/>
  <c r="I128"/>
  <c r="J128"/>
  <c r="K128"/>
  <c r="L128"/>
  <c r="A129"/>
  <c r="B129"/>
  <c r="C129"/>
  <c r="D129"/>
  <c r="E129"/>
  <c r="F129"/>
  <c r="G129"/>
  <c r="H129"/>
  <c r="I129"/>
  <c r="J129"/>
  <c r="K129"/>
  <c r="L129"/>
  <c r="A130"/>
  <c r="B130"/>
  <c r="C130"/>
  <c r="D130"/>
  <c r="E130"/>
  <c r="F130"/>
  <c r="G130"/>
  <c r="H130"/>
  <c r="I130"/>
  <c r="J130"/>
  <c r="K130"/>
  <c r="L130"/>
  <c r="A131"/>
  <c r="B131"/>
  <c r="C131"/>
  <c r="D131"/>
  <c r="E131"/>
  <c r="F131"/>
  <c r="G131"/>
  <c r="H131"/>
  <c r="I131"/>
  <c r="J131"/>
  <c r="K131"/>
  <c r="L131"/>
  <c r="A132"/>
  <c r="B132"/>
  <c r="C132"/>
  <c r="D132"/>
  <c r="E132"/>
  <c r="F132"/>
  <c r="G132"/>
  <c r="H132"/>
  <c r="I132"/>
  <c r="J132"/>
  <c r="K132"/>
  <c r="L132"/>
  <c r="A133"/>
  <c r="B133"/>
  <c r="C133"/>
  <c r="D133"/>
  <c r="E133"/>
  <c r="F133"/>
  <c r="G133"/>
  <c r="H133"/>
  <c r="I133"/>
  <c r="J133"/>
  <c r="K133"/>
  <c r="L133"/>
  <c r="A134"/>
  <c r="B134"/>
  <c r="C134"/>
  <c r="D134"/>
  <c r="E134"/>
  <c r="F134"/>
  <c r="G134"/>
  <c r="H134"/>
  <c r="I134"/>
  <c r="J134"/>
  <c r="K134"/>
  <c r="L134"/>
  <c r="A135"/>
  <c r="B135"/>
  <c r="C135"/>
  <c r="D135"/>
  <c r="E135"/>
  <c r="F135"/>
  <c r="G135"/>
  <c r="H135"/>
  <c r="I135"/>
  <c r="J135"/>
  <c r="K135"/>
  <c r="L135"/>
  <c r="A136"/>
  <c r="B136"/>
  <c r="C136"/>
  <c r="D136"/>
  <c r="E136"/>
  <c r="F136"/>
  <c r="G136"/>
  <c r="H136"/>
  <c r="I136"/>
  <c r="J136"/>
  <c r="K136"/>
  <c r="L136"/>
  <c r="A137"/>
  <c r="B137"/>
  <c r="C137"/>
  <c r="D137"/>
  <c r="E137"/>
  <c r="F137"/>
  <c r="G137"/>
  <c r="H137"/>
  <c r="I137"/>
  <c r="J137"/>
  <c r="K137"/>
  <c r="L137"/>
  <c r="A138"/>
  <c r="B138"/>
  <c r="C138"/>
  <c r="D138"/>
  <c r="E138"/>
  <c r="F138"/>
  <c r="G138"/>
  <c r="H138"/>
  <c r="I138"/>
  <c r="J138"/>
  <c r="K138"/>
  <c r="L138"/>
  <c r="A139"/>
  <c r="B139"/>
  <c r="C139"/>
  <c r="D139"/>
  <c r="E139"/>
  <c r="F139"/>
  <c r="G139"/>
  <c r="H139"/>
  <c r="I139"/>
  <c r="J139"/>
  <c r="K139"/>
  <c r="L139"/>
  <c r="A140"/>
  <c r="B140"/>
  <c r="C140"/>
  <c r="D140"/>
  <c r="E140"/>
  <c r="F140"/>
  <c r="G140"/>
  <c r="H140"/>
  <c r="I140"/>
  <c r="J140"/>
  <c r="K140"/>
  <c r="L140"/>
  <c r="A141"/>
  <c r="B141"/>
  <c r="C141"/>
  <c r="D141"/>
  <c r="E141"/>
  <c r="F141"/>
  <c r="G141"/>
  <c r="H141"/>
  <c r="I141"/>
  <c r="J141"/>
  <c r="K141"/>
  <c r="L141"/>
  <c r="A142"/>
  <c r="B142"/>
  <c r="C142"/>
  <c r="D142"/>
  <c r="E142"/>
  <c r="F142"/>
  <c r="G142"/>
  <c r="H142"/>
  <c r="I142"/>
  <c r="J142"/>
  <c r="K142"/>
  <c r="L142"/>
  <c r="A143"/>
  <c r="B143"/>
  <c r="C143"/>
  <c r="D143"/>
  <c r="E143"/>
  <c r="F143"/>
  <c r="G143"/>
  <c r="H143"/>
  <c r="I143"/>
  <c r="J143"/>
  <c r="K143"/>
  <c r="L143"/>
  <c r="A144"/>
  <c r="B144"/>
  <c r="C144"/>
  <c r="D144"/>
  <c r="E144"/>
  <c r="F144"/>
  <c r="G144"/>
  <c r="H144"/>
  <c r="I144"/>
  <c r="J144"/>
  <c r="K144"/>
  <c r="L144"/>
  <c r="A145"/>
  <c r="B145"/>
  <c r="C145"/>
  <c r="D145"/>
  <c r="E145"/>
  <c r="F145"/>
  <c r="G145"/>
  <c r="H145"/>
  <c r="I145"/>
  <c r="J145"/>
  <c r="K145"/>
  <c r="L145"/>
  <c r="A146"/>
  <c r="B146"/>
  <c r="C146"/>
  <c r="D146"/>
  <c r="E146"/>
  <c r="F146"/>
  <c r="G146"/>
  <c r="H146"/>
  <c r="I146"/>
  <c r="J146"/>
  <c r="K146"/>
  <c r="L146"/>
  <c r="A147"/>
  <c r="B147"/>
  <c r="C147"/>
  <c r="D147"/>
  <c r="E147"/>
  <c r="F147"/>
  <c r="G147"/>
  <c r="H147"/>
  <c r="I147"/>
  <c r="J147"/>
  <c r="K147"/>
  <c r="L147"/>
  <c r="A148"/>
  <c r="B148"/>
  <c r="C148"/>
  <c r="D148"/>
  <c r="E148"/>
  <c r="F148"/>
  <c r="G148"/>
  <c r="H148"/>
  <c r="I148"/>
  <c r="J148"/>
  <c r="K148"/>
  <c r="L148"/>
  <c r="A149"/>
  <c r="B149"/>
  <c r="C149"/>
  <c r="D149"/>
  <c r="E149"/>
  <c r="F149"/>
  <c r="G149"/>
  <c r="H149"/>
  <c r="I149"/>
  <c r="J149"/>
  <c r="K149"/>
  <c r="L149"/>
  <c r="A150"/>
  <c r="B150"/>
  <c r="C150"/>
  <c r="D150"/>
  <c r="E150"/>
  <c r="F150"/>
  <c r="G150"/>
  <c r="H150"/>
  <c r="I150"/>
  <c r="J150"/>
  <c r="K150"/>
  <c r="L150"/>
  <c r="A151"/>
  <c r="B151"/>
  <c r="C151"/>
  <c r="D151"/>
  <c r="E151"/>
  <c r="F151"/>
  <c r="G151"/>
  <c r="H151"/>
  <c r="I151"/>
  <c r="J151"/>
  <c r="K151"/>
  <c r="L151"/>
  <c r="A152"/>
  <c r="B152"/>
  <c r="C152"/>
  <c r="D152"/>
  <c r="E152"/>
  <c r="F152"/>
  <c r="G152"/>
  <c r="H152"/>
  <c r="I152"/>
  <c r="J152"/>
  <c r="K152"/>
  <c r="L152"/>
  <c r="A153"/>
  <c r="B153"/>
  <c r="C153"/>
  <c r="D153"/>
  <c r="E153"/>
  <c r="F153"/>
  <c r="G153"/>
  <c r="H153"/>
  <c r="I153"/>
  <c r="J153"/>
  <c r="K153"/>
  <c r="L153"/>
  <c r="A154"/>
  <c r="B154"/>
  <c r="C154"/>
  <c r="D154"/>
  <c r="E154"/>
  <c r="F154"/>
  <c r="G154"/>
  <c r="H154"/>
  <c r="I154"/>
  <c r="J154"/>
  <c r="K154"/>
  <c r="L154"/>
  <c r="A155"/>
  <c r="B155"/>
  <c r="C155"/>
  <c r="D155"/>
  <c r="E155"/>
  <c r="F155"/>
  <c r="G155"/>
  <c r="H155"/>
  <c r="I155"/>
  <c r="J155"/>
  <c r="K155"/>
  <c r="L155"/>
  <c r="A156"/>
  <c r="B156"/>
  <c r="C156"/>
  <c r="D156"/>
  <c r="E156"/>
  <c r="F156"/>
  <c r="G156"/>
  <c r="H156"/>
  <c r="I156"/>
  <c r="J156"/>
  <c r="K156"/>
  <c r="L156"/>
  <c r="A157"/>
  <c r="B157"/>
  <c r="C157"/>
  <c r="D157"/>
  <c r="E157"/>
  <c r="F157"/>
  <c r="G157"/>
  <c r="H157"/>
  <c r="I157"/>
  <c r="J157"/>
  <c r="K157"/>
  <c r="L157"/>
  <c r="A158"/>
  <c r="B158"/>
  <c r="C158"/>
  <c r="D158"/>
  <c r="E158"/>
  <c r="F158"/>
  <c r="G158"/>
  <c r="H158"/>
  <c r="I158"/>
  <c r="J158"/>
  <c r="K158"/>
  <c r="L158"/>
  <c r="A159"/>
  <c r="B159"/>
  <c r="C159"/>
  <c r="D159"/>
  <c r="E159"/>
  <c r="F159"/>
  <c r="G159"/>
  <c r="H159"/>
  <c r="I159"/>
  <c r="J159"/>
  <c r="K159"/>
  <c r="L159"/>
  <c r="A160"/>
  <c r="B160"/>
  <c r="C160"/>
  <c r="D160"/>
  <c r="E160"/>
  <c r="F160"/>
  <c r="G160"/>
  <c r="H160"/>
  <c r="I160"/>
  <c r="J160"/>
  <c r="K160"/>
  <c r="L160"/>
  <c r="A161"/>
  <c r="B161"/>
  <c r="C161"/>
  <c r="D161"/>
  <c r="E161"/>
  <c r="F161"/>
  <c r="G161"/>
  <c r="H161"/>
  <c r="I161"/>
  <c r="J161"/>
  <c r="K161"/>
  <c r="L161"/>
  <c r="A162"/>
  <c r="B162"/>
  <c r="C162"/>
  <c r="D162"/>
  <c r="E162"/>
  <c r="F162"/>
  <c r="G162"/>
  <c r="H162"/>
  <c r="I162"/>
  <c r="J162"/>
  <c r="K162"/>
  <c r="L162"/>
  <c r="A163"/>
  <c r="B163"/>
  <c r="C163"/>
  <c r="D163"/>
  <c r="E163"/>
  <c r="F163"/>
  <c r="G163"/>
  <c r="H163"/>
  <c r="I163"/>
  <c r="J163"/>
  <c r="K163"/>
  <c r="L163"/>
  <c r="A164"/>
  <c r="B164"/>
  <c r="C164"/>
  <c r="D164"/>
  <c r="E164"/>
  <c r="F164"/>
  <c r="G164"/>
  <c r="H164"/>
  <c r="I164"/>
  <c r="J164"/>
  <c r="K164"/>
  <c r="L164"/>
  <c r="A165"/>
  <c r="B165"/>
  <c r="C165"/>
  <c r="D165"/>
  <c r="E165"/>
  <c r="F165"/>
  <c r="G165"/>
  <c r="H165"/>
  <c r="I165"/>
  <c r="J165"/>
  <c r="K165"/>
  <c r="L165"/>
  <c r="A166"/>
  <c r="B166"/>
  <c r="C166"/>
  <c r="D166"/>
  <c r="E166"/>
  <c r="F166"/>
  <c r="G166"/>
  <c r="H166"/>
  <c r="I166"/>
  <c r="J166"/>
  <c r="K166"/>
  <c r="L166"/>
  <c r="A167"/>
  <c r="B167"/>
  <c r="C167"/>
  <c r="D167"/>
  <c r="E167"/>
  <c r="F167"/>
  <c r="G167"/>
  <c r="H167"/>
  <c r="I167"/>
  <c r="J167"/>
  <c r="K167"/>
  <c r="L167"/>
  <c r="A168"/>
  <c r="B168"/>
  <c r="C168"/>
  <c r="D168"/>
  <c r="E168"/>
  <c r="F168"/>
  <c r="G168"/>
  <c r="H168"/>
  <c r="I168"/>
  <c r="J168"/>
  <c r="K168"/>
  <c r="L168"/>
  <c r="A169"/>
  <c r="B169"/>
  <c r="C169"/>
  <c r="D169"/>
  <c r="E169"/>
  <c r="F169"/>
  <c r="G169"/>
  <c r="H169"/>
  <c r="I169"/>
  <c r="J169"/>
  <c r="K169"/>
  <c r="L169"/>
  <c r="A170"/>
  <c r="B170"/>
  <c r="C170"/>
  <c r="D170"/>
  <c r="E170"/>
  <c r="F170"/>
  <c r="G170"/>
  <c r="H170"/>
  <c r="I170"/>
  <c r="J170"/>
  <c r="K170"/>
  <c r="L170"/>
  <c r="A171"/>
  <c r="B171"/>
  <c r="C171"/>
  <c r="D171"/>
  <c r="E171"/>
  <c r="F171"/>
  <c r="G171"/>
  <c r="H171"/>
  <c r="I171"/>
  <c r="J171"/>
  <c r="K171"/>
  <c r="L171"/>
  <c r="A172"/>
  <c r="B172"/>
  <c r="C172"/>
  <c r="D172"/>
  <c r="E172"/>
  <c r="F172"/>
  <c r="G172"/>
  <c r="H172"/>
  <c r="I172"/>
  <c r="J172"/>
  <c r="K172"/>
  <c r="L172"/>
  <c r="A173"/>
  <c r="B173"/>
  <c r="C173"/>
  <c r="D173"/>
  <c r="E173"/>
  <c r="F173"/>
  <c r="G173"/>
  <c r="H173"/>
  <c r="I173"/>
  <c r="J173"/>
  <c r="K173"/>
  <c r="L173"/>
  <c r="A174"/>
  <c r="B174"/>
  <c r="C174"/>
  <c r="D174"/>
  <c r="E174"/>
  <c r="F174"/>
  <c r="G174"/>
  <c r="H174"/>
  <c r="I174"/>
  <c r="J174"/>
  <c r="K174"/>
  <c r="L174"/>
  <c r="A175"/>
  <c r="B175"/>
  <c r="C175"/>
  <c r="D175"/>
  <c r="E175"/>
  <c r="F175"/>
  <c r="G175"/>
  <c r="H175"/>
  <c r="I175"/>
  <c r="J175"/>
  <c r="K175"/>
  <c r="L175"/>
  <c r="A176"/>
  <c r="B176"/>
  <c r="C176"/>
  <c r="D176"/>
  <c r="E176"/>
  <c r="F176"/>
  <c r="G176"/>
  <c r="H176"/>
  <c r="I176"/>
  <c r="J176"/>
  <c r="K176"/>
  <c r="L176"/>
  <c r="A177"/>
  <c r="B177"/>
  <c r="C177"/>
  <c r="D177"/>
  <c r="E177"/>
  <c r="F177"/>
  <c r="G177"/>
  <c r="H177"/>
  <c r="I177"/>
  <c r="J177"/>
  <c r="K177"/>
  <c r="L177"/>
  <c r="A178"/>
  <c r="B178"/>
  <c r="C178"/>
  <c r="D178"/>
  <c r="E178"/>
  <c r="F178"/>
  <c r="G178"/>
  <c r="H178"/>
  <c r="I178"/>
  <c r="J178"/>
  <c r="K178"/>
  <c r="L178"/>
  <c r="A179"/>
  <c r="B179"/>
  <c r="C179"/>
  <c r="D179"/>
  <c r="E179"/>
  <c r="F179"/>
  <c r="G179"/>
  <c r="H179"/>
  <c r="I179"/>
  <c r="J179"/>
  <c r="K179"/>
  <c r="L179"/>
  <c r="A180"/>
  <c r="B180"/>
  <c r="C180"/>
  <c r="D180"/>
  <c r="E180"/>
  <c r="F180"/>
  <c r="G180"/>
  <c r="H180"/>
  <c r="I180"/>
  <c r="J180"/>
  <c r="K180"/>
  <c r="L180"/>
  <c r="A181"/>
  <c r="B181"/>
  <c r="C181"/>
  <c r="D181"/>
  <c r="E181"/>
  <c r="F181"/>
  <c r="G181"/>
  <c r="H181"/>
  <c r="I181"/>
  <c r="J181"/>
  <c r="K181"/>
  <c r="L181"/>
</calcChain>
</file>

<file path=xl/sharedStrings.xml><?xml version="1.0" encoding="utf-8"?>
<sst xmlns="http://schemas.openxmlformats.org/spreadsheetml/2006/main" count="37881" uniqueCount="281">
  <si>
    <t>ID</t>
  </si>
  <si>
    <t>field.ID</t>
  </si>
  <si>
    <t>location</t>
  </si>
  <si>
    <t>field</t>
  </si>
  <si>
    <t>dgO</t>
  </si>
  <si>
    <t>dgN</t>
  </si>
  <si>
    <t>area</t>
  </si>
  <si>
    <t>WRB</t>
  </si>
  <si>
    <t>BO_Syst</t>
  </si>
  <si>
    <t>soty</t>
  </si>
  <si>
    <t>crop</t>
  </si>
  <si>
    <t>age_class</t>
  </si>
  <si>
    <t>age</t>
  </si>
  <si>
    <t>y_est</t>
  </si>
  <si>
    <t>samcam</t>
  </si>
  <si>
    <t>season</t>
  </si>
  <si>
    <t>year</t>
  </si>
  <si>
    <t>date</t>
  </si>
  <si>
    <t>hole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</si>
  <si>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</si>
  <si>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</si>
  <si>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</si>
  <si>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</si>
  <si>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</si>
  <si>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</si>
  <si>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</si>
  <si>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</si>
  <si>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</si>
  <si>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</si>
  <si>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</si>
  <si>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</si>
  <si>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</si>
  <si>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</si>
  <si>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</si>
  <si>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</si>
  <si>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</si>
  <si>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</si>
  <si>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</si>
  <si>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</si>
  <si>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</si>
  <si>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</si>
  <si>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</si>
  <si>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</si>
  <si>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</si>
  <si>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</si>
  <si>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</si>
  <si>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</si>
  <si>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</si>
  <si>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</si>
  <si>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</si>
  <si>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</si>
  <si>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</si>
  <si>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</si>
  <si>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</si>
  <si>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</si>
  <si>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</si>
  <si>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</si>
  <si>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</si>
  <si>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</si>
  <si>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</si>
  <si>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</si>
  <si>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soil_coverage</t>
  </si>
  <si>
    <t>soil_tillage</t>
  </si>
  <si>
    <t>fertilisation</t>
  </si>
  <si>
    <t>weed_control</t>
  </si>
  <si>
    <t>soil_compaction</t>
  </si>
  <si>
    <t>compaction</t>
  </si>
  <si>
    <t>Dornburg</t>
  </si>
  <si>
    <t>DO_2004</t>
  </si>
  <si>
    <t>Mollic_Leptosol</t>
  </si>
  <si>
    <t>BB-RR</t>
  </si>
  <si>
    <t>uuT</t>
  </si>
  <si>
    <t>Silphie</t>
  </si>
  <si>
    <t>E_Sp_old</t>
  </si>
  <si>
    <t>autumn</t>
  </si>
  <si>
    <t>50x50</t>
  </si>
  <si>
    <t>Hessberg</t>
  </si>
  <si>
    <t>HE_2004</t>
  </si>
  <si>
    <t>Terra_Fusca</t>
  </si>
  <si>
    <t>CFn</t>
  </si>
  <si>
    <t>uT</t>
  </si>
  <si>
    <t>DO_2005</t>
  </si>
  <si>
    <t>DO_2007</t>
  </si>
  <si>
    <t>D_Sp_int2</t>
  </si>
  <si>
    <t>Erfurt</t>
  </si>
  <si>
    <t>EF_2007</t>
  </si>
  <si>
    <t>Chernozem</t>
  </si>
  <si>
    <t>TTn</t>
  </si>
  <si>
    <t>90x50</t>
  </si>
  <si>
    <t>Pahren</t>
  </si>
  <si>
    <t>PA_2007</t>
  </si>
  <si>
    <t>stagnic_Luvisol</t>
  </si>
  <si>
    <t>SSn</t>
  </si>
  <si>
    <t>ttU</t>
  </si>
  <si>
    <t>DO_2009</t>
  </si>
  <si>
    <t>C_Sp_int1</t>
  </si>
  <si>
    <t>EF_2009</t>
  </si>
  <si>
    <t>Poppenburg</t>
  </si>
  <si>
    <t>PO_2009</t>
  </si>
  <si>
    <t>Haplic_Luvisol</t>
  </si>
  <si>
    <t>LLn</t>
  </si>
  <si>
    <t>tU</t>
  </si>
  <si>
    <t>EF_2011</t>
  </si>
  <si>
    <t>B_Sp_young</t>
  </si>
  <si>
    <t>Niederdorla</t>
  </si>
  <si>
    <t>ND_2011</t>
  </si>
  <si>
    <t>Stagnic_Luvisol</t>
  </si>
  <si>
    <t>SS-LL</t>
  </si>
  <si>
    <t>Ronneberg</t>
  </si>
  <si>
    <t>RO_2011</t>
  </si>
  <si>
    <t>60x60</t>
  </si>
  <si>
    <t>DO_Mais</t>
  </si>
  <si>
    <t>Maize</t>
  </si>
  <si>
    <t>A_Cm</t>
  </si>
  <si>
    <t>75x20</t>
  </si>
  <si>
    <t>ND_Mais</t>
  </si>
  <si>
    <t>RO_Mais</t>
  </si>
  <si>
    <t>spring</t>
  </si>
  <si>
    <t>DO_MaisII</t>
  </si>
  <si>
    <t>PA_Mais</t>
  </si>
  <si>
    <t>sL</t>
  </si>
  <si>
    <t>75x24</t>
  </si>
  <si>
    <t>RO_MaisII</t>
  </si>
  <si>
    <t xml:space="preserve">ID </t>
  </si>
  <si>
    <t>1-120</t>
  </si>
  <si>
    <t>Individual ID Number for each field</t>
  </si>
  <si>
    <t>1-18</t>
  </si>
  <si>
    <t>County</t>
  </si>
  <si>
    <t>Field  Short-cut</t>
  </si>
  <si>
    <t>degree east</t>
  </si>
  <si>
    <t>degree North</t>
  </si>
  <si>
    <t>WMS 84</t>
  </si>
  <si>
    <t>field size in m²</t>
  </si>
  <si>
    <t>[m²]</t>
  </si>
  <si>
    <t>World reference Base</t>
  </si>
  <si>
    <t>Soil type</t>
  </si>
  <si>
    <t>Boden Systematik</t>
  </si>
  <si>
    <t xml:space="preserve">german </t>
  </si>
  <si>
    <t>soilt Type acording to LUFA</t>
  </si>
  <si>
    <t xml:space="preserve">basedon clay,silt, sand mass fractions </t>
  </si>
  <si>
    <t>crop type</t>
  </si>
  <si>
    <t>Cup plant or maize</t>
  </si>
  <si>
    <t>Factor</t>
  </si>
  <si>
    <t>Age classification</t>
  </si>
  <si>
    <t>[try as ordered factor on R!]</t>
  </si>
  <si>
    <t>age at sampling date</t>
  </si>
  <si>
    <t>year of field establishment</t>
  </si>
  <si>
    <t xml:space="preserve">sampling campaign </t>
  </si>
  <si>
    <t>1-3</t>
  </si>
  <si>
    <t>Spring/autumn</t>
  </si>
  <si>
    <t>year of sampling campaign</t>
  </si>
  <si>
    <t>date of sampling</t>
  </si>
  <si>
    <t>Hole/Pit for field samples (Extraction and handsorting)</t>
  </si>
  <si>
    <t>1-4</t>
  </si>
  <si>
    <t>[0.25 m²]</t>
  </si>
  <si>
    <t>Aporrectodea caliginosa</t>
  </si>
  <si>
    <t>Allolobophora chlorotica</t>
  </si>
  <si>
    <t>Aporrectodea rosea</t>
  </si>
  <si>
    <t>Endogeic juveniles</t>
  </si>
  <si>
    <t>Lumbricus castaneus</t>
  </si>
  <si>
    <t>Lumbricus rubellus</t>
  </si>
  <si>
    <t>Lumbricus terrestris</t>
  </si>
  <si>
    <t>Lumbricus juvenile</t>
  </si>
  <si>
    <t>Octolasion cyaneum</t>
  </si>
  <si>
    <t>Octolasion lacteum</t>
  </si>
  <si>
    <t>unknown</t>
  </si>
  <si>
    <t>Abundance</t>
  </si>
  <si>
    <t>Biomass</t>
  </si>
  <si>
    <t>count</t>
  </si>
  <si>
    <t>[g]</t>
  </si>
  <si>
    <t>pH (CaCl2]</t>
  </si>
  <si>
    <t>C:N ratio</t>
  </si>
  <si>
    <t>%</t>
  </si>
  <si>
    <t>average Temperature in 2m height</t>
  </si>
  <si>
    <t>in °C</t>
  </si>
  <si>
    <t>30 Day period until sampling date</t>
  </si>
  <si>
    <t>average Temperature in 5cm height</t>
  </si>
  <si>
    <t>relative air humidity in %</t>
  </si>
  <si>
    <t>average Temperatur 5 cm deep in soil</t>
  </si>
  <si>
    <t>Precipitaion</t>
  </si>
  <si>
    <t>in mm</t>
  </si>
  <si>
    <t>radiation</t>
  </si>
  <si>
    <t>On Sampling day</t>
  </si>
  <si>
    <t>1 -no</t>
  </si>
  <si>
    <t>2 - organic</t>
  </si>
  <si>
    <t>3 - mineral</t>
  </si>
  <si>
    <t>4 - organic + mineral</t>
  </si>
  <si>
    <t>1 - no</t>
  </si>
  <si>
    <t>2 - mechanic</t>
  </si>
  <si>
    <t>3 - herbicide</t>
  </si>
  <si>
    <t>4 - mechanic + herbicide</t>
  </si>
  <si>
    <t>2 - low, 1/y</t>
  </si>
  <si>
    <t>3 - mid 2/y</t>
  </si>
  <si>
    <t>4 - high 3/y</t>
  </si>
  <si>
    <t>5 - 4/y</t>
  </si>
  <si>
    <t>6 - 5/y</t>
  </si>
  <si>
    <t>2 - regular along rows</t>
  </si>
  <si>
    <t>3 - irregular</t>
  </si>
  <si>
    <t>0 - no tillage</t>
  </si>
  <si>
    <t>1 - tillage</t>
  </si>
  <si>
    <t>coverage measured by row distances</t>
  </si>
  <si>
    <t>measured once a year</t>
  </si>
  <si>
    <t>volumetric soil moisture</t>
  </si>
  <si>
    <t>for each sampling campaign</t>
  </si>
  <si>
    <t>sand fraction</t>
  </si>
  <si>
    <t>silt fraction</t>
  </si>
  <si>
    <t>clay fraction</t>
  </si>
  <si>
    <t>measured once</t>
  </si>
  <si>
    <t>ENDj</t>
  </si>
  <si>
    <t>ENDad</t>
  </si>
  <si>
    <t>AROj</t>
  </si>
  <si>
    <t>AROad</t>
  </si>
  <si>
    <t>ACHj</t>
  </si>
  <si>
    <t>ACHad</t>
  </si>
  <si>
    <t>ACAj</t>
  </si>
  <si>
    <t>ACAad</t>
  </si>
  <si>
    <t>fieldID</t>
  </si>
  <si>
    <t>weight</t>
  </si>
  <si>
    <t>species</t>
  </si>
  <si>
    <t>development</t>
  </si>
  <si>
    <t>prostomium</t>
  </si>
  <si>
    <t>comment</t>
  </si>
  <si>
    <t>L.terrestris</t>
  </si>
  <si>
    <t>adult</t>
  </si>
  <si>
    <t>subadult</t>
  </si>
  <si>
    <t>O.cyaneum</t>
  </si>
  <si>
    <t>A.rosea</t>
  </si>
  <si>
    <t>Endogeic</t>
  </si>
  <si>
    <t>juvenil</t>
  </si>
  <si>
    <t>A.caliginosa</t>
  </si>
  <si>
    <t>hv.oc.</t>
  </si>
  <si>
    <t>tot</t>
  </si>
  <si>
    <t>hh.oc.</t>
  </si>
  <si>
    <t>Lumbricus</t>
  </si>
  <si>
    <t>A.chlorotica</t>
  </si>
  <si>
    <t>L.castaneus</t>
  </si>
  <si>
    <t>castaneus?</t>
  </si>
  <si>
    <t>hh.mc.</t>
  </si>
  <si>
    <t>O.lacteum</t>
  </si>
  <si>
    <t>no_count</t>
  </si>
  <si>
    <t>hv.mc.</t>
  </si>
  <si>
    <t>Spec?</t>
  </si>
  <si>
    <t>hh</t>
  </si>
  <si>
    <t>h</t>
  </si>
  <si>
    <t>A.longa</t>
  </si>
  <si>
    <t>Anzahl von weight</t>
  </si>
  <si>
    <t>L.rubellus</t>
  </si>
  <si>
    <t>(Leer)</t>
  </si>
  <si>
    <t>Gesamtergebnis</t>
  </si>
  <si>
    <t>development2</t>
  </si>
  <si>
    <t>Gruppe1</t>
  </si>
  <si>
    <t>ID2</t>
  </si>
  <si>
    <t>dead</t>
  </si>
  <si>
    <t>halb</t>
  </si>
  <si>
    <t>epilob</t>
  </si>
  <si>
    <t>tanylob</t>
  </si>
  <si>
    <t>halb hinten</t>
  </si>
  <si>
    <t>halb,tod</t>
  </si>
  <si>
    <t>Spring</t>
  </si>
  <si>
    <t>halb, tot</t>
  </si>
  <si>
    <t>A. cali?</t>
  </si>
  <si>
    <t>A.chlorotica?</t>
  </si>
  <si>
    <t>sehr dunkel!</t>
  </si>
  <si>
    <t>stark pigmentiert</t>
  </si>
  <si>
    <t>A. cali</t>
  </si>
  <si>
    <t>halb vorne</t>
  </si>
  <si>
    <t>tod</t>
  </si>
  <si>
    <t>Dummy</t>
  </si>
  <si>
    <t>A. r</t>
  </si>
  <si>
    <t>sa</t>
  </si>
  <si>
    <t>stummel</t>
  </si>
  <si>
    <t>halb clitellum</t>
  </si>
  <si>
    <t>Stummel</t>
  </si>
  <si>
    <t>Endogäisch</t>
  </si>
  <si>
    <t>OCYa</t>
  </si>
  <si>
    <t>OCYj</t>
  </si>
  <si>
    <t>ALOad</t>
  </si>
  <si>
    <t>ALOj</t>
  </si>
  <si>
    <t>LTRad</t>
  </si>
  <si>
    <t>LTRj</t>
  </si>
  <si>
    <t>Summe von weight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</si>
</sst>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52">
    <xf numFmtId="0" fontId="0" fillId="0" borderId="0" xfId="0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164" fontId="0" fillId="0" borderId="0" xfId="0" applyNumberFormat="1" applyBorder="1" applyAlignment="1"/>
    <xf numFmtId="2" fontId="0" fillId="0" borderId="0" xfId="0" applyNumberFormat="1" applyFont="1" applyBorder="1" applyAlignment="1"/>
    <xf numFmtId="0" fontId="0" fillId="0" borderId="0" xfId="0" applyFill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Border="1" applyAlignment="1"/>
    <xf numFmtId="2" fontId="0" fillId="0" borderId="0" xfId="0" applyNumberFormat="1" applyBorder="1" applyAlignme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/>
    <xf numFmtId="0" fontId="0" fillId="0" borderId="0" xfId="0" applyNumberFormat="1"/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" fontId="7" fillId="0" borderId="0" xfId="3" applyNumberFormat="1" applyFont="1" applyAlignment="1">
      <alignment horizontal="left"/>
    </xf>
    <xf numFmtId="0" fontId="6" fillId="0" borderId="0" xfId="3" applyFont="1" applyAlignment="1">
      <alignment horizontal="left"/>
    </xf>
    <xf numFmtId="1" fontId="6" fillId="0" borderId="0" xfId="3" applyNumberFormat="1" applyFont="1" applyAlignment="1">
      <alignment horizontal="left"/>
    </xf>
    <xf numFmtId="164" fontId="6" fillId="0" borderId="0" xfId="3" applyNumberFormat="1" applyFont="1" applyAlignment="1">
      <alignment horizontal="left"/>
    </xf>
    <xf numFmtId="0" fontId="8" fillId="0" borderId="0" xfId="2" applyFont="1" applyAlignment="1">
      <alignment horizontal="left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 applyFill="1" applyAlignment="1">
      <alignment horizontal="left"/>
    </xf>
    <xf numFmtId="49" fontId="6" fillId="0" borderId="0" xfId="3" applyNumberFormat="1" applyFont="1" applyFill="1" applyAlignment="1">
      <alignment horizontal="left"/>
    </xf>
    <xf numFmtId="164" fontId="6" fillId="0" borderId="0" xfId="3" applyNumberFormat="1" applyFont="1" applyFill="1" applyAlignment="1">
      <alignment horizontal="left"/>
    </xf>
    <xf numFmtId="1" fontId="8" fillId="0" borderId="0" xfId="2" applyNumberFormat="1" applyFont="1" applyAlignment="1">
      <alignment horizontal="left"/>
    </xf>
    <xf numFmtId="0" fontId="9" fillId="0" borderId="0" xfId="2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0" fillId="0" borderId="0" xfId="3" applyFont="1" applyAlignment="1">
      <alignment horizontal="left"/>
    </xf>
    <xf numFmtId="164" fontId="0" fillId="0" borderId="0" xfId="3" applyNumberFormat="1" applyFont="1" applyAlignment="1">
      <alignment horizontal="left"/>
    </xf>
    <xf numFmtId="1" fontId="5" fillId="0" borderId="0" xfId="3" applyNumberFormat="1" applyFont="1" applyAlignment="1">
      <alignment horizontal="left"/>
    </xf>
    <xf numFmtId="49" fontId="5" fillId="0" borderId="0" xfId="3" applyNumberFormat="1" applyFont="1" applyAlignment="1">
      <alignment horizontal="left"/>
    </xf>
    <xf numFmtId="1" fontId="5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164" fontId="5" fillId="0" borderId="0" xfId="3" applyNumberFormat="1" applyFont="1" applyFill="1" applyAlignment="1">
      <alignment horizontal="left"/>
    </xf>
    <xf numFmtId="0" fontId="10" fillId="0" borderId="0" xfId="2" applyFont="1" applyAlignment="1">
      <alignment horizontal="left"/>
    </xf>
    <xf numFmtId="0" fontId="0" fillId="0" borderId="0" xfId="0" pivotButton="1"/>
  </cellXfs>
  <cellStyles count="4">
    <cellStyle name="Standard" xfId="0" builtinId="0"/>
    <cellStyle name="Standard 2" xfId="1"/>
    <cellStyle name="Standard 2 2" xfId="3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W_Alle%20Aufnahme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" refreshedDate="42129.912723842594" createdVersion="3" refreshedVersion="3" minRefreshableVersion="3" recordCount="5399">
  <cacheSource type="worksheet">
    <worksheetSource ref="A1:M5400" sheet="Alle Aufnahmen" r:id="rId2"/>
  </cacheSource>
  <cacheFields count="14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0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amcam" numFmtId="0">
      <sharedItems containsSemiMixedTypes="0" containsString="0" containsNumber="1" containsInteger="1" minValue="1" maxValue="3"/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3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10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99">
  <r>
    <n v="1"/>
    <n v="1"/>
    <x v="0"/>
    <x v="0"/>
    <x v="0"/>
    <n v="1"/>
    <x v="0"/>
    <x v="0"/>
    <n v="0"/>
    <x v="0"/>
    <x v="0"/>
    <m/>
    <s v="dead"/>
  </r>
  <r>
    <n v="2"/>
    <n v="2"/>
    <x v="0"/>
    <x v="0"/>
    <x v="0"/>
    <n v="1"/>
    <x v="0"/>
    <x v="0"/>
    <n v="6.7160000000000002"/>
    <x v="0"/>
    <x v="0"/>
    <m/>
    <m/>
  </r>
  <r>
    <n v="3"/>
    <n v="3"/>
    <x v="0"/>
    <x v="0"/>
    <x v="0"/>
    <n v="1"/>
    <x v="0"/>
    <x v="0"/>
    <n v="3.774"/>
    <x v="0"/>
    <x v="0"/>
    <m/>
    <m/>
  </r>
  <r>
    <n v="4"/>
    <n v="4"/>
    <x v="0"/>
    <x v="0"/>
    <x v="0"/>
    <n v="1"/>
    <x v="0"/>
    <x v="0"/>
    <n v="0"/>
    <x v="1"/>
    <x v="1"/>
    <m/>
    <s v="halb"/>
  </r>
  <r>
    <n v="5"/>
    <n v="5"/>
    <x v="0"/>
    <x v="0"/>
    <x v="0"/>
    <n v="1"/>
    <x v="0"/>
    <x v="0"/>
    <n v="0"/>
    <x v="1"/>
    <x v="1"/>
    <m/>
    <s v="halb"/>
  </r>
  <r>
    <n v="6"/>
    <n v="6"/>
    <x v="0"/>
    <x v="0"/>
    <x v="0"/>
    <n v="1"/>
    <x v="0"/>
    <x v="0"/>
    <n v="0"/>
    <x v="1"/>
    <x v="1"/>
    <m/>
    <s v="halb"/>
  </r>
  <r>
    <n v="7"/>
    <n v="7"/>
    <x v="1"/>
    <x v="0"/>
    <x v="0"/>
    <n v="1"/>
    <x v="0"/>
    <x v="0"/>
    <n v="2.9990000000000001"/>
    <x v="0"/>
    <x v="0"/>
    <m/>
    <m/>
  </r>
  <r>
    <n v="8"/>
    <n v="8"/>
    <x v="1"/>
    <x v="0"/>
    <x v="0"/>
    <n v="1"/>
    <x v="0"/>
    <x v="0"/>
    <n v="4.91"/>
    <x v="0"/>
    <x v="0"/>
    <m/>
    <m/>
  </r>
  <r>
    <n v="9"/>
    <n v="9"/>
    <x v="1"/>
    <x v="0"/>
    <x v="0"/>
    <n v="1"/>
    <x v="0"/>
    <x v="0"/>
    <n v="3.282"/>
    <x v="0"/>
    <x v="0"/>
    <m/>
    <m/>
  </r>
  <r>
    <n v="10"/>
    <n v="10"/>
    <x v="1"/>
    <x v="0"/>
    <x v="0"/>
    <n v="1"/>
    <x v="0"/>
    <x v="0"/>
    <n v="0.46899999999999997"/>
    <x v="2"/>
    <x v="2"/>
    <m/>
    <m/>
  </r>
  <r>
    <n v="11"/>
    <n v="11"/>
    <x v="2"/>
    <x v="0"/>
    <x v="0"/>
    <n v="1"/>
    <x v="0"/>
    <x v="0"/>
    <n v="6.806"/>
    <x v="0"/>
    <x v="0"/>
    <m/>
    <m/>
  </r>
  <r>
    <n v="12"/>
    <n v="12"/>
    <x v="2"/>
    <x v="0"/>
    <x v="0"/>
    <n v="1"/>
    <x v="0"/>
    <x v="0"/>
    <n v="4.6790000000000003"/>
    <x v="0"/>
    <x v="0"/>
    <m/>
    <m/>
  </r>
  <r>
    <n v="13"/>
    <n v="13"/>
    <x v="2"/>
    <x v="0"/>
    <x v="0"/>
    <n v="1"/>
    <x v="0"/>
    <x v="0"/>
    <n v="1.127"/>
    <x v="0"/>
    <x v="2"/>
    <m/>
    <m/>
  </r>
  <r>
    <n v="14"/>
    <n v="14"/>
    <x v="2"/>
    <x v="0"/>
    <x v="0"/>
    <n v="1"/>
    <x v="0"/>
    <x v="0"/>
    <n v="0.66700000000000004"/>
    <x v="3"/>
    <x v="0"/>
    <m/>
    <m/>
  </r>
  <r>
    <n v="15"/>
    <n v="15"/>
    <x v="2"/>
    <x v="0"/>
    <x v="0"/>
    <n v="1"/>
    <x v="0"/>
    <x v="0"/>
    <n v="0.47099999999999997"/>
    <x v="4"/>
    <x v="1"/>
    <m/>
    <m/>
  </r>
  <r>
    <n v="16"/>
    <n v="16"/>
    <x v="2"/>
    <x v="0"/>
    <x v="0"/>
    <n v="1"/>
    <x v="0"/>
    <x v="0"/>
    <n v="0.26"/>
    <x v="4"/>
    <x v="0"/>
    <m/>
    <m/>
  </r>
  <r>
    <n v="17"/>
    <n v="17"/>
    <x v="3"/>
    <x v="0"/>
    <x v="0"/>
    <n v="1"/>
    <x v="0"/>
    <x v="0"/>
    <n v="1.0309999999999999"/>
    <x v="5"/>
    <x v="0"/>
    <m/>
    <m/>
  </r>
  <r>
    <n v="18"/>
    <n v="18"/>
    <x v="3"/>
    <x v="0"/>
    <x v="0"/>
    <n v="1"/>
    <x v="0"/>
    <x v="0"/>
    <n v="3.778"/>
    <x v="0"/>
    <x v="0"/>
    <m/>
    <m/>
  </r>
  <r>
    <n v="19"/>
    <n v="19"/>
    <x v="3"/>
    <x v="0"/>
    <x v="0"/>
    <n v="1"/>
    <x v="0"/>
    <x v="0"/>
    <n v="1.619"/>
    <x v="0"/>
    <x v="2"/>
    <m/>
    <m/>
  </r>
  <r>
    <n v="20"/>
    <n v="20"/>
    <x v="3"/>
    <x v="0"/>
    <x v="0"/>
    <n v="1"/>
    <x v="0"/>
    <x v="0"/>
    <n v="0.95099999999999996"/>
    <x v="0"/>
    <x v="2"/>
    <m/>
    <m/>
  </r>
  <r>
    <n v="21"/>
    <n v="21"/>
    <x v="3"/>
    <x v="0"/>
    <x v="0"/>
    <n v="1"/>
    <x v="0"/>
    <x v="0"/>
    <n v="0.51700000000000002"/>
    <x v="5"/>
    <x v="3"/>
    <m/>
    <m/>
  </r>
  <r>
    <n v="22"/>
    <n v="22"/>
    <x v="3"/>
    <x v="0"/>
    <x v="0"/>
    <n v="1"/>
    <x v="0"/>
    <x v="0"/>
    <n v="8.3000000000000004E-2"/>
    <x v="4"/>
    <x v="0"/>
    <m/>
    <m/>
  </r>
  <r>
    <n v="23"/>
    <n v="23"/>
    <x v="3"/>
    <x v="0"/>
    <x v="0"/>
    <n v="1"/>
    <x v="0"/>
    <x v="0"/>
    <n v="0"/>
    <x v="0"/>
    <x v="0"/>
    <m/>
    <m/>
  </r>
  <r>
    <n v="634"/>
    <n v="1"/>
    <x v="0"/>
    <x v="0"/>
    <x v="0"/>
    <n v="2"/>
    <x v="1"/>
    <x v="1"/>
    <n v="1.9166000000000001"/>
    <x v="6"/>
    <x v="0"/>
    <s v="epilob"/>
    <m/>
  </r>
  <r>
    <n v="635"/>
    <n v="2"/>
    <x v="0"/>
    <x v="0"/>
    <x v="0"/>
    <n v="2"/>
    <x v="1"/>
    <x v="1"/>
    <n v="0.98699999999999999"/>
    <x v="6"/>
    <x v="0"/>
    <s v="epilob"/>
    <m/>
  </r>
  <r>
    <n v="636"/>
    <n v="3"/>
    <x v="0"/>
    <x v="0"/>
    <x v="0"/>
    <n v="2"/>
    <x v="1"/>
    <x v="1"/>
    <n v="0.34029999999999999"/>
    <x v="6"/>
    <x v="0"/>
    <s v="epilob"/>
    <m/>
  </r>
  <r>
    <n v="637"/>
    <n v="4"/>
    <x v="0"/>
    <x v="0"/>
    <x v="0"/>
    <n v="2"/>
    <x v="1"/>
    <x v="1"/>
    <n v="0.10730000000000001"/>
    <x v="0"/>
    <x v="2"/>
    <s v="tanylob"/>
    <m/>
  </r>
  <r>
    <n v="638"/>
    <n v="5"/>
    <x v="0"/>
    <x v="0"/>
    <x v="0"/>
    <n v="2"/>
    <x v="1"/>
    <x v="1"/>
    <n v="0"/>
    <x v="4"/>
    <x v="0"/>
    <s v="epilob"/>
    <m/>
  </r>
  <r>
    <n v="639"/>
    <n v="6"/>
    <x v="0"/>
    <x v="0"/>
    <x v="0"/>
    <n v="2"/>
    <x v="1"/>
    <x v="1"/>
    <n v="2.0268000000000002"/>
    <x v="5"/>
    <x v="0"/>
    <s v="epilob"/>
    <m/>
  </r>
  <r>
    <n v="640"/>
    <n v="7"/>
    <x v="0"/>
    <x v="0"/>
    <x v="0"/>
    <n v="2"/>
    <x v="1"/>
    <x v="1"/>
    <n v="3.0596999999999999"/>
    <x v="0"/>
    <x v="0"/>
    <s v="tanylob"/>
    <m/>
  </r>
  <r>
    <n v="641"/>
    <n v="8"/>
    <x v="0"/>
    <x v="0"/>
    <x v="0"/>
    <n v="2"/>
    <x v="1"/>
    <x v="1"/>
    <n v="5.4290000000000003"/>
    <x v="0"/>
    <x v="0"/>
    <s v="tanylob"/>
    <m/>
  </r>
  <r>
    <n v="642"/>
    <n v="9"/>
    <x v="0"/>
    <x v="0"/>
    <x v="0"/>
    <n v="2"/>
    <x v="1"/>
    <x v="1"/>
    <n v="2.2772999999999999"/>
    <x v="0"/>
    <x v="0"/>
    <s v="tanylob"/>
    <m/>
  </r>
  <r>
    <n v="643"/>
    <n v="10"/>
    <x v="1"/>
    <x v="0"/>
    <x v="0"/>
    <n v="2"/>
    <x v="1"/>
    <x v="1"/>
    <n v="5.0557999999999996"/>
    <x v="0"/>
    <x v="0"/>
    <s v="tanylob"/>
    <m/>
  </r>
  <r>
    <n v="644"/>
    <n v="11"/>
    <x v="1"/>
    <x v="0"/>
    <x v="0"/>
    <n v="2"/>
    <x v="1"/>
    <x v="1"/>
    <n v="0.74229999999999996"/>
    <x v="6"/>
    <x v="0"/>
    <s v="epilob"/>
    <m/>
  </r>
  <r>
    <n v="645"/>
    <n v="12"/>
    <x v="1"/>
    <x v="0"/>
    <x v="0"/>
    <n v="2"/>
    <x v="1"/>
    <x v="1"/>
    <n v="0.34189999999999998"/>
    <x v="4"/>
    <x v="0"/>
    <s v="epilob"/>
    <m/>
  </r>
  <r>
    <n v="646"/>
    <n v="13"/>
    <x v="1"/>
    <x v="0"/>
    <x v="0"/>
    <n v="2"/>
    <x v="1"/>
    <x v="1"/>
    <n v="4.8000000000000001E-2"/>
    <x v="4"/>
    <x v="2"/>
    <s v="epilob"/>
    <m/>
  </r>
  <r>
    <n v="647"/>
    <n v="14"/>
    <x v="1"/>
    <x v="0"/>
    <x v="0"/>
    <n v="2"/>
    <x v="1"/>
    <x v="1"/>
    <n v="0"/>
    <x v="1"/>
    <x v="0"/>
    <m/>
    <s v="halb hinten"/>
  </r>
  <r>
    <n v="648"/>
    <n v="15"/>
    <x v="1"/>
    <x v="0"/>
    <x v="0"/>
    <n v="2"/>
    <x v="1"/>
    <x v="1"/>
    <n v="0"/>
    <x v="1"/>
    <x v="0"/>
    <m/>
    <s v="halb hinten"/>
  </r>
  <r>
    <n v="649"/>
    <n v="16"/>
    <x v="1"/>
    <x v="0"/>
    <x v="0"/>
    <n v="2"/>
    <x v="1"/>
    <x v="1"/>
    <n v="0"/>
    <x v="1"/>
    <x v="0"/>
    <m/>
    <s v="halb hinten"/>
  </r>
  <r>
    <n v="650"/>
    <n v="17"/>
    <x v="1"/>
    <x v="0"/>
    <x v="0"/>
    <n v="2"/>
    <x v="1"/>
    <x v="1"/>
    <n v="0"/>
    <x v="1"/>
    <x v="0"/>
    <m/>
    <s v="halb hinten"/>
  </r>
  <r>
    <n v="651"/>
    <n v="18"/>
    <x v="1"/>
    <x v="0"/>
    <x v="0"/>
    <n v="2"/>
    <x v="1"/>
    <x v="1"/>
    <n v="0"/>
    <x v="1"/>
    <x v="0"/>
    <m/>
    <s v="halb hinten"/>
  </r>
  <r>
    <n v="652"/>
    <n v="19"/>
    <x v="2"/>
    <x v="0"/>
    <x v="0"/>
    <n v="2"/>
    <x v="1"/>
    <x v="1"/>
    <n v="5.7694000000000001"/>
    <x v="0"/>
    <x v="0"/>
    <s v="tanylob"/>
    <m/>
  </r>
  <r>
    <n v="653"/>
    <n v="20"/>
    <x v="2"/>
    <x v="0"/>
    <x v="0"/>
    <n v="2"/>
    <x v="1"/>
    <x v="1"/>
    <n v="7.2750000000000004"/>
    <x v="0"/>
    <x v="0"/>
    <s v="tanylob"/>
    <m/>
  </r>
  <r>
    <n v="654"/>
    <n v="21"/>
    <x v="2"/>
    <x v="0"/>
    <x v="0"/>
    <n v="2"/>
    <x v="1"/>
    <x v="1"/>
    <n v="1.9237"/>
    <x v="0"/>
    <x v="0"/>
    <s v="tanylob"/>
    <m/>
  </r>
  <r>
    <n v="655"/>
    <n v="22"/>
    <x v="2"/>
    <x v="0"/>
    <x v="0"/>
    <n v="2"/>
    <x v="1"/>
    <x v="1"/>
    <n v="1.9343999999999999"/>
    <x v="0"/>
    <x v="0"/>
    <s v="tanylob"/>
    <m/>
  </r>
  <r>
    <n v="656"/>
    <n v="23"/>
    <x v="2"/>
    <x v="0"/>
    <x v="0"/>
    <n v="2"/>
    <x v="1"/>
    <x v="1"/>
    <n v="1.7182999999999999"/>
    <x v="6"/>
    <x v="0"/>
    <s v="epilob"/>
    <m/>
  </r>
  <r>
    <n v="657"/>
    <n v="24"/>
    <x v="2"/>
    <x v="0"/>
    <x v="0"/>
    <n v="2"/>
    <x v="1"/>
    <x v="1"/>
    <n v="0.50780000000000003"/>
    <x v="2"/>
    <x v="2"/>
    <s v="epilob"/>
    <m/>
  </r>
  <r>
    <n v="658"/>
    <n v="25"/>
    <x v="3"/>
    <x v="0"/>
    <x v="0"/>
    <n v="2"/>
    <x v="1"/>
    <x v="1"/>
    <n v="6.0660999999999996"/>
    <x v="0"/>
    <x v="0"/>
    <s v="tanylob"/>
    <m/>
  </r>
  <r>
    <n v="659"/>
    <n v="26"/>
    <x v="3"/>
    <x v="0"/>
    <x v="0"/>
    <n v="2"/>
    <x v="1"/>
    <x v="1"/>
    <n v="2.3521999999999998"/>
    <x v="0"/>
    <x v="0"/>
    <s v="tanylob"/>
    <m/>
  </r>
  <r>
    <n v="660"/>
    <n v="27"/>
    <x v="3"/>
    <x v="0"/>
    <x v="0"/>
    <n v="2"/>
    <x v="1"/>
    <x v="1"/>
    <n v="1.1523000000000001"/>
    <x v="6"/>
    <x v="0"/>
    <s v="epilob"/>
    <m/>
  </r>
  <r>
    <n v="661"/>
    <n v="28"/>
    <x v="3"/>
    <x v="0"/>
    <x v="0"/>
    <n v="2"/>
    <x v="1"/>
    <x v="1"/>
    <n v="0.64449999999999996"/>
    <x v="6"/>
    <x v="0"/>
    <s v="epilob"/>
    <m/>
  </r>
  <r>
    <n v="662"/>
    <n v="29"/>
    <x v="3"/>
    <x v="0"/>
    <x v="0"/>
    <n v="2"/>
    <x v="1"/>
    <x v="1"/>
    <n v="0.1036"/>
    <x v="0"/>
    <x v="2"/>
    <s v="tanylob"/>
    <m/>
  </r>
  <r>
    <n v="663"/>
    <n v="30"/>
    <x v="3"/>
    <x v="0"/>
    <x v="0"/>
    <n v="2"/>
    <x v="1"/>
    <x v="1"/>
    <n v="7.7962999999999996"/>
    <x v="0"/>
    <x v="0"/>
    <s v="tanylob"/>
    <m/>
  </r>
  <r>
    <n v="664"/>
    <n v="31"/>
    <x v="3"/>
    <x v="0"/>
    <x v="0"/>
    <n v="2"/>
    <x v="1"/>
    <x v="1"/>
    <n v="6.7271999999999998"/>
    <x v="0"/>
    <x v="0"/>
    <s v="tanylob"/>
    <m/>
  </r>
  <r>
    <n v="1677"/>
    <n v="1"/>
    <x v="0"/>
    <x v="0"/>
    <x v="0"/>
    <n v="3"/>
    <x v="0"/>
    <x v="1"/>
    <n v="6.9614000000000003"/>
    <x v="0"/>
    <x v="0"/>
    <m/>
    <m/>
  </r>
  <r>
    <n v="1678"/>
    <n v="2"/>
    <x v="0"/>
    <x v="0"/>
    <x v="0"/>
    <n v="3"/>
    <x v="0"/>
    <x v="1"/>
    <n v="6.4532999999999996"/>
    <x v="0"/>
    <x v="0"/>
    <m/>
    <m/>
  </r>
  <r>
    <n v="1679"/>
    <n v="3"/>
    <x v="0"/>
    <x v="0"/>
    <x v="0"/>
    <n v="3"/>
    <x v="0"/>
    <x v="1"/>
    <n v="5.9917999999999996"/>
    <x v="0"/>
    <x v="0"/>
    <m/>
    <m/>
  </r>
  <r>
    <n v="1680"/>
    <n v="4"/>
    <x v="0"/>
    <x v="0"/>
    <x v="0"/>
    <n v="3"/>
    <x v="0"/>
    <x v="1"/>
    <n v="7.3673999999999999"/>
    <x v="0"/>
    <x v="0"/>
    <m/>
    <m/>
  </r>
  <r>
    <n v="1681"/>
    <n v="5"/>
    <x v="0"/>
    <x v="0"/>
    <x v="0"/>
    <n v="3"/>
    <x v="0"/>
    <x v="1"/>
    <n v="5.4020999999999999"/>
    <x v="0"/>
    <x v="0"/>
    <m/>
    <m/>
  </r>
  <r>
    <n v="1682"/>
    <n v="6"/>
    <x v="0"/>
    <x v="0"/>
    <x v="0"/>
    <n v="3"/>
    <x v="0"/>
    <x v="1"/>
    <n v="3.4605000000000001"/>
    <x v="0"/>
    <x v="3"/>
    <m/>
    <m/>
  </r>
  <r>
    <n v="1683"/>
    <n v="7"/>
    <x v="0"/>
    <x v="0"/>
    <x v="0"/>
    <n v="3"/>
    <x v="0"/>
    <x v="1"/>
    <n v="1.3751"/>
    <x v="0"/>
    <x v="3"/>
    <m/>
    <m/>
  </r>
  <r>
    <n v="1684"/>
    <n v="8"/>
    <x v="0"/>
    <x v="0"/>
    <x v="0"/>
    <n v="3"/>
    <x v="0"/>
    <x v="1"/>
    <n v="0.82550000000000001"/>
    <x v="0"/>
    <x v="3"/>
    <m/>
    <m/>
  </r>
  <r>
    <n v="1685"/>
    <n v="9"/>
    <x v="0"/>
    <x v="0"/>
    <x v="0"/>
    <n v="3"/>
    <x v="0"/>
    <x v="1"/>
    <n v="1.2935000000000001"/>
    <x v="7"/>
    <x v="0"/>
    <m/>
    <m/>
  </r>
  <r>
    <n v="1686"/>
    <n v="10"/>
    <x v="0"/>
    <x v="0"/>
    <x v="0"/>
    <n v="3"/>
    <x v="0"/>
    <x v="1"/>
    <n v="1.4057999999999999"/>
    <x v="7"/>
    <x v="0"/>
    <m/>
    <m/>
  </r>
  <r>
    <n v="1687"/>
    <n v="11"/>
    <x v="0"/>
    <x v="0"/>
    <x v="0"/>
    <n v="3"/>
    <x v="0"/>
    <x v="1"/>
    <n v="0.32129999999999997"/>
    <x v="4"/>
    <x v="0"/>
    <m/>
    <m/>
  </r>
  <r>
    <n v="1688"/>
    <n v="12"/>
    <x v="0"/>
    <x v="0"/>
    <x v="0"/>
    <n v="3"/>
    <x v="0"/>
    <x v="1"/>
    <n v="5.1700000000000003E-2"/>
    <x v="2"/>
    <x v="2"/>
    <m/>
    <m/>
  </r>
  <r>
    <n v="1689"/>
    <n v="13"/>
    <x v="1"/>
    <x v="0"/>
    <x v="0"/>
    <n v="3"/>
    <x v="0"/>
    <x v="1"/>
    <n v="7.4177999999999997"/>
    <x v="0"/>
    <x v="0"/>
    <m/>
    <m/>
  </r>
  <r>
    <n v="1690"/>
    <n v="14"/>
    <x v="1"/>
    <x v="0"/>
    <x v="0"/>
    <n v="3"/>
    <x v="0"/>
    <x v="1"/>
    <n v="5.4153000000000002"/>
    <x v="0"/>
    <x v="0"/>
    <m/>
    <m/>
  </r>
  <r>
    <n v="1691"/>
    <n v="15"/>
    <x v="1"/>
    <x v="0"/>
    <x v="0"/>
    <n v="3"/>
    <x v="0"/>
    <x v="1"/>
    <n v="0.96540000000000004"/>
    <x v="0"/>
    <x v="3"/>
    <m/>
    <m/>
  </r>
  <r>
    <n v="1692"/>
    <n v="16"/>
    <x v="1"/>
    <x v="0"/>
    <x v="0"/>
    <n v="3"/>
    <x v="0"/>
    <x v="1"/>
    <n v="0.74770000000000003"/>
    <x v="0"/>
    <x v="3"/>
    <m/>
    <m/>
  </r>
  <r>
    <n v="1693"/>
    <n v="17"/>
    <x v="1"/>
    <x v="0"/>
    <x v="0"/>
    <n v="3"/>
    <x v="0"/>
    <x v="1"/>
    <n v="0.1275"/>
    <x v="0"/>
    <x v="2"/>
    <m/>
    <m/>
  </r>
  <r>
    <n v="1694"/>
    <n v="18"/>
    <x v="1"/>
    <x v="0"/>
    <x v="0"/>
    <n v="3"/>
    <x v="0"/>
    <x v="1"/>
    <n v="0.68799999999999994"/>
    <x v="0"/>
    <x v="3"/>
    <m/>
    <m/>
  </r>
  <r>
    <n v="1695"/>
    <n v="19"/>
    <x v="1"/>
    <x v="0"/>
    <x v="0"/>
    <n v="3"/>
    <x v="0"/>
    <x v="1"/>
    <n v="0.14050000000000001"/>
    <x v="2"/>
    <x v="2"/>
    <m/>
    <m/>
  </r>
  <r>
    <n v="1696"/>
    <n v="20"/>
    <x v="1"/>
    <x v="0"/>
    <x v="0"/>
    <n v="3"/>
    <x v="0"/>
    <x v="1"/>
    <n v="8.7900000000000006E-2"/>
    <x v="2"/>
    <x v="2"/>
    <m/>
    <m/>
  </r>
  <r>
    <n v="1697"/>
    <n v="21"/>
    <x v="1"/>
    <x v="0"/>
    <x v="0"/>
    <n v="3"/>
    <x v="0"/>
    <x v="1"/>
    <n v="0"/>
    <x v="6"/>
    <x v="0"/>
    <m/>
    <s v="hv.oc."/>
  </r>
  <r>
    <n v="1698"/>
    <n v="22"/>
    <x v="2"/>
    <x v="0"/>
    <x v="0"/>
    <n v="3"/>
    <x v="0"/>
    <x v="1"/>
    <n v="6.8128000000000002"/>
    <x v="0"/>
    <x v="0"/>
    <m/>
    <m/>
  </r>
  <r>
    <n v="1699"/>
    <n v="23"/>
    <x v="2"/>
    <x v="0"/>
    <x v="0"/>
    <n v="3"/>
    <x v="0"/>
    <x v="1"/>
    <n v="9.2339000000000002"/>
    <x v="0"/>
    <x v="0"/>
    <m/>
    <m/>
  </r>
  <r>
    <n v="1700"/>
    <n v="24"/>
    <x v="2"/>
    <x v="0"/>
    <x v="0"/>
    <n v="3"/>
    <x v="0"/>
    <x v="1"/>
    <n v="1.1777"/>
    <x v="0"/>
    <x v="3"/>
    <m/>
    <m/>
  </r>
  <r>
    <n v="1701"/>
    <n v="25"/>
    <x v="2"/>
    <x v="0"/>
    <x v="0"/>
    <n v="3"/>
    <x v="0"/>
    <x v="1"/>
    <n v="0.84399999999999997"/>
    <x v="0"/>
    <x v="3"/>
    <m/>
    <m/>
  </r>
  <r>
    <n v="1702"/>
    <n v="26"/>
    <x v="2"/>
    <x v="0"/>
    <x v="0"/>
    <n v="3"/>
    <x v="0"/>
    <x v="1"/>
    <n v="1.0165999999999999"/>
    <x v="0"/>
    <x v="3"/>
    <m/>
    <m/>
  </r>
  <r>
    <n v="1703"/>
    <n v="27"/>
    <x v="2"/>
    <x v="0"/>
    <x v="0"/>
    <n v="3"/>
    <x v="0"/>
    <x v="1"/>
    <n v="1.0457000000000001"/>
    <x v="6"/>
    <x v="0"/>
    <m/>
    <m/>
  </r>
  <r>
    <n v="1704"/>
    <n v="28"/>
    <x v="2"/>
    <x v="0"/>
    <x v="0"/>
    <n v="3"/>
    <x v="0"/>
    <x v="1"/>
    <n v="0.42959999999999998"/>
    <x v="6"/>
    <x v="3"/>
    <m/>
    <m/>
  </r>
  <r>
    <n v="1705"/>
    <n v="29"/>
    <x v="2"/>
    <x v="0"/>
    <x v="0"/>
    <n v="3"/>
    <x v="0"/>
    <x v="1"/>
    <n v="0.2354"/>
    <x v="2"/>
    <x v="2"/>
    <m/>
    <m/>
  </r>
  <r>
    <n v="1706"/>
    <n v="30"/>
    <x v="2"/>
    <x v="0"/>
    <x v="0"/>
    <n v="3"/>
    <x v="0"/>
    <x v="1"/>
    <n v="5.4399999999999997E-2"/>
    <x v="2"/>
    <x v="2"/>
    <m/>
    <m/>
  </r>
  <r>
    <n v="1707"/>
    <n v="31"/>
    <x v="2"/>
    <x v="0"/>
    <x v="0"/>
    <n v="3"/>
    <x v="0"/>
    <x v="1"/>
    <n v="5.9299999999999999E-2"/>
    <x v="2"/>
    <x v="2"/>
    <m/>
    <m/>
  </r>
  <r>
    <n v="1708"/>
    <n v="32"/>
    <x v="2"/>
    <x v="0"/>
    <x v="0"/>
    <n v="3"/>
    <x v="0"/>
    <x v="1"/>
    <n v="3.5000000000000003E-2"/>
    <x v="2"/>
    <x v="2"/>
    <m/>
    <m/>
  </r>
  <r>
    <n v="1709"/>
    <n v="33"/>
    <x v="3"/>
    <x v="0"/>
    <x v="0"/>
    <n v="3"/>
    <x v="0"/>
    <x v="1"/>
    <n v="7.0201000000000002"/>
    <x v="0"/>
    <x v="0"/>
    <m/>
    <m/>
  </r>
  <r>
    <n v="1710"/>
    <n v="34"/>
    <x v="3"/>
    <x v="0"/>
    <x v="0"/>
    <n v="3"/>
    <x v="0"/>
    <x v="1"/>
    <n v="5.1657000000000002"/>
    <x v="0"/>
    <x v="0"/>
    <m/>
    <m/>
  </r>
  <r>
    <n v="1711"/>
    <n v="35"/>
    <x v="3"/>
    <x v="0"/>
    <x v="0"/>
    <n v="3"/>
    <x v="0"/>
    <x v="1"/>
    <n v="1.0818000000000001"/>
    <x v="0"/>
    <x v="3"/>
    <m/>
    <m/>
  </r>
  <r>
    <n v="1712"/>
    <n v="36"/>
    <x v="3"/>
    <x v="0"/>
    <x v="0"/>
    <n v="3"/>
    <x v="0"/>
    <x v="1"/>
    <n v="0.39700000000000002"/>
    <x v="0"/>
    <x v="3"/>
    <m/>
    <m/>
  </r>
  <r>
    <n v="1713"/>
    <n v="37"/>
    <x v="3"/>
    <x v="0"/>
    <x v="0"/>
    <n v="3"/>
    <x v="0"/>
    <x v="1"/>
    <n v="3.4041000000000001"/>
    <x v="7"/>
    <x v="0"/>
    <m/>
    <m/>
  </r>
  <r>
    <n v="1714"/>
    <n v="38"/>
    <x v="3"/>
    <x v="0"/>
    <x v="0"/>
    <n v="3"/>
    <x v="0"/>
    <x v="1"/>
    <n v="1.9279999999999999"/>
    <x v="7"/>
    <x v="0"/>
    <m/>
    <m/>
  </r>
  <r>
    <n v="1715"/>
    <n v="39"/>
    <x v="3"/>
    <x v="0"/>
    <x v="0"/>
    <n v="3"/>
    <x v="0"/>
    <x v="1"/>
    <n v="1.7416"/>
    <x v="6"/>
    <x v="0"/>
    <m/>
    <m/>
  </r>
  <r>
    <n v="1716"/>
    <n v="40"/>
    <x v="3"/>
    <x v="0"/>
    <x v="0"/>
    <n v="3"/>
    <x v="0"/>
    <x v="1"/>
    <n v="0.76200000000000001"/>
    <x v="6"/>
    <x v="0"/>
    <m/>
    <m/>
  </r>
  <r>
    <n v="1717"/>
    <n v="41"/>
    <x v="3"/>
    <x v="0"/>
    <x v="0"/>
    <n v="3"/>
    <x v="0"/>
    <x v="1"/>
    <n v="0.44900000000000001"/>
    <x v="2"/>
    <x v="2"/>
    <m/>
    <m/>
  </r>
  <r>
    <n v="1718"/>
    <n v="42"/>
    <x v="3"/>
    <x v="0"/>
    <x v="0"/>
    <n v="3"/>
    <x v="0"/>
    <x v="1"/>
    <n v="0"/>
    <x v="1"/>
    <x v="1"/>
    <m/>
    <s v="tot"/>
  </r>
  <r>
    <n v="73"/>
    <n v="73"/>
    <x v="0"/>
    <x v="1"/>
    <x v="1"/>
    <n v="1"/>
    <x v="0"/>
    <x v="0"/>
    <n v="0"/>
    <x v="1"/>
    <x v="1"/>
    <m/>
    <s v="halb,tod"/>
  </r>
  <r>
    <n v="74"/>
    <n v="74"/>
    <x v="0"/>
    <x v="1"/>
    <x v="1"/>
    <n v="1"/>
    <x v="0"/>
    <x v="0"/>
    <n v="0.16800000000000001"/>
    <x v="3"/>
    <x v="2"/>
    <m/>
    <m/>
  </r>
  <r>
    <n v="75"/>
    <n v="75"/>
    <x v="0"/>
    <x v="1"/>
    <x v="1"/>
    <n v="1"/>
    <x v="0"/>
    <x v="0"/>
    <n v="0.30299999999999999"/>
    <x v="3"/>
    <x v="0"/>
    <m/>
    <m/>
  </r>
  <r>
    <n v="76"/>
    <n v="76"/>
    <x v="0"/>
    <x v="1"/>
    <x v="1"/>
    <n v="1"/>
    <x v="0"/>
    <x v="0"/>
    <n v="9.7000000000000003E-2"/>
    <x v="3"/>
    <x v="3"/>
    <m/>
    <m/>
  </r>
  <r>
    <n v="77"/>
    <n v="77"/>
    <x v="0"/>
    <x v="1"/>
    <x v="1"/>
    <n v="1"/>
    <x v="0"/>
    <x v="0"/>
    <n v="0.13400000000000001"/>
    <x v="3"/>
    <x v="3"/>
    <m/>
    <m/>
  </r>
  <r>
    <n v="78"/>
    <n v="78"/>
    <x v="0"/>
    <x v="1"/>
    <x v="1"/>
    <n v="1"/>
    <x v="0"/>
    <x v="0"/>
    <n v="0.27300000000000002"/>
    <x v="3"/>
    <x v="3"/>
    <m/>
    <m/>
  </r>
  <r>
    <n v="79"/>
    <n v="79"/>
    <x v="0"/>
    <x v="1"/>
    <x v="1"/>
    <n v="1"/>
    <x v="0"/>
    <x v="0"/>
    <n v="8.8999999999999996E-2"/>
    <x v="2"/>
    <x v="2"/>
    <m/>
    <m/>
  </r>
  <r>
    <n v="80"/>
    <n v="80"/>
    <x v="0"/>
    <x v="1"/>
    <x v="1"/>
    <n v="1"/>
    <x v="0"/>
    <x v="0"/>
    <n v="5.0999999999999997E-2"/>
    <x v="2"/>
    <x v="2"/>
    <m/>
    <m/>
  </r>
  <r>
    <n v="81"/>
    <n v="81"/>
    <x v="0"/>
    <x v="1"/>
    <x v="1"/>
    <n v="1"/>
    <x v="0"/>
    <x v="0"/>
    <n v="2.7E-2"/>
    <x v="2"/>
    <x v="2"/>
    <m/>
    <m/>
  </r>
  <r>
    <n v="82"/>
    <n v="82"/>
    <x v="0"/>
    <x v="1"/>
    <x v="1"/>
    <n v="1"/>
    <x v="0"/>
    <x v="0"/>
    <n v="7.4999999999999997E-2"/>
    <x v="2"/>
    <x v="2"/>
    <m/>
    <m/>
  </r>
  <r>
    <n v="83"/>
    <n v="83"/>
    <x v="0"/>
    <x v="1"/>
    <x v="1"/>
    <n v="1"/>
    <x v="0"/>
    <x v="0"/>
    <n v="0.34"/>
    <x v="2"/>
    <x v="2"/>
    <m/>
    <m/>
  </r>
  <r>
    <n v="84"/>
    <n v="84"/>
    <x v="0"/>
    <x v="1"/>
    <x v="1"/>
    <n v="1"/>
    <x v="0"/>
    <x v="0"/>
    <n v="2.1000000000000001E-2"/>
    <x v="2"/>
    <x v="2"/>
    <m/>
    <m/>
  </r>
  <r>
    <n v="85"/>
    <n v="85"/>
    <x v="0"/>
    <x v="1"/>
    <x v="1"/>
    <n v="1"/>
    <x v="0"/>
    <x v="0"/>
    <n v="3.7999999999999999E-2"/>
    <x v="2"/>
    <x v="2"/>
    <m/>
    <m/>
  </r>
  <r>
    <n v="86"/>
    <n v="86"/>
    <x v="0"/>
    <x v="1"/>
    <x v="1"/>
    <n v="1"/>
    <x v="0"/>
    <x v="0"/>
    <n v="5.0999999999999997E-2"/>
    <x v="2"/>
    <x v="2"/>
    <m/>
    <m/>
  </r>
  <r>
    <n v="87"/>
    <n v="87"/>
    <x v="0"/>
    <x v="1"/>
    <x v="1"/>
    <n v="1"/>
    <x v="0"/>
    <x v="0"/>
    <n v="0.11"/>
    <x v="2"/>
    <x v="2"/>
    <m/>
    <m/>
  </r>
  <r>
    <n v="88"/>
    <n v="88"/>
    <x v="0"/>
    <x v="1"/>
    <x v="1"/>
    <n v="1"/>
    <x v="0"/>
    <x v="0"/>
    <n v="0.01"/>
    <x v="2"/>
    <x v="2"/>
    <m/>
    <m/>
  </r>
  <r>
    <n v="89"/>
    <n v="89"/>
    <x v="0"/>
    <x v="1"/>
    <x v="1"/>
    <n v="1"/>
    <x v="0"/>
    <x v="0"/>
    <n v="1.6E-2"/>
    <x v="2"/>
    <x v="2"/>
    <m/>
    <m/>
  </r>
  <r>
    <n v="90"/>
    <n v="90"/>
    <x v="0"/>
    <x v="1"/>
    <x v="1"/>
    <n v="1"/>
    <x v="0"/>
    <x v="0"/>
    <n v="3.3000000000000002E-2"/>
    <x v="2"/>
    <x v="2"/>
    <m/>
    <m/>
  </r>
  <r>
    <n v="91"/>
    <n v="91"/>
    <x v="0"/>
    <x v="1"/>
    <x v="1"/>
    <n v="1"/>
    <x v="0"/>
    <x v="0"/>
    <n v="3.6999999999999998E-2"/>
    <x v="2"/>
    <x v="2"/>
    <m/>
    <m/>
  </r>
  <r>
    <n v="92"/>
    <n v="92"/>
    <x v="0"/>
    <x v="1"/>
    <x v="1"/>
    <n v="1"/>
    <x v="0"/>
    <x v="0"/>
    <n v="1.9E-2"/>
    <x v="2"/>
    <x v="2"/>
    <m/>
    <m/>
  </r>
  <r>
    <n v="93"/>
    <n v="93"/>
    <x v="0"/>
    <x v="1"/>
    <x v="1"/>
    <n v="1"/>
    <x v="0"/>
    <x v="0"/>
    <n v="0.17299999999999999"/>
    <x v="4"/>
    <x v="0"/>
    <m/>
    <m/>
  </r>
  <r>
    <n v="94"/>
    <n v="94"/>
    <x v="0"/>
    <x v="1"/>
    <x v="1"/>
    <n v="1"/>
    <x v="0"/>
    <x v="0"/>
    <n v="0.11799999999999999"/>
    <x v="4"/>
    <x v="0"/>
    <m/>
    <m/>
  </r>
  <r>
    <n v="95"/>
    <n v="95"/>
    <x v="0"/>
    <x v="1"/>
    <x v="1"/>
    <n v="1"/>
    <x v="0"/>
    <x v="0"/>
    <n v="0.309"/>
    <x v="6"/>
    <x v="0"/>
    <m/>
    <m/>
  </r>
  <r>
    <n v="96"/>
    <n v="96"/>
    <x v="0"/>
    <x v="1"/>
    <x v="1"/>
    <n v="1"/>
    <x v="0"/>
    <x v="0"/>
    <n v="0.41699999999999998"/>
    <x v="6"/>
    <x v="0"/>
    <m/>
    <m/>
  </r>
  <r>
    <n v="97"/>
    <n v="97"/>
    <x v="0"/>
    <x v="1"/>
    <x v="1"/>
    <n v="1"/>
    <x v="0"/>
    <x v="0"/>
    <n v="0.443"/>
    <x v="6"/>
    <x v="3"/>
    <m/>
    <m/>
  </r>
  <r>
    <n v="98"/>
    <n v="98"/>
    <x v="0"/>
    <x v="1"/>
    <x v="1"/>
    <n v="1"/>
    <x v="0"/>
    <x v="0"/>
    <n v="0.40200000000000002"/>
    <x v="6"/>
    <x v="3"/>
    <m/>
    <m/>
  </r>
  <r>
    <n v="99"/>
    <n v="99"/>
    <x v="0"/>
    <x v="1"/>
    <x v="1"/>
    <n v="1"/>
    <x v="0"/>
    <x v="0"/>
    <n v="0.20599999999999999"/>
    <x v="6"/>
    <x v="3"/>
    <m/>
    <m/>
  </r>
  <r>
    <n v="100"/>
    <n v="100"/>
    <x v="0"/>
    <x v="1"/>
    <x v="1"/>
    <n v="1"/>
    <x v="0"/>
    <x v="0"/>
    <n v="0.255"/>
    <x v="6"/>
    <x v="3"/>
    <m/>
    <m/>
  </r>
  <r>
    <n v="101"/>
    <n v="101"/>
    <x v="0"/>
    <x v="1"/>
    <x v="1"/>
    <n v="1"/>
    <x v="0"/>
    <x v="0"/>
    <n v="0.14099999999999999"/>
    <x v="6"/>
    <x v="2"/>
    <m/>
    <m/>
  </r>
  <r>
    <n v="102"/>
    <n v="102"/>
    <x v="0"/>
    <x v="1"/>
    <x v="1"/>
    <n v="1"/>
    <x v="0"/>
    <x v="0"/>
    <n v="0.13"/>
    <x v="6"/>
    <x v="2"/>
    <m/>
    <m/>
  </r>
  <r>
    <n v="103"/>
    <n v="103"/>
    <x v="0"/>
    <x v="1"/>
    <x v="1"/>
    <n v="1"/>
    <x v="0"/>
    <x v="0"/>
    <n v="0.315"/>
    <x v="8"/>
    <x v="2"/>
    <m/>
    <m/>
  </r>
  <r>
    <n v="104"/>
    <n v="104"/>
    <x v="0"/>
    <x v="1"/>
    <x v="1"/>
    <n v="1"/>
    <x v="0"/>
    <x v="0"/>
    <n v="0.26300000000000001"/>
    <x v="8"/>
    <x v="0"/>
    <m/>
    <m/>
  </r>
  <r>
    <n v="105"/>
    <n v="105"/>
    <x v="0"/>
    <x v="1"/>
    <x v="1"/>
    <n v="1"/>
    <x v="0"/>
    <x v="0"/>
    <n v="0.27700000000000002"/>
    <x v="8"/>
    <x v="0"/>
    <m/>
    <m/>
  </r>
  <r>
    <n v="106"/>
    <n v="106"/>
    <x v="0"/>
    <x v="1"/>
    <x v="1"/>
    <n v="1"/>
    <x v="0"/>
    <x v="0"/>
    <n v="0.28000000000000003"/>
    <x v="8"/>
    <x v="0"/>
    <m/>
    <m/>
  </r>
  <r>
    <n v="107"/>
    <n v="107"/>
    <x v="0"/>
    <x v="1"/>
    <x v="1"/>
    <n v="1"/>
    <x v="0"/>
    <x v="0"/>
    <n v="5.2759999999999998"/>
    <x v="0"/>
    <x v="0"/>
    <m/>
    <m/>
  </r>
  <r>
    <n v="108"/>
    <n v="108"/>
    <x v="1"/>
    <x v="1"/>
    <x v="1"/>
    <n v="1"/>
    <x v="0"/>
    <x v="0"/>
    <n v="0.23"/>
    <x v="3"/>
    <x v="3"/>
    <m/>
    <m/>
  </r>
  <r>
    <n v="109"/>
    <n v="109"/>
    <x v="1"/>
    <x v="1"/>
    <x v="1"/>
    <n v="1"/>
    <x v="0"/>
    <x v="0"/>
    <n v="0.11"/>
    <x v="2"/>
    <x v="2"/>
    <m/>
    <m/>
  </r>
  <r>
    <n v="110"/>
    <n v="110"/>
    <x v="1"/>
    <x v="1"/>
    <x v="1"/>
    <n v="1"/>
    <x v="0"/>
    <x v="0"/>
    <n v="0.08"/>
    <x v="2"/>
    <x v="2"/>
    <m/>
    <m/>
  </r>
  <r>
    <n v="111"/>
    <n v="111"/>
    <x v="1"/>
    <x v="1"/>
    <x v="1"/>
    <n v="1"/>
    <x v="0"/>
    <x v="0"/>
    <n v="3.3000000000000002E-2"/>
    <x v="2"/>
    <x v="2"/>
    <m/>
    <m/>
  </r>
  <r>
    <n v="112"/>
    <n v="112"/>
    <x v="1"/>
    <x v="1"/>
    <x v="1"/>
    <n v="1"/>
    <x v="0"/>
    <x v="0"/>
    <n v="8.4000000000000005E-2"/>
    <x v="2"/>
    <x v="2"/>
    <m/>
    <m/>
  </r>
  <r>
    <n v="113"/>
    <n v="113"/>
    <x v="1"/>
    <x v="1"/>
    <x v="1"/>
    <n v="1"/>
    <x v="0"/>
    <x v="0"/>
    <n v="7.4999999999999997E-2"/>
    <x v="2"/>
    <x v="2"/>
    <m/>
    <m/>
  </r>
  <r>
    <n v="114"/>
    <n v="114"/>
    <x v="1"/>
    <x v="1"/>
    <x v="1"/>
    <n v="1"/>
    <x v="0"/>
    <x v="0"/>
    <n v="8.1000000000000003E-2"/>
    <x v="2"/>
    <x v="2"/>
    <m/>
    <m/>
  </r>
  <r>
    <n v="115"/>
    <n v="115"/>
    <x v="1"/>
    <x v="1"/>
    <x v="1"/>
    <n v="1"/>
    <x v="0"/>
    <x v="0"/>
    <n v="6.0999999999999999E-2"/>
    <x v="2"/>
    <x v="2"/>
    <m/>
    <m/>
  </r>
  <r>
    <n v="116"/>
    <n v="116"/>
    <x v="1"/>
    <x v="1"/>
    <x v="1"/>
    <n v="1"/>
    <x v="0"/>
    <x v="0"/>
    <n v="0.111"/>
    <x v="2"/>
    <x v="2"/>
    <m/>
    <m/>
  </r>
  <r>
    <n v="117"/>
    <n v="117"/>
    <x v="1"/>
    <x v="1"/>
    <x v="1"/>
    <n v="1"/>
    <x v="0"/>
    <x v="0"/>
    <n v="2.3E-2"/>
    <x v="2"/>
    <x v="2"/>
    <m/>
    <m/>
  </r>
  <r>
    <n v="118"/>
    <n v="118"/>
    <x v="1"/>
    <x v="1"/>
    <x v="1"/>
    <n v="1"/>
    <x v="0"/>
    <x v="0"/>
    <n v="6.4000000000000001E-2"/>
    <x v="2"/>
    <x v="2"/>
    <m/>
    <m/>
  </r>
  <r>
    <n v="119"/>
    <n v="119"/>
    <x v="1"/>
    <x v="1"/>
    <x v="1"/>
    <n v="1"/>
    <x v="0"/>
    <x v="0"/>
    <n v="6.6000000000000003E-2"/>
    <x v="2"/>
    <x v="2"/>
    <m/>
    <m/>
  </r>
  <r>
    <n v="120"/>
    <n v="120"/>
    <x v="1"/>
    <x v="1"/>
    <x v="1"/>
    <n v="1"/>
    <x v="0"/>
    <x v="0"/>
    <n v="2.4E-2"/>
    <x v="2"/>
    <x v="2"/>
    <m/>
    <m/>
  </r>
  <r>
    <n v="121"/>
    <n v="121"/>
    <x v="1"/>
    <x v="1"/>
    <x v="1"/>
    <n v="1"/>
    <x v="0"/>
    <x v="0"/>
    <n v="3.1E-2"/>
    <x v="2"/>
    <x v="2"/>
    <m/>
    <m/>
  </r>
  <r>
    <n v="122"/>
    <n v="122"/>
    <x v="1"/>
    <x v="1"/>
    <x v="1"/>
    <n v="1"/>
    <x v="0"/>
    <x v="0"/>
    <n v="2.5000000000000001E-2"/>
    <x v="2"/>
    <x v="2"/>
    <m/>
    <m/>
  </r>
  <r>
    <n v="123"/>
    <n v="123"/>
    <x v="1"/>
    <x v="1"/>
    <x v="1"/>
    <n v="1"/>
    <x v="0"/>
    <x v="0"/>
    <n v="1.7000000000000001E-2"/>
    <x v="2"/>
    <x v="2"/>
    <m/>
    <m/>
  </r>
  <r>
    <n v="124"/>
    <n v="124"/>
    <x v="1"/>
    <x v="1"/>
    <x v="1"/>
    <n v="1"/>
    <x v="0"/>
    <x v="0"/>
    <n v="1.0999999999999999E-2"/>
    <x v="2"/>
    <x v="2"/>
    <m/>
    <m/>
  </r>
  <r>
    <n v="125"/>
    <n v="125"/>
    <x v="1"/>
    <x v="1"/>
    <x v="1"/>
    <n v="1"/>
    <x v="0"/>
    <x v="0"/>
    <n v="0.03"/>
    <x v="2"/>
    <x v="2"/>
    <m/>
    <m/>
  </r>
  <r>
    <n v="126"/>
    <n v="126"/>
    <x v="1"/>
    <x v="1"/>
    <x v="1"/>
    <n v="1"/>
    <x v="0"/>
    <x v="0"/>
    <n v="7.3999999999999996E-2"/>
    <x v="2"/>
    <x v="2"/>
    <m/>
    <m/>
  </r>
  <r>
    <n v="127"/>
    <n v="127"/>
    <x v="1"/>
    <x v="1"/>
    <x v="1"/>
    <n v="1"/>
    <x v="0"/>
    <x v="0"/>
    <n v="0.03"/>
    <x v="2"/>
    <x v="2"/>
    <m/>
    <m/>
  </r>
  <r>
    <n v="128"/>
    <n v="128"/>
    <x v="1"/>
    <x v="1"/>
    <x v="1"/>
    <n v="1"/>
    <x v="0"/>
    <x v="0"/>
    <n v="1.7000000000000001E-2"/>
    <x v="2"/>
    <x v="2"/>
    <m/>
    <m/>
  </r>
  <r>
    <n v="129"/>
    <n v="129"/>
    <x v="1"/>
    <x v="1"/>
    <x v="1"/>
    <n v="1"/>
    <x v="0"/>
    <x v="0"/>
    <n v="0.02"/>
    <x v="2"/>
    <x v="2"/>
    <m/>
    <m/>
  </r>
  <r>
    <n v="130"/>
    <n v="130"/>
    <x v="1"/>
    <x v="1"/>
    <x v="1"/>
    <n v="1"/>
    <x v="0"/>
    <x v="0"/>
    <n v="2.5999999999999999E-2"/>
    <x v="2"/>
    <x v="2"/>
    <m/>
    <m/>
  </r>
  <r>
    <n v="131"/>
    <n v="131"/>
    <x v="1"/>
    <x v="1"/>
    <x v="1"/>
    <n v="1"/>
    <x v="0"/>
    <x v="0"/>
    <n v="1.9E-2"/>
    <x v="2"/>
    <x v="2"/>
    <m/>
    <m/>
  </r>
  <r>
    <n v="132"/>
    <n v="132"/>
    <x v="1"/>
    <x v="1"/>
    <x v="1"/>
    <n v="1"/>
    <x v="0"/>
    <x v="0"/>
    <n v="0.02"/>
    <x v="2"/>
    <x v="2"/>
    <m/>
    <m/>
  </r>
  <r>
    <n v="133"/>
    <n v="133"/>
    <x v="1"/>
    <x v="1"/>
    <x v="1"/>
    <n v="1"/>
    <x v="0"/>
    <x v="0"/>
    <n v="3.2000000000000001E-2"/>
    <x v="2"/>
    <x v="2"/>
    <m/>
    <m/>
  </r>
  <r>
    <n v="134"/>
    <n v="134"/>
    <x v="1"/>
    <x v="1"/>
    <x v="1"/>
    <n v="1"/>
    <x v="0"/>
    <x v="0"/>
    <n v="2.5000000000000001E-2"/>
    <x v="2"/>
    <x v="2"/>
    <m/>
    <m/>
  </r>
  <r>
    <n v="135"/>
    <n v="135"/>
    <x v="1"/>
    <x v="1"/>
    <x v="1"/>
    <n v="1"/>
    <x v="0"/>
    <x v="0"/>
    <n v="0.03"/>
    <x v="2"/>
    <x v="2"/>
    <m/>
    <m/>
  </r>
  <r>
    <n v="136"/>
    <n v="136"/>
    <x v="1"/>
    <x v="1"/>
    <x v="1"/>
    <n v="1"/>
    <x v="0"/>
    <x v="0"/>
    <n v="1.4999999999999999E-2"/>
    <x v="2"/>
    <x v="2"/>
    <m/>
    <m/>
  </r>
  <r>
    <n v="137"/>
    <n v="137"/>
    <x v="1"/>
    <x v="1"/>
    <x v="1"/>
    <n v="1"/>
    <x v="0"/>
    <x v="0"/>
    <n v="2.1999999999999999E-2"/>
    <x v="2"/>
    <x v="2"/>
    <m/>
    <m/>
  </r>
  <r>
    <n v="138"/>
    <n v="138"/>
    <x v="1"/>
    <x v="1"/>
    <x v="1"/>
    <n v="1"/>
    <x v="0"/>
    <x v="0"/>
    <n v="0.03"/>
    <x v="2"/>
    <x v="2"/>
    <m/>
    <m/>
  </r>
  <r>
    <n v="139"/>
    <n v="139"/>
    <x v="1"/>
    <x v="1"/>
    <x v="1"/>
    <n v="1"/>
    <x v="0"/>
    <x v="0"/>
    <n v="1.6E-2"/>
    <x v="2"/>
    <x v="2"/>
    <m/>
    <m/>
  </r>
  <r>
    <n v="140"/>
    <n v="140"/>
    <x v="1"/>
    <x v="1"/>
    <x v="1"/>
    <n v="1"/>
    <x v="0"/>
    <x v="0"/>
    <n v="0.06"/>
    <x v="2"/>
    <x v="2"/>
    <m/>
    <m/>
  </r>
  <r>
    <n v="141"/>
    <n v="141"/>
    <x v="1"/>
    <x v="1"/>
    <x v="1"/>
    <n v="1"/>
    <x v="0"/>
    <x v="0"/>
    <n v="0.03"/>
    <x v="2"/>
    <x v="2"/>
    <m/>
    <m/>
  </r>
  <r>
    <n v="142"/>
    <n v="142"/>
    <x v="1"/>
    <x v="1"/>
    <x v="1"/>
    <n v="1"/>
    <x v="0"/>
    <x v="0"/>
    <n v="1E-3"/>
    <x v="2"/>
    <x v="2"/>
    <m/>
    <m/>
  </r>
  <r>
    <n v="143"/>
    <n v="143"/>
    <x v="1"/>
    <x v="1"/>
    <x v="1"/>
    <n v="1"/>
    <x v="0"/>
    <x v="0"/>
    <n v="2.7E-2"/>
    <x v="2"/>
    <x v="2"/>
    <m/>
    <m/>
  </r>
  <r>
    <n v="144"/>
    <n v="144"/>
    <x v="1"/>
    <x v="1"/>
    <x v="1"/>
    <n v="1"/>
    <x v="0"/>
    <x v="0"/>
    <n v="4.3999999999999997E-2"/>
    <x v="2"/>
    <x v="2"/>
    <m/>
    <m/>
  </r>
  <r>
    <n v="145"/>
    <n v="145"/>
    <x v="1"/>
    <x v="1"/>
    <x v="1"/>
    <n v="1"/>
    <x v="0"/>
    <x v="0"/>
    <n v="1.7000000000000001E-2"/>
    <x v="2"/>
    <x v="2"/>
    <m/>
    <m/>
  </r>
  <r>
    <n v="146"/>
    <n v="146"/>
    <x v="1"/>
    <x v="1"/>
    <x v="1"/>
    <n v="1"/>
    <x v="0"/>
    <x v="0"/>
    <n v="2.1000000000000001E-2"/>
    <x v="2"/>
    <x v="2"/>
    <m/>
    <m/>
  </r>
  <r>
    <n v="147"/>
    <n v="147"/>
    <x v="1"/>
    <x v="1"/>
    <x v="1"/>
    <n v="1"/>
    <x v="0"/>
    <x v="0"/>
    <n v="0.02"/>
    <x v="2"/>
    <x v="2"/>
    <m/>
    <m/>
  </r>
  <r>
    <n v="148"/>
    <n v="148"/>
    <x v="1"/>
    <x v="1"/>
    <x v="1"/>
    <n v="1"/>
    <x v="0"/>
    <x v="0"/>
    <n v="8.9999999999999993E-3"/>
    <x v="2"/>
    <x v="2"/>
    <m/>
    <m/>
  </r>
  <r>
    <n v="149"/>
    <n v="149"/>
    <x v="1"/>
    <x v="1"/>
    <x v="1"/>
    <n v="1"/>
    <x v="0"/>
    <x v="0"/>
    <n v="0.01"/>
    <x v="2"/>
    <x v="2"/>
    <m/>
    <m/>
  </r>
  <r>
    <n v="150"/>
    <n v="150"/>
    <x v="1"/>
    <x v="1"/>
    <x v="1"/>
    <n v="1"/>
    <x v="0"/>
    <x v="0"/>
    <n v="2.7E-2"/>
    <x v="2"/>
    <x v="2"/>
    <m/>
    <m/>
  </r>
  <r>
    <n v="151"/>
    <n v="151"/>
    <x v="1"/>
    <x v="1"/>
    <x v="1"/>
    <n v="1"/>
    <x v="0"/>
    <x v="0"/>
    <n v="0.105"/>
    <x v="2"/>
    <x v="2"/>
    <m/>
    <m/>
  </r>
  <r>
    <n v="152"/>
    <n v="152"/>
    <x v="1"/>
    <x v="1"/>
    <x v="1"/>
    <n v="1"/>
    <x v="0"/>
    <x v="0"/>
    <n v="2.7E-2"/>
    <x v="2"/>
    <x v="2"/>
    <m/>
    <m/>
  </r>
  <r>
    <n v="153"/>
    <n v="153"/>
    <x v="1"/>
    <x v="1"/>
    <x v="1"/>
    <n v="1"/>
    <x v="0"/>
    <x v="0"/>
    <n v="0.15"/>
    <x v="2"/>
    <x v="2"/>
    <m/>
    <m/>
  </r>
  <r>
    <n v="154"/>
    <n v="154"/>
    <x v="1"/>
    <x v="1"/>
    <x v="1"/>
    <n v="1"/>
    <x v="0"/>
    <x v="0"/>
    <n v="0.184"/>
    <x v="2"/>
    <x v="2"/>
    <m/>
    <m/>
  </r>
  <r>
    <n v="155"/>
    <n v="155"/>
    <x v="1"/>
    <x v="1"/>
    <x v="1"/>
    <n v="1"/>
    <x v="0"/>
    <x v="0"/>
    <n v="7.5999999999999998E-2"/>
    <x v="4"/>
    <x v="0"/>
    <m/>
    <m/>
  </r>
  <r>
    <n v="156"/>
    <n v="156"/>
    <x v="1"/>
    <x v="1"/>
    <x v="1"/>
    <n v="1"/>
    <x v="0"/>
    <x v="0"/>
    <n v="0.161"/>
    <x v="4"/>
    <x v="0"/>
    <m/>
    <m/>
  </r>
  <r>
    <n v="157"/>
    <n v="157"/>
    <x v="1"/>
    <x v="1"/>
    <x v="1"/>
    <n v="1"/>
    <x v="0"/>
    <x v="0"/>
    <n v="2.1600000000000001E-2"/>
    <x v="4"/>
    <x v="2"/>
    <m/>
    <m/>
  </r>
  <r>
    <n v="158"/>
    <n v="158"/>
    <x v="1"/>
    <x v="1"/>
    <x v="1"/>
    <n v="1"/>
    <x v="0"/>
    <x v="0"/>
    <n v="0.152"/>
    <x v="6"/>
    <x v="2"/>
    <m/>
    <m/>
  </r>
  <r>
    <n v="159"/>
    <n v="159"/>
    <x v="1"/>
    <x v="1"/>
    <x v="1"/>
    <n v="1"/>
    <x v="0"/>
    <x v="0"/>
    <n v="0.26400000000000001"/>
    <x v="6"/>
    <x v="3"/>
    <m/>
    <m/>
  </r>
  <r>
    <n v="160"/>
    <n v="160"/>
    <x v="1"/>
    <x v="1"/>
    <x v="1"/>
    <n v="1"/>
    <x v="0"/>
    <x v="0"/>
    <n v="0.16"/>
    <x v="6"/>
    <x v="2"/>
    <m/>
    <m/>
  </r>
  <r>
    <n v="161"/>
    <n v="161"/>
    <x v="1"/>
    <x v="1"/>
    <x v="1"/>
    <n v="1"/>
    <x v="0"/>
    <x v="0"/>
    <n v="0.19600000000000001"/>
    <x v="6"/>
    <x v="2"/>
    <m/>
    <m/>
  </r>
  <r>
    <n v="162"/>
    <n v="162"/>
    <x v="1"/>
    <x v="1"/>
    <x v="1"/>
    <n v="1"/>
    <x v="0"/>
    <x v="0"/>
    <n v="0.126"/>
    <x v="6"/>
    <x v="2"/>
    <m/>
    <m/>
  </r>
  <r>
    <n v="163"/>
    <n v="163"/>
    <x v="1"/>
    <x v="1"/>
    <x v="1"/>
    <n v="1"/>
    <x v="0"/>
    <x v="0"/>
    <n v="0.13200000000000001"/>
    <x v="6"/>
    <x v="2"/>
    <m/>
    <m/>
  </r>
  <r>
    <n v="164"/>
    <n v="164"/>
    <x v="1"/>
    <x v="1"/>
    <x v="1"/>
    <n v="1"/>
    <x v="0"/>
    <x v="0"/>
    <n v="0.23200000000000001"/>
    <x v="6"/>
    <x v="3"/>
    <m/>
    <m/>
  </r>
  <r>
    <n v="165"/>
    <n v="165"/>
    <x v="1"/>
    <x v="1"/>
    <x v="1"/>
    <n v="1"/>
    <x v="0"/>
    <x v="0"/>
    <n v="0.22800000000000001"/>
    <x v="9"/>
    <x v="0"/>
    <m/>
    <m/>
  </r>
  <r>
    <n v="166"/>
    <n v="166"/>
    <x v="1"/>
    <x v="1"/>
    <x v="1"/>
    <n v="1"/>
    <x v="0"/>
    <x v="0"/>
    <n v="0.35599999999999998"/>
    <x v="10"/>
    <x v="0"/>
    <m/>
    <m/>
  </r>
  <r>
    <n v="167"/>
    <n v="167"/>
    <x v="1"/>
    <x v="1"/>
    <x v="1"/>
    <n v="1"/>
    <x v="0"/>
    <x v="0"/>
    <n v="0.26700000000000002"/>
    <x v="10"/>
    <x v="0"/>
    <m/>
    <m/>
  </r>
  <r>
    <n v="168"/>
    <n v="168"/>
    <x v="1"/>
    <x v="1"/>
    <x v="1"/>
    <n v="1"/>
    <x v="0"/>
    <x v="0"/>
    <n v="0.248"/>
    <x v="8"/>
    <x v="2"/>
    <m/>
    <m/>
  </r>
  <r>
    <n v="169"/>
    <n v="169"/>
    <x v="1"/>
    <x v="1"/>
    <x v="1"/>
    <n v="1"/>
    <x v="0"/>
    <x v="0"/>
    <n v="0.28399999999999997"/>
    <x v="8"/>
    <x v="2"/>
    <m/>
    <m/>
  </r>
  <r>
    <n v="170"/>
    <n v="170"/>
    <x v="1"/>
    <x v="1"/>
    <x v="1"/>
    <n v="1"/>
    <x v="0"/>
    <x v="0"/>
    <n v="0.253"/>
    <x v="8"/>
    <x v="2"/>
    <m/>
    <m/>
  </r>
  <r>
    <n v="171"/>
    <n v="171"/>
    <x v="1"/>
    <x v="1"/>
    <x v="1"/>
    <n v="1"/>
    <x v="0"/>
    <x v="0"/>
    <n v="0.20499999999999999"/>
    <x v="8"/>
    <x v="2"/>
    <m/>
    <m/>
  </r>
  <r>
    <n v="172"/>
    <n v="172"/>
    <x v="1"/>
    <x v="1"/>
    <x v="1"/>
    <n v="1"/>
    <x v="0"/>
    <x v="0"/>
    <n v="9.7000000000000003E-2"/>
    <x v="8"/>
    <x v="2"/>
    <m/>
    <m/>
  </r>
  <r>
    <n v="173"/>
    <n v="173"/>
    <x v="2"/>
    <x v="1"/>
    <x v="1"/>
    <n v="1"/>
    <x v="0"/>
    <x v="0"/>
    <n v="0"/>
    <x v="1"/>
    <x v="1"/>
    <m/>
    <s v="halb"/>
  </r>
  <r>
    <n v="174"/>
    <n v="174"/>
    <x v="2"/>
    <x v="1"/>
    <x v="1"/>
    <n v="1"/>
    <x v="0"/>
    <x v="0"/>
    <n v="0.40799999999999997"/>
    <x v="6"/>
    <x v="3"/>
    <m/>
    <m/>
  </r>
  <r>
    <n v="175"/>
    <n v="175"/>
    <x v="2"/>
    <x v="1"/>
    <x v="1"/>
    <n v="1"/>
    <x v="0"/>
    <x v="0"/>
    <n v="0.254"/>
    <x v="6"/>
    <x v="3"/>
    <m/>
    <m/>
  </r>
  <r>
    <n v="176"/>
    <n v="176"/>
    <x v="2"/>
    <x v="1"/>
    <x v="1"/>
    <n v="1"/>
    <x v="0"/>
    <x v="0"/>
    <n v="5.5E-2"/>
    <x v="6"/>
    <x v="2"/>
    <m/>
    <m/>
  </r>
  <r>
    <n v="177"/>
    <n v="177"/>
    <x v="2"/>
    <x v="1"/>
    <x v="1"/>
    <n v="1"/>
    <x v="0"/>
    <x v="0"/>
    <n v="7.6999999999999999E-2"/>
    <x v="6"/>
    <x v="2"/>
    <m/>
    <m/>
  </r>
  <r>
    <n v="178"/>
    <n v="178"/>
    <x v="2"/>
    <x v="1"/>
    <x v="1"/>
    <n v="1"/>
    <x v="0"/>
    <x v="0"/>
    <n v="0.248"/>
    <x v="6"/>
    <x v="3"/>
    <m/>
    <m/>
  </r>
  <r>
    <n v="179"/>
    <n v="179"/>
    <x v="2"/>
    <x v="1"/>
    <x v="1"/>
    <n v="1"/>
    <x v="0"/>
    <x v="0"/>
    <n v="0.17"/>
    <x v="6"/>
    <x v="2"/>
    <m/>
    <m/>
  </r>
  <r>
    <n v="180"/>
    <n v="180"/>
    <x v="2"/>
    <x v="1"/>
    <x v="1"/>
    <n v="1"/>
    <x v="0"/>
    <x v="0"/>
    <n v="0.27"/>
    <x v="6"/>
    <x v="3"/>
    <m/>
    <m/>
  </r>
  <r>
    <n v="181"/>
    <n v="181"/>
    <x v="2"/>
    <x v="1"/>
    <x v="1"/>
    <n v="1"/>
    <x v="0"/>
    <x v="0"/>
    <n v="0.28499999999999998"/>
    <x v="3"/>
    <x v="0"/>
    <m/>
    <m/>
  </r>
  <r>
    <n v="182"/>
    <n v="182"/>
    <x v="2"/>
    <x v="1"/>
    <x v="1"/>
    <n v="1"/>
    <x v="0"/>
    <x v="0"/>
    <n v="0.25700000000000001"/>
    <x v="3"/>
    <x v="0"/>
    <m/>
    <m/>
  </r>
  <r>
    <n v="183"/>
    <n v="183"/>
    <x v="2"/>
    <x v="1"/>
    <x v="1"/>
    <n v="1"/>
    <x v="0"/>
    <x v="0"/>
    <n v="0.218"/>
    <x v="3"/>
    <x v="3"/>
    <m/>
    <m/>
  </r>
  <r>
    <n v="184"/>
    <n v="184"/>
    <x v="2"/>
    <x v="1"/>
    <x v="1"/>
    <n v="1"/>
    <x v="0"/>
    <x v="0"/>
    <n v="2.9000000000000001E-2"/>
    <x v="2"/>
    <x v="2"/>
    <m/>
    <m/>
  </r>
  <r>
    <n v="185"/>
    <n v="185"/>
    <x v="2"/>
    <x v="1"/>
    <x v="1"/>
    <n v="1"/>
    <x v="0"/>
    <x v="0"/>
    <n v="1.6E-2"/>
    <x v="2"/>
    <x v="2"/>
    <m/>
    <m/>
  </r>
  <r>
    <n v="186"/>
    <n v="186"/>
    <x v="2"/>
    <x v="1"/>
    <x v="1"/>
    <n v="1"/>
    <x v="0"/>
    <x v="0"/>
    <n v="0.121"/>
    <x v="2"/>
    <x v="2"/>
    <m/>
    <m/>
  </r>
  <r>
    <n v="187"/>
    <n v="187"/>
    <x v="2"/>
    <x v="1"/>
    <x v="1"/>
    <n v="1"/>
    <x v="0"/>
    <x v="0"/>
    <n v="2.1999999999999999E-2"/>
    <x v="2"/>
    <x v="2"/>
    <m/>
    <m/>
  </r>
  <r>
    <n v="188"/>
    <n v="188"/>
    <x v="2"/>
    <x v="1"/>
    <x v="1"/>
    <n v="1"/>
    <x v="0"/>
    <x v="0"/>
    <n v="0.03"/>
    <x v="2"/>
    <x v="2"/>
    <m/>
    <m/>
  </r>
  <r>
    <n v="189"/>
    <n v="189"/>
    <x v="2"/>
    <x v="1"/>
    <x v="1"/>
    <n v="1"/>
    <x v="0"/>
    <x v="0"/>
    <n v="0.01"/>
    <x v="2"/>
    <x v="2"/>
    <m/>
    <m/>
  </r>
  <r>
    <n v="190"/>
    <n v="190"/>
    <x v="2"/>
    <x v="1"/>
    <x v="1"/>
    <n v="1"/>
    <x v="0"/>
    <x v="0"/>
    <n v="3.9E-2"/>
    <x v="2"/>
    <x v="2"/>
    <m/>
    <m/>
  </r>
  <r>
    <n v="191"/>
    <n v="191"/>
    <x v="2"/>
    <x v="1"/>
    <x v="1"/>
    <n v="1"/>
    <x v="0"/>
    <x v="0"/>
    <n v="2.3E-2"/>
    <x v="2"/>
    <x v="2"/>
    <m/>
    <m/>
  </r>
  <r>
    <n v="192"/>
    <n v="192"/>
    <x v="2"/>
    <x v="1"/>
    <x v="1"/>
    <n v="1"/>
    <x v="0"/>
    <x v="0"/>
    <n v="2.9000000000000001E-2"/>
    <x v="2"/>
    <x v="2"/>
    <m/>
    <m/>
  </r>
  <r>
    <n v="193"/>
    <n v="193"/>
    <x v="2"/>
    <x v="1"/>
    <x v="1"/>
    <n v="1"/>
    <x v="0"/>
    <x v="0"/>
    <n v="1.7999999999999999E-2"/>
    <x v="2"/>
    <x v="2"/>
    <m/>
    <m/>
  </r>
  <r>
    <n v="194"/>
    <n v="194"/>
    <x v="2"/>
    <x v="1"/>
    <x v="1"/>
    <n v="1"/>
    <x v="0"/>
    <x v="0"/>
    <n v="1.9E-2"/>
    <x v="2"/>
    <x v="2"/>
    <m/>
    <m/>
  </r>
  <r>
    <n v="195"/>
    <n v="195"/>
    <x v="2"/>
    <x v="1"/>
    <x v="1"/>
    <n v="1"/>
    <x v="0"/>
    <x v="0"/>
    <n v="1.4E-2"/>
    <x v="2"/>
    <x v="2"/>
    <m/>
    <m/>
  </r>
  <r>
    <n v="196"/>
    <n v="196"/>
    <x v="2"/>
    <x v="1"/>
    <x v="1"/>
    <n v="1"/>
    <x v="0"/>
    <x v="0"/>
    <n v="0.02"/>
    <x v="2"/>
    <x v="2"/>
    <m/>
    <m/>
  </r>
  <r>
    <n v="197"/>
    <n v="197"/>
    <x v="2"/>
    <x v="1"/>
    <x v="1"/>
    <n v="1"/>
    <x v="0"/>
    <x v="0"/>
    <n v="1.4E-2"/>
    <x v="2"/>
    <x v="2"/>
    <m/>
    <m/>
  </r>
  <r>
    <n v="198"/>
    <n v="198"/>
    <x v="2"/>
    <x v="1"/>
    <x v="1"/>
    <n v="1"/>
    <x v="0"/>
    <x v="0"/>
    <n v="2.3E-2"/>
    <x v="2"/>
    <x v="2"/>
    <m/>
    <m/>
  </r>
  <r>
    <n v="199"/>
    <n v="199"/>
    <x v="2"/>
    <x v="1"/>
    <x v="1"/>
    <n v="1"/>
    <x v="0"/>
    <x v="0"/>
    <n v="4.1000000000000002E-2"/>
    <x v="2"/>
    <x v="2"/>
    <m/>
    <m/>
  </r>
  <r>
    <n v="200"/>
    <n v="200"/>
    <x v="2"/>
    <x v="1"/>
    <x v="1"/>
    <n v="1"/>
    <x v="0"/>
    <x v="0"/>
    <n v="2.7E-2"/>
    <x v="2"/>
    <x v="2"/>
    <m/>
    <m/>
  </r>
  <r>
    <n v="201"/>
    <n v="201"/>
    <x v="2"/>
    <x v="1"/>
    <x v="1"/>
    <n v="1"/>
    <x v="0"/>
    <x v="0"/>
    <n v="1.4E-2"/>
    <x v="2"/>
    <x v="2"/>
    <m/>
    <m/>
  </r>
  <r>
    <n v="202"/>
    <n v="202"/>
    <x v="2"/>
    <x v="1"/>
    <x v="1"/>
    <n v="1"/>
    <x v="0"/>
    <x v="0"/>
    <n v="0.182"/>
    <x v="4"/>
    <x v="0"/>
    <m/>
    <m/>
  </r>
  <r>
    <n v="203"/>
    <n v="203"/>
    <x v="2"/>
    <x v="1"/>
    <x v="1"/>
    <n v="1"/>
    <x v="0"/>
    <x v="0"/>
    <n v="0.22800000000000001"/>
    <x v="4"/>
    <x v="0"/>
    <m/>
    <m/>
  </r>
  <r>
    <n v="204"/>
    <n v="204"/>
    <x v="2"/>
    <x v="1"/>
    <x v="1"/>
    <n v="1"/>
    <x v="0"/>
    <x v="0"/>
    <n v="0.23699999999999999"/>
    <x v="4"/>
    <x v="0"/>
    <m/>
    <m/>
  </r>
  <r>
    <n v="205"/>
    <n v="205"/>
    <x v="2"/>
    <x v="1"/>
    <x v="1"/>
    <n v="1"/>
    <x v="0"/>
    <x v="0"/>
    <n v="0.157"/>
    <x v="4"/>
    <x v="0"/>
    <m/>
    <m/>
  </r>
  <r>
    <n v="206"/>
    <n v="206"/>
    <x v="2"/>
    <x v="1"/>
    <x v="1"/>
    <n v="1"/>
    <x v="0"/>
    <x v="0"/>
    <n v="0.113"/>
    <x v="4"/>
    <x v="0"/>
    <m/>
    <m/>
  </r>
  <r>
    <n v="207"/>
    <n v="207"/>
    <x v="2"/>
    <x v="1"/>
    <x v="1"/>
    <n v="1"/>
    <x v="0"/>
    <x v="0"/>
    <n v="0.17399999999999999"/>
    <x v="4"/>
    <x v="0"/>
    <m/>
    <m/>
  </r>
  <r>
    <n v="208"/>
    <n v="208"/>
    <x v="2"/>
    <x v="1"/>
    <x v="1"/>
    <n v="1"/>
    <x v="0"/>
    <x v="0"/>
    <n v="7.0000000000000007E-2"/>
    <x v="4"/>
    <x v="0"/>
    <m/>
    <m/>
  </r>
  <r>
    <n v="209"/>
    <n v="209"/>
    <x v="2"/>
    <x v="1"/>
    <x v="1"/>
    <n v="1"/>
    <x v="0"/>
    <x v="0"/>
    <n v="4.8000000000000001E-2"/>
    <x v="4"/>
    <x v="0"/>
    <m/>
    <m/>
  </r>
  <r>
    <n v="210"/>
    <n v="210"/>
    <x v="2"/>
    <x v="1"/>
    <x v="1"/>
    <n v="1"/>
    <x v="0"/>
    <x v="0"/>
    <n v="7.1999999999999995E-2"/>
    <x v="4"/>
    <x v="0"/>
    <m/>
    <m/>
  </r>
  <r>
    <n v="211"/>
    <n v="211"/>
    <x v="2"/>
    <x v="1"/>
    <x v="1"/>
    <n v="1"/>
    <x v="0"/>
    <x v="0"/>
    <n v="0.13700000000000001"/>
    <x v="4"/>
    <x v="0"/>
    <m/>
    <m/>
  </r>
  <r>
    <n v="212"/>
    <n v="212"/>
    <x v="2"/>
    <x v="1"/>
    <x v="1"/>
    <n v="1"/>
    <x v="0"/>
    <x v="0"/>
    <n v="7.8E-2"/>
    <x v="4"/>
    <x v="0"/>
    <m/>
    <m/>
  </r>
  <r>
    <n v="213"/>
    <n v="213"/>
    <x v="2"/>
    <x v="1"/>
    <x v="1"/>
    <n v="1"/>
    <x v="0"/>
    <x v="0"/>
    <n v="6.0999999999999999E-2"/>
    <x v="4"/>
    <x v="0"/>
    <m/>
    <m/>
  </r>
  <r>
    <n v="214"/>
    <n v="214"/>
    <x v="2"/>
    <x v="1"/>
    <x v="1"/>
    <n v="1"/>
    <x v="0"/>
    <x v="0"/>
    <n v="5.7000000000000002E-2"/>
    <x v="4"/>
    <x v="0"/>
    <m/>
    <m/>
  </r>
  <r>
    <n v="215"/>
    <n v="215"/>
    <x v="2"/>
    <x v="1"/>
    <x v="1"/>
    <n v="1"/>
    <x v="0"/>
    <x v="0"/>
    <n v="7.0000000000000007E-2"/>
    <x v="4"/>
    <x v="0"/>
    <m/>
    <m/>
  </r>
  <r>
    <n v="216"/>
    <n v="216"/>
    <x v="2"/>
    <x v="1"/>
    <x v="1"/>
    <n v="1"/>
    <x v="0"/>
    <x v="0"/>
    <n v="3.5000000000000003E-2"/>
    <x v="4"/>
    <x v="2"/>
    <m/>
    <m/>
  </r>
  <r>
    <n v="217"/>
    <n v="217"/>
    <x v="2"/>
    <x v="1"/>
    <x v="1"/>
    <n v="1"/>
    <x v="0"/>
    <x v="0"/>
    <n v="4.1000000000000002E-2"/>
    <x v="4"/>
    <x v="2"/>
    <m/>
    <m/>
  </r>
  <r>
    <n v="218"/>
    <n v="218"/>
    <x v="2"/>
    <x v="1"/>
    <x v="1"/>
    <n v="1"/>
    <x v="0"/>
    <x v="0"/>
    <n v="0.13"/>
    <x v="4"/>
    <x v="0"/>
    <m/>
    <m/>
  </r>
  <r>
    <n v="219"/>
    <n v="219"/>
    <x v="2"/>
    <x v="1"/>
    <x v="1"/>
    <n v="1"/>
    <x v="0"/>
    <x v="0"/>
    <n v="5.7000000000000002E-2"/>
    <x v="4"/>
    <x v="0"/>
    <m/>
    <m/>
  </r>
  <r>
    <n v="220"/>
    <n v="220"/>
    <x v="2"/>
    <x v="1"/>
    <x v="1"/>
    <n v="1"/>
    <x v="0"/>
    <x v="0"/>
    <n v="8.5000000000000006E-2"/>
    <x v="2"/>
    <x v="2"/>
    <m/>
    <m/>
  </r>
  <r>
    <n v="221"/>
    <n v="221"/>
    <x v="2"/>
    <x v="1"/>
    <x v="1"/>
    <n v="1"/>
    <x v="0"/>
    <x v="0"/>
    <n v="3.2000000000000001E-2"/>
    <x v="8"/>
    <x v="2"/>
    <m/>
    <m/>
  </r>
  <r>
    <n v="222"/>
    <n v="222"/>
    <x v="2"/>
    <x v="1"/>
    <x v="1"/>
    <n v="1"/>
    <x v="0"/>
    <x v="0"/>
    <n v="0.26200000000000001"/>
    <x v="8"/>
    <x v="0"/>
    <m/>
    <m/>
  </r>
  <r>
    <n v="223"/>
    <n v="223"/>
    <x v="2"/>
    <x v="1"/>
    <x v="1"/>
    <n v="1"/>
    <x v="0"/>
    <x v="0"/>
    <n v="1.9179999999999999"/>
    <x v="0"/>
    <x v="2"/>
    <m/>
    <m/>
  </r>
  <r>
    <n v="224"/>
    <n v="224"/>
    <x v="2"/>
    <x v="1"/>
    <x v="1"/>
    <n v="1"/>
    <x v="0"/>
    <x v="0"/>
    <n v="1.9179999999999999"/>
    <x v="0"/>
    <x v="2"/>
    <m/>
    <m/>
  </r>
  <r>
    <n v="225"/>
    <n v="225"/>
    <x v="2"/>
    <x v="1"/>
    <x v="1"/>
    <n v="1"/>
    <x v="0"/>
    <x v="0"/>
    <n v="0.53700000000000003"/>
    <x v="2"/>
    <x v="2"/>
    <m/>
    <m/>
  </r>
  <r>
    <n v="226"/>
    <n v="226"/>
    <x v="3"/>
    <x v="1"/>
    <x v="1"/>
    <n v="1"/>
    <x v="0"/>
    <x v="0"/>
    <n v="0"/>
    <x v="1"/>
    <x v="1"/>
    <m/>
    <s v="halb"/>
  </r>
  <r>
    <n v="227"/>
    <n v="227"/>
    <x v="3"/>
    <x v="1"/>
    <x v="1"/>
    <n v="1"/>
    <x v="0"/>
    <x v="0"/>
    <n v="0.115"/>
    <x v="3"/>
    <x v="3"/>
    <m/>
    <m/>
  </r>
  <r>
    <n v="228"/>
    <n v="228"/>
    <x v="3"/>
    <x v="1"/>
    <x v="1"/>
    <n v="1"/>
    <x v="0"/>
    <x v="0"/>
    <n v="7.4999999999999997E-2"/>
    <x v="6"/>
    <x v="2"/>
    <m/>
    <m/>
  </r>
  <r>
    <n v="229"/>
    <n v="229"/>
    <x v="3"/>
    <x v="1"/>
    <x v="1"/>
    <n v="1"/>
    <x v="0"/>
    <x v="0"/>
    <n v="0.41899999999999998"/>
    <x v="6"/>
    <x v="3"/>
    <m/>
    <m/>
  </r>
  <r>
    <n v="230"/>
    <n v="230"/>
    <x v="3"/>
    <x v="1"/>
    <x v="1"/>
    <n v="1"/>
    <x v="0"/>
    <x v="0"/>
    <n v="0.15"/>
    <x v="6"/>
    <x v="2"/>
    <m/>
    <m/>
  </r>
  <r>
    <n v="231"/>
    <n v="231"/>
    <x v="3"/>
    <x v="1"/>
    <x v="1"/>
    <n v="1"/>
    <x v="0"/>
    <x v="0"/>
    <n v="0.245"/>
    <x v="3"/>
    <x v="0"/>
    <m/>
    <m/>
  </r>
  <r>
    <n v="232"/>
    <n v="232"/>
    <x v="3"/>
    <x v="1"/>
    <x v="1"/>
    <n v="1"/>
    <x v="0"/>
    <x v="0"/>
    <n v="0.246"/>
    <x v="3"/>
    <x v="0"/>
    <m/>
    <m/>
  </r>
  <r>
    <n v="233"/>
    <n v="233"/>
    <x v="3"/>
    <x v="1"/>
    <x v="1"/>
    <n v="1"/>
    <x v="0"/>
    <x v="0"/>
    <n v="0.23699999999999999"/>
    <x v="3"/>
    <x v="0"/>
    <m/>
    <m/>
  </r>
  <r>
    <n v="234"/>
    <n v="234"/>
    <x v="3"/>
    <x v="1"/>
    <x v="1"/>
    <n v="1"/>
    <x v="0"/>
    <x v="0"/>
    <n v="0.23300000000000001"/>
    <x v="3"/>
    <x v="0"/>
    <m/>
    <m/>
  </r>
  <r>
    <n v="235"/>
    <n v="235"/>
    <x v="3"/>
    <x v="1"/>
    <x v="1"/>
    <n v="1"/>
    <x v="0"/>
    <x v="0"/>
    <n v="0.13200000000000001"/>
    <x v="2"/>
    <x v="2"/>
    <m/>
    <m/>
  </r>
  <r>
    <n v="236"/>
    <n v="236"/>
    <x v="3"/>
    <x v="1"/>
    <x v="1"/>
    <n v="1"/>
    <x v="0"/>
    <x v="0"/>
    <n v="0.253"/>
    <x v="3"/>
    <x v="3"/>
    <m/>
    <m/>
  </r>
  <r>
    <n v="237"/>
    <n v="237"/>
    <x v="3"/>
    <x v="1"/>
    <x v="1"/>
    <n v="1"/>
    <x v="0"/>
    <x v="0"/>
    <n v="0.19400000000000001"/>
    <x v="3"/>
    <x v="3"/>
    <m/>
    <m/>
  </r>
  <r>
    <n v="238"/>
    <n v="238"/>
    <x v="3"/>
    <x v="1"/>
    <x v="1"/>
    <n v="1"/>
    <x v="0"/>
    <x v="0"/>
    <n v="0.27"/>
    <x v="3"/>
    <x v="3"/>
    <m/>
    <m/>
  </r>
  <r>
    <n v="239"/>
    <n v="239"/>
    <x v="3"/>
    <x v="1"/>
    <x v="1"/>
    <n v="1"/>
    <x v="0"/>
    <x v="0"/>
    <n v="0.22900000000000001"/>
    <x v="3"/>
    <x v="3"/>
    <m/>
    <m/>
  </r>
  <r>
    <n v="240"/>
    <n v="240"/>
    <x v="3"/>
    <x v="1"/>
    <x v="1"/>
    <n v="1"/>
    <x v="0"/>
    <x v="0"/>
    <n v="1.2E-2"/>
    <x v="2"/>
    <x v="2"/>
    <m/>
    <m/>
  </r>
  <r>
    <n v="241"/>
    <n v="241"/>
    <x v="3"/>
    <x v="1"/>
    <x v="1"/>
    <n v="1"/>
    <x v="0"/>
    <x v="0"/>
    <n v="7.0000000000000001E-3"/>
    <x v="2"/>
    <x v="2"/>
    <m/>
    <m/>
  </r>
  <r>
    <n v="242"/>
    <n v="242"/>
    <x v="3"/>
    <x v="1"/>
    <x v="1"/>
    <n v="1"/>
    <x v="0"/>
    <x v="0"/>
    <n v="2.3E-2"/>
    <x v="2"/>
    <x v="2"/>
    <m/>
    <m/>
  </r>
  <r>
    <n v="243"/>
    <n v="243"/>
    <x v="3"/>
    <x v="1"/>
    <x v="1"/>
    <n v="1"/>
    <x v="0"/>
    <x v="0"/>
    <n v="1.2E-2"/>
    <x v="2"/>
    <x v="2"/>
    <m/>
    <m/>
  </r>
  <r>
    <n v="244"/>
    <n v="244"/>
    <x v="3"/>
    <x v="1"/>
    <x v="1"/>
    <n v="1"/>
    <x v="0"/>
    <x v="0"/>
    <n v="1.7999999999999999E-2"/>
    <x v="2"/>
    <x v="2"/>
    <m/>
    <m/>
  </r>
  <r>
    <n v="245"/>
    <n v="245"/>
    <x v="3"/>
    <x v="1"/>
    <x v="1"/>
    <n v="1"/>
    <x v="0"/>
    <x v="0"/>
    <n v="2.9000000000000001E-2"/>
    <x v="2"/>
    <x v="2"/>
    <m/>
    <m/>
  </r>
  <r>
    <n v="246"/>
    <n v="246"/>
    <x v="3"/>
    <x v="1"/>
    <x v="1"/>
    <n v="1"/>
    <x v="0"/>
    <x v="0"/>
    <n v="2.7E-2"/>
    <x v="2"/>
    <x v="2"/>
    <m/>
    <m/>
  </r>
  <r>
    <n v="247"/>
    <n v="247"/>
    <x v="3"/>
    <x v="1"/>
    <x v="1"/>
    <n v="1"/>
    <x v="0"/>
    <x v="0"/>
    <n v="0.16"/>
    <x v="4"/>
    <x v="0"/>
    <m/>
    <m/>
  </r>
  <r>
    <n v="248"/>
    <n v="248"/>
    <x v="3"/>
    <x v="1"/>
    <x v="1"/>
    <n v="1"/>
    <x v="0"/>
    <x v="0"/>
    <n v="8.3000000000000004E-2"/>
    <x v="4"/>
    <x v="0"/>
    <m/>
    <m/>
  </r>
  <r>
    <n v="249"/>
    <n v="249"/>
    <x v="3"/>
    <x v="1"/>
    <x v="1"/>
    <n v="1"/>
    <x v="0"/>
    <x v="0"/>
    <n v="9.0999999999999998E-2"/>
    <x v="4"/>
    <x v="0"/>
    <m/>
    <m/>
  </r>
  <r>
    <n v="250"/>
    <n v="250"/>
    <x v="3"/>
    <x v="1"/>
    <x v="1"/>
    <n v="1"/>
    <x v="0"/>
    <x v="0"/>
    <n v="8.1000000000000003E-2"/>
    <x v="2"/>
    <x v="2"/>
    <m/>
    <m/>
  </r>
  <r>
    <n v="251"/>
    <n v="251"/>
    <x v="3"/>
    <x v="1"/>
    <x v="1"/>
    <n v="1"/>
    <x v="0"/>
    <x v="0"/>
    <n v="7.3999999999999996E-2"/>
    <x v="2"/>
    <x v="2"/>
    <m/>
    <m/>
  </r>
  <r>
    <n v="252"/>
    <n v="252"/>
    <x v="3"/>
    <x v="1"/>
    <x v="1"/>
    <n v="1"/>
    <x v="0"/>
    <x v="0"/>
    <n v="8.7999999999999995E-2"/>
    <x v="2"/>
    <x v="2"/>
    <m/>
    <m/>
  </r>
  <r>
    <n v="253"/>
    <n v="253"/>
    <x v="3"/>
    <x v="1"/>
    <x v="1"/>
    <n v="1"/>
    <x v="0"/>
    <x v="0"/>
    <n v="9.1999999999999998E-2"/>
    <x v="2"/>
    <x v="2"/>
    <m/>
    <m/>
  </r>
  <r>
    <n v="254"/>
    <n v="254"/>
    <x v="3"/>
    <x v="1"/>
    <x v="1"/>
    <n v="1"/>
    <x v="0"/>
    <x v="0"/>
    <n v="0.32100000000000001"/>
    <x v="8"/>
    <x v="2"/>
    <m/>
    <m/>
  </r>
  <r>
    <n v="255"/>
    <n v="255"/>
    <x v="3"/>
    <x v="1"/>
    <x v="1"/>
    <n v="1"/>
    <x v="0"/>
    <x v="0"/>
    <n v="7.6999999999999999E-2"/>
    <x v="8"/>
    <x v="2"/>
    <m/>
    <m/>
  </r>
  <r>
    <n v="256"/>
    <n v="256"/>
    <x v="3"/>
    <x v="1"/>
    <x v="1"/>
    <n v="1"/>
    <x v="0"/>
    <x v="0"/>
    <n v="4.2699999999999996"/>
    <x v="0"/>
    <x v="0"/>
    <m/>
    <m/>
  </r>
  <r>
    <n v="257"/>
    <n v="257"/>
    <x v="3"/>
    <x v="1"/>
    <x v="1"/>
    <n v="1"/>
    <x v="0"/>
    <x v="0"/>
    <n v="2.0059999999999998"/>
    <x v="0"/>
    <x v="2"/>
    <m/>
    <m/>
  </r>
  <r>
    <n v="713"/>
    <n v="80"/>
    <x v="0"/>
    <x v="1"/>
    <x v="1"/>
    <n v="2"/>
    <x v="1"/>
    <x v="1"/>
    <n v="0.28739999999999999"/>
    <x v="4"/>
    <x v="0"/>
    <s v="epilob"/>
    <m/>
  </r>
  <r>
    <n v="714"/>
    <n v="81"/>
    <x v="0"/>
    <x v="1"/>
    <x v="1"/>
    <n v="2"/>
    <x v="1"/>
    <x v="1"/>
    <n v="0.21659999999999999"/>
    <x v="4"/>
    <x v="0"/>
    <s v="epilob"/>
    <m/>
  </r>
  <r>
    <n v="715"/>
    <n v="82"/>
    <x v="0"/>
    <x v="1"/>
    <x v="1"/>
    <n v="2"/>
    <x v="1"/>
    <x v="1"/>
    <n v="0.26250000000000001"/>
    <x v="4"/>
    <x v="0"/>
    <s v="epilob"/>
    <m/>
  </r>
  <r>
    <n v="716"/>
    <n v="83"/>
    <x v="0"/>
    <x v="1"/>
    <x v="1"/>
    <n v="2"/>
    <x v="1"/>
    <x v="1"/>
    <n v="0.28249999999999997"/>
    <x v="4"/>
    <x v="0"/>
    <s v="epilob"/>
    <m/>
  </r>
  <r>
    <n v="717"/>
    <n v="84"/>
    <x v="0"/>
    <x v="1"/>
    <x v="1"/>
    <n v="2"/>
    <x v="1"/>
    <x v="1"/>
    <n v="0.19719999999999999"/>
    <x v="4"/>
    <x v="0"/>
    <s v="epilob"/>
    <m/>
  </r>
  <r>
    <n v="718"/>
    <n v="85"/>
    <x v="0"/>
    <x v="1"/>
    <x v="1"/>
    <n v="2"/>
    <x v="1"/>
    <x v="1"/>
    <n v="0.1024"/>
    <x v="4"/>
    <x v="0"/>
    <s v="epilob"/>
    <m/>
  </r>
  <r>
    <n v="719"/>
    <n v="86"/>
    <x v="0"/>
    <x v="1"/>
    <x v="1"/>
    <n v="2"/>
    <x v="1"/>
    <x v="1"/>
    <n v="0.40129999999999999"/>
    <x v="3"/>
    <x v="0"/>
    <s v="epilob"/>
    <m/>
  </r>
  <r>
    <n v="720"/>
    <n v="87"/>
    <x v="0"/>
    <x v="1"/>
    <x v="1"/>
    <n v="2"/>
    <x v="1"/>
    <x v="1"/>
    <n v="0.48759999999999998"/>
    <x v="3"/>
    <x v="0"/>
    <s v="epilob"/>
    <m/>
  </r>
  <r>
    <n v="721"/>
    <n v="88"/>
    <x v="0"/>
    <x v="1"/>
    <x v="1"/>
    <n v="2"/>
    <x v="1"/>
    <x v="1"/>
    <n v="0.34910000000000002"/>
    <x v="3"/>
    <x v="0"/>
    <s v="epilob"/>
    <m/>
  </r>
  <r>
    <n v="722"/>
    <n v="89"/>
    <x v="0"/>
    <x v="1"/>
    <x v="1"/>
    <n v="2"/>
    <x v="1"/>
    <x v="1"/>
    <n v="0.17430000000000001"/>
    <x v="4"/>
    <x v="0"/>
    <s v="epilob"/>
    <m/>
  </r>
  <r>
    <n v="723"/>
    <n v="90"/>
    <x v="0"/>
    <x v="1"/>
    <x v="1"/>
    <n v="2"/>
    <x v="1"/>
    <x v="1"/>
    <n v="0.26469999999999999"/>
    <x v="3"/>
    <x v="0"/>
    <s v="epilob"/>
    <m/>
  </r>
  <r>
    <n v="724"/>
    <n v="91"/>
    <x v="0"/>
    <x v="1"/>
    <x v="1"/>
    <n v="2"/>
    <x v="1"/>
    <x v="1"/>
    <n v="0.3019"/>
    <x v="2"/>
    <x v="2"/>
    <s v="epilob"/>
    <m/>
  </r>
  <r>
    <n v="725"/>
    <n v="92"/>
    <x v="0"/>
    <x v="1"/>
    <x v="1"/>
    <n v="2"/>
    <x v="1"/>
    <x v="1"/>
    <n v="0.18479999999999999"/>
    <x v="2"/>
    <x v="2"/>
    <s v="epilob"/>
    <m/>
  </r>
  <r>
    <n v="726"/>
    <n v="93"/>
    <x v="0"/>
    <x v="1"/>
    <x v="1"/>
    <n v="2"/>
    <x v="1"/>
    <x v="1"/>
    <n v="0.1633"/>
    <x v="2"/>
    <x v="2"/>
    <s v="epilob"/>
    <m/>
  </r>
  <r>
    <n v="727"/>
    <n v="94"/>
    <x v="0"/>
    <x v="1"/>
    <x v="1"/>
    <n v="2"/>
    <x v="1"/>
    <x v="1"/>
    <n v="0.1351"/>
    <x v="4"/>
    <x v="0"/>
    <s v="epilob"/>
    <m/>
  </r>
  <r>
    <n v="728"/>
    <n v="95"/>
    <x v="0"/>
    <x v="1"/>
    <x v="1"/>
    <n v="2"/>
    <x v="1"/>
    <x v="1"/>
    <n v="1.12E-2"/>
    <x v="2"/>
    <x v="2"/>
    <s v="epilob"/>
    <m/>
  </r>
  <r>
    <n v="729"/>
    <n v="96"/>
    <x v="0"/>
    <x v="1"/>
    <x v="1"/>
    <n v="2"/>
    <x v="1"/>
    <x v="1"/>
    <n v="0.2127"/>
    <x v="2"/>
    <x v="2"/>
    <s v="epilob"/>
    <m/>
  </r>
  <r>
    <n v="730"/>
    <n v="97"/>
    <x v="0"/>
    <x v="1"/>
    <x v="1"/>
    <n v="2"/>
    <x v="1"/>
    <x v="1"/>
    <n v="5.98"/>
    <x v="0"/>
    <x v="0"/>
    <s v="tanylob"/>
    <m/>
  </r>
  <r>
    <n v="731"/>
    <n v="98"/>
    <x v="0"/>
    <x v="1"/>
    <x v="1"/>
    <n v="2"/>
    <x v="1"/>
    <x v="1"/>
    <n v="6.04"/>
    <x v="0"/>
    <x v="0"/>
    <s v="tanylob"/>
    <m/>
  </r>
  <r>
    <n v="732"/>
    <n v="99"/>
    <x v="0"/>
    <x v="1"/>
    <x v="1"/>
    <n v="2"/>
    <x v="1"/>
    <x v="1"/>
    <n v="6.66"/>
    <x v="0"/>
    <x v="0"/>
    <s v="tanylob"/>
    <m/>
  </r>
  <r>
    <n v="733"/>
    <n v="100"/>
    <x v="0"/>
    <x v="1"/>
    <x v="1"/>
    <n v="2"/>
    <x v="1"/>
    <x v="1"/>
    <n v="5.91"/>
    <x v="0"/>
    <x v="0"/>
    <s v="tanylob"/>
    <m/>
  </r>
  <r>
    <n v="734"/>
    <n v="101"/>
    <x v="0"/>
    <x v="1"/>
    <x v="1"/>
    <n v="2"/>
    <x v="1"/>
    <x v="1"/>
    <n v="0.88500000000000001"/>
    <x v="0"/>
    <x v="2"/>
    <s v="tanylob"/>
    <m/>
  </r>
  <r>
    <n v="735"/>
    <n v="102"/>
    <x v="0"/>
    <x v="1"/>
    <x v="1"/>
    <n v="2"/>
    <x v="1"/>
    <x v="1"/>
    <n v="0.96499999999999997"/>
    <x v="0"/>
    <x v="2"/>
    <s v="tanylob"/>
    <m/>
  </r>
  <r>
    <n v="736"/>
    <n v="103"/>
    <x v="0"/>
    <x v="1"/>
    <x v="1"/>
    <n v="2"/>
    <x v="1"/>
    <x v="1"/>
    <n v="0.39400000000000002"/>
    <x v="3"/>
    <x v="0"/>
    <s v="epilob"/>
    <m/>
  </r>
  <r>
    <n v="737"/>
    <n v="104"/>
    <x v="0"/>
    <x v="1"/>
    <x v="1"/>
    <n v="2"/>
    <x v="1"/>
    <x v="1"/>
    <n v="0.40500000000000003"/>
    <x v="3"/>
    <x v="0"/>
    <s v="epilob"/>
    <m/>
  </r>
  <r>
    <n v="738"/>
    <n v="105"/>
    <x v="0"/>
    <x v="1"/>
    <x v="1"/>
    <n v="2"/>
    <x v="1"/>
    <x v="1"/>
    <n v="0.32700000000000001"/>
    <x v="6"/>
    <x v="0"/>
    <s v="epilob"/>
    <m/>
  </r>
  <r>
    <n v="739"/>
    <n v="106"/>
    <x v="0"/>
    <x v="1"/>
    <x v="1"/>
    <n v="2"/>
    <x v="1"/>
    <x v="1"/>
    <n v="0.23699999999999999"/>
    <x v="4"/>
    <x v="0"/>
    <s v="epilob"/>
    <m/>
  </r>
  <r>
    <n v="740"/>
    <n v="107"/>
    <x v="0"/>
    <x v="1"/>
    <x v="1"/>
    <n v="2"/>
    <x v="1"/>
    <x v="1"/>
    <n v="0.17299999999999999"/>
    <x v="4"/>
    <x v="0"/>
    <s v="epilob"/>
    <m/>
  </r>
  <r>
    <n v="741"/>
    <n v="108"/>
    <x v="0"/>
    <x v="1"/>
    <x v="1"/>
    <n v="2"/>
    <x v="1"/>
    <x v="1"/>
    <n v="0.16700000000000001"/>
    <x v="2"/>
    <x v="2"/>
    <s v="epilob"/>
    <m/>
  </r>
  <r>
    <n v="742"/>
    <n v="109"/>
    <x v="0"/>
    <x v="1"/>
    <x v="1"/>
    <n v="2"/>
    <x v="1"/>
    <x v="1"/>
    <n v="0.185"/>
    <x v="9"/>
    <x v="0"/>
    <s v="tanylob"/>
    <m/>
  </r>
  <r>
    <n v="743"/>
    <n v="110"/>
    <x v="0"/>
    <x v="1"/>
    <x v="1"/>
    <n v="2"/>
    <x v="1"/>
    <x v="1"/>
    <n v="0.27200000000000002"/>
    <x v="4"/>
    <x v="0"/>
    <s v="epilob"/>
    <m/>
  </r>
  <r>
    <n v="744"/>
    <n v="111"/>
    <x v="0"/>
    <x v="1"/>
    <x v="1"/>
    <n v="2"/>
    <x v="1"/>
    <x v="1"/>
    <n v="0.17799999999999999"/>
    <x v="2"/>
    <x v="2"/>
    <s v="epilob"/>
    <m/>
  </r>
  <r>
    <n v="745"/>
    <n v="112"/>
    <x v="0"/>
    <x v="1"/>
    <x v="1"/>
    <n v="2"/>
    <x v="1"/>
    <x v="1"/>
    <n v="0.20399999999999999"/>
    <x v="4"/>
    <x v="0"/>
    <s v="epilob"/>
    <m/>
  </r>
  <r>
    <n v="746"/>
    <n v="113"/>
    <x v="0"/>
    <x v="1"/>
    <x v="1"/>
    <n v="2"/>
    <x v="1"/>
    <x v="1"/>
    <n v="0.123"/>
    <x v="4"/>
    <x v="0"/>
    <s v="epilob"/>
    <m/>
  </r>
  <r>
    <n v="747"/>
    <n v="114"/>
    <x v="0"/>
    <x v="1"/>
    <x v="1"/>
    <n v="2"/>
    <x v="1"/>
    <x v="1"/>
    <n v="0.26200000000000001"/>
    <x v="4"/>
    <x v="0"/>
    <s v="epilob"/>
    <m/>
  </r>
  <r>
    <n v="748"/>
    <n v="115"/>
    <x v="0"/>
    <x v="1"/>
    <x v="1"/>
    <n v="2"/>
    <x v="1"/>
    <x v="1"/>
    <n v="9.2999999999999999E-2"/>
    <x v="2"/>
    <x v="2"/>
    <s v="epilob"/>
    <m/>
  </r>
  <r>
    <n v="749"/>
    <n v="116"/>
    <x v="0"/>
    <x v="1"/>
    <x v="1"/>
    <n v="2"/>
    <x v="1"/>
    <x v="1"/>
    <n v="0"/>
    <x v="1"/>
    <x v="0"/>
    <m/>
    <s v="halb, tot"/>
  </r>
  <r>
    <n v="750"/>
    <n v="117"/>
    <x v="0"/>
    <x v="1"/>
    <x v="1"/>
    <n v="2"/>
    <x v="1"/>
    <x v="1"/>
    <n v="9.7500000000000003E-2"/>
    <x v="4"/>
    <x v="2"/>
    <s v="epilob"/>
    <m/>
  </r>
  <r>
    <n v="751"/>
    <n v="118"/>
    <x v="0"/>
    <x v="1"/>
    <x v="1"/>
    <n v="2"/>
    <x v="1"/>
    <x v="1"/>
    <n v="9.06E-2"/>
    <x v="4"/>
    <x v="2"/>
    <s v="epilob"/>
    <m/>
  </r>
  <r>
    <n v="752"/>
    <n v="119"/>
    <x v="0"/>
    <x v="1"/>
    <x v="1"/>
    <n v="2"/>
    <x v="1"/>
    <x v="1"/>
    <n v="9.9699999999999997E-2"/>
    <x v="4"/>
    <x v="2"/>
    <s v="epilob"/>
    <m/>
  </r>
  <r>
    <n v="753"/>
    <n v="120"/>
    <x v="0"/>
    <x v="1"/>
    <x v="1"/>
    <n v="2"/>
    <x v="1"/>
    <x v="1"/>
    <n v="7.6200000000000004E-2"/>
    <x v="4"/>
    <x v="2"/>
    <s v="epilob"/>
    <m/>
  </r>
  <r>
    <n v="754"/>
    <n v="121"/>
    <x v="0"/>
    <x v="1"/>
    <x v="1"/>
    <n v="2"/>
    <x v="1"/>
    <x v="1"/>
    <n v="6.4399999999999999E-2"/>
    <x v="4"/>
    <x v="2"/>
    <s v="epilob"/>
    <m/>
  </r>
  <r>
    <n v="755"/>
    <n v="122"/>
    <x v="0"/>
    <x v="1"/>
    <x v="1"/>
    <n v="2"/>
    <x v="1"/>
    <x v="1"/>
    <n v="7.2999999999999995E-2"/>
    <x v="2"/>
    <x v="2"/>
    <s v="epilob"/>
    <m/>
  </r>
  <r>
    <n v="756"/>
    <n v="123"/>
    <x v="0"/>
    <x v="1"/>
    <x v="1"/>
    <n v="2"/>
    <x v="1"/>
    <x v="1"/>
    <n v="8.7599999999999997E-2"/>
    <x v="4"/>
    <x v="2"/>
    <s v="epilob"/>
    <m/>
  </r>
  <r>
    <n v="757"/>
    <n v="124"/>
    <x v="0"/>
    <x v="1"/>
    <x v="1"/>
    <n v="2"/>
    <x v="1"/>
    <x v="1"/>
    <n v="4.5900000000000003E-2"/>
    <x v="2"/>
    <x v="2"/>
    <s v="epilob"/>
    <m/>
  </r>
  <r>
    <n v="758"/>
    <n v="125"/>
    <x v="0"/>
    <x v="1"/>
    <x v="1"/>
    <n v="2"/>
    <x v="1"/>
    <x v="1"/>
    <n v="3.8399999999999997E-2"/>
    <x v="2"/>
    <x v="2"/>
    <s v="epilob"/>
    <m/>
  </r>
  <r>
    <n v="759"/>
    <n v="126"/>
    <x v="0"/>
    <x v="1"/>
    <x v="1"/>
    <n v="2"/>
    <x v="1"/>
    <x v="1"/>
    <n v="7.1300000000000002E-2"/>
    <x v="2"/>
    <x v="2"/>
    <s v="epilob"/>
    <m/>
  </r>
  <r>
    <n v="760"/>
    <n v="127"/>
    <x v="0"/>
    <x v="1"/>
    <x v="1"/>
    <n v="2"/>
    <x v="1"/>
    <x v="1"/>
    <n v="2.0299999999999999E-2"/>
    <x v="2"/>
    <x v="2"/>
    <s v="epilob"/>
    <m/>
  </r>
  <r>
    <n v="761"/>
    <n v="128"/>
    <x v="0"/>
    <x v="1"/>
    <x v="1"/>
    <n v="2"/>
    <x v="1"/>
    <x v="1"/>
    <n v="2.2200000000000001E-2"/>
    <x v="2"/>
    <x v="2"/>
    <s v="epilob"/>
    <m/>
  </r>
  <r>
    <n v="762"/>
    <n v="129"/>
    <x v="0"/>
    <x v="1"/>
    <x v="1"/>
    <n v="2"/>
    <x v="1"/>
    <x v="1"/>
    <n v="1.0750999999999999"/>
    <x v="5"/>
    <x v="0"/>
    <s v="epilob"/>
    <m/>
  </r>
  <r>
    <n v="763"/>
    <n v="130"/>
    <x v="0"/>
    <x v="1"/>
    <x v="1"/>
    <n v="2"/>
    <x v="1"/>
    <x v="1"/>
    <n v="0.86160000000000003"/>
    <x v="5"/>
    <x v="0"/>
    <s v="epilob"/>
    <m/>
  </r>
  <r>
    <n v="764"/>
    <n v="131"/>
    <x v="0"/>
    <x v="1"/>
    <x v="1"/>
    <n v="2"/>
    <x v="1"/>
    <x v="1"/>
    <n v="0.43519999999999998"/>
    <x v="6"/>
    <x v="0"/>
    <s v="epilob"/>
    <m/>
  </r>
  <r>
    <n v="765"/>
    <n v="132"/>
    <x v="0"/>
    <x v="1"/>
    <x v="1"/>
    <n v="2"/>
    <x v="1"/>
    <x v="1"/>
    <n v="0.42199999999999999"/>
    <x v="6"/>
    <x v="0"/>
    <s v="epilob"/>
    <m/>
  </r>
  <r>
    <n v="766"/>
    <n v="133"/>
    <x v="0"/>
    <x v="1"/>
    <x v="1"/>
    <n v="2"/>
    <x v="1"/>
    <x v="1"/>
    <n v="0.31130000000000002"/>
    <x v="3"/>
    <x v="0"/>
    <s v="epilob"/>
    <m/>
  </r>
  <r>
    <n v="767"/>
    <n v="134"/>
    <x v="0"/>
    <x v="1"/>
    <x v="1"/>
    <n v="2"/>
    <x v="1"/>
    <x v="1"/>
    <n v="0.28639999999999999"/>
    <x v="2"/>
    <x v="2"/>
    <s v="epilob"/>
    <m/>
  </r>
  <r>
    <n v="768"/>
    <n v="135"/>
    <x v="0"/>
    <x v="1"/>
    <x v="1"/>
    <n v="2"/>
    <x v="1"/>
    <x v="1"/>
    <n v="0.28560000000000002"/>
    <x v="2"/>
    <x v="2"/>
    <s v="epilob"/>
    <m/>
  </r>
  <r>
    <n v="769"/>
    <n v="136"/>
    <x v="0"/>
    <x v="1"/>
    <x v="1"/>
    <n v="2"/>
    <x v="1"/>
    <x v="1"/>
    <n v="0.23250000000000001"/>
    <x v="2"/>
    <x v="2"/>
    <s v="epilob"/>
    <m/>
  </r>
  <r>
    <n v="770"/>
    <n v="137"/>
    <x v="0"/>
    <x v="1"/>
    <x v="1"/>
    <n v="2"/>
    <x v="1"/>
    <x v="1"/>
    <n v="0.25519999999999998"/>
    <x v="3"/>
    <x v="0"/>
    <s v="epilob"/>
    <m/>
  </r>
  <r>
    <n v="771"/>
    <n v="138"/>
    <x v="0"/>
    <x v="1"/>
    <x v="1"/>
    <n v="2"/>
    <x v="1"/>
    <x v="1"/>
    <n v="0.20030000000000001"/>
    <x v="2"/>
    <x v="2"/>
    <s v="epilob"/>
    <m/>
  </r>
  <r>
    <n v="772"/>
    <n v="139"/>
    <x v="0"/>
    <x v="1"/>
    <x v="1"/>
    <n v="2"/>
    <x v="1"/>
    <x v="1"/>
    <n v="0.1658"/>
    <x v="3"/>
    <x v="0"/>
    <s v="epilob"/>
    <m/>
  </r>
  <r>
    <n v="773"/>
    <n v="140"/>
    <x v="0"/>
    <x v="1"/>
    <x v="1"/>
    <n v="2"/>
    <x v="1"/>
    <x v="1"/>
    <n v="0.1883"/>
    <x v="2"/>
    <x v="2"/>
    <s v="epilob"/>
    <m/>
  </r>
  <r>
    <n v="774"/>
    <n v="141"/>
    <x v="0"/>
    <x v="1"/>
    <x v="1"/>
    <n v="2"/>
    <x v="1"/>
    <x v="1"/>
    <n v="0.14979999999999999"/>
    <x v="2"/>
    <x v="2"/>
    <s v="epilob"/>
    <m/>
  </r>
  <r>
    <n v="775"/>
    <n v="142"/>
    <x v="0"/>
    <x v="1"/>
    <x v="1"/>
    <n v="2"/>
    <x v="1"/>
    <x v="1"/>
    <n v="0.28470000000000001"/>
    <x v="2"/>
    <x v="2"/>
    <s v="epilob"/>
    <m/>
  </r>
  <r>
    <n v="776"/>
    <n v="143"/>
    <x v="0"/>
    <x v="1"/>
    <x v="1"/>
    <n v="2"/>
    <x v="1"/>
    <x v="1"/>
    <n v="0.19839999999999999"/>
    <x v="2"/>
    <x v="2"/>
    <s v="epilob"/>
    <m/>
  </r>
  <r>
    <n v="777"/>
    <n v="144"/>
    <x v="0"/>
    <x v="1"/>
    <x v="1"/>
    <n v="2"/>
    <x v="1"/>
    <x v="1"/>
    <n v="0.1804"/>
    <x v="4"/>
    <x v="0"/>
    <s v="epilob"/>
    <m/>
  </r>
  <r>
    <n v="778"/>
    <n v="145"/>
    <x v="0"/>
    <x v="1"/>
    <x v="1"/>
    <n v="2"/>
    <x v="1"/>
    <x v="1"/>
    <n v="0.17599999999999999"/>
    <x v="2"/>
    <x v="2"/>
    <s v="epilob"/>
    <m/>
  </r>
  <r>
    <n v="779"/>
    <n v="146"/>
    <x v="0"/>
    <x v="1"/>
    <x v="1"/>
    <n v="2"/>
    <x v="1"/>
    <x v="1"/>
    <n v="0.1158"/>
    <x v="2"/>
    <x v="2"/>
    <s v="epilob"/>
    <m/>
  </r>
  <r>
    <n v="780"/>
    <n v="147"/>
    <x v="0"/>
    <x v="1"/>
    <x v="1"/>
    <n v="2"/>
    <x v="1"/>
    <x v="1"/>
    <n v="0.1066"/>
    <x v="2"/>
    <x v="2"/>
    <s v="epilob"/>
    <m/>
  </r>
  <r>
    <n v="781"/>
    <n v="148"/>
    <x v="0"/>
    <x v="1"/>
    <x v="1"/>
    <n v="2"/>
    <x v="1"/>
    <x v="1"/>
    <n v="0.28039999999999998"/>
    <x v="4"/>
    <x v="0"/>
    <s v="epilob"/>
    <m/>
  </r>
  <r>
    <n v="782"/>
    <n v="149"/>
    <x v="0"/>
    <x v="1"/>
    <x v="1"/>
    <n v="2"/>
    <x v="1"/>
    <x v="1"/>
    <n v="0.29549999999999998"/>
    <x v="4"/>
    <x v="0"/>
    <s v="epilob"/>
    <m/>
  </r>
  <r>
    <n v="783"/>
    <n v="150"/>
    <x v="0"/>
    <x v="1"/>
    <x v="1"/>
    <n v="2"/>
    <x v="1"/>
    <x v="1"/>
    <n v="0.34060000000000001"/>
    <x v="4"/>
    <x v="0"/>
    <s v="epilob"/>
    <m/>
  </r>
  <r>
    <n v="784"/>
    <n v="151"/>
    <x v="0"/>
    <x v="1"/>
    <x v="1"/>
    <n v="2"/>
    <x v="1"/>
    <x v="1"/>
    <n v="0.21540000000000001"/>
    <x v="4"/>
    <x v="0"/>
    <s v="epilob"/>
    <m/>
  </r>
  <r>
    <n v="785"/>
    <n v="152"/>
    <x v="0"/>
    <x v="1"/>
    <x v="1"/>
    <n v="2"/>
    <x v="1"/>
    <x v="1"/>
    <n v="0.23230000000000001"/>
    <x v="4"/>
    <x v="0"/>
    <s v="epilob"/>
    <m/>
  </r>
  <r>
    <n v="786"/>
    <n v="153"/>
    <x v="0"/>
    <x v="1"/>
    <x v="1"/>
    <n v="2"/>
    <x v="1"/>
    <x v="1"/>
    <n v="0.214"/>
    <x v="4"/>
    <x v="0"/>
    <s v="epilob"/>
    <m/>
  </r>
  <r>
    <n v="787"/>
    <n v="154"/>
    <x v="0"/>
    <x v="1"/>
    <x v="1"/>
    <n v="2"/>
    <x v="1"/>
    <x v="1"/>
    <n v="0.13689999999999999"/>
    <x v="4"/>
    <x v="2"/>
    <s v="epilob"/>
    <m/>
  </r>
  <r>
    <n v="788"/>
    <n v="155"/>
    <x v="0"/>
    <x v="1"/>
    <x v="1"/>
    <n v="2"/>
    <x v="1"/>
    <x v="1"/>
    <n v="0.29749999999999999"/>
    <x v="4"/>
    <x v="0"/>
    <s v="epilob"/>
    <m/>
  </r>
  <r>
    <n v="789"/>
    <n v="156"/>
    <x v="0"/>
    <x v="1"/>
    <x v="1"/>
    <n v="2"/>
    <x v="1"/>
    <x v="1"/>
    <n v="0.22120000000000001"/>
    <x v="4"/>
    <x v="0"/>
    <s v="epilob"/>
    <m/>
  </r>
  <r>
    <n v="790"/>
    <n v="157"/>
    <x v="0"/>
    <x v="1"/>
    <x v="1"/>
    <n v="2"/>
    <x v="1"/>
    <x v="1"/>
    <n v="0.25140000000000001"/>
    <x v="4"/>
    <x v="0"/>
    <s v="epilob"/>
    <m/>
  </r>
  <r>
    <n v="791"/>
    <n v="158"/>
    <x v="0"/>
    <x v="1"/>
    <x v="1"/>
    <n v="2"/>
    <x v="1"/>
    <x v="1"/>
    <n v="0.29670000000000002"/>
    <x v="4"/>
    <x v="0"/>
    <s v="epilob"/>
    <m/>
  </r>
  <r>
    <n v="792"/>
    <n v="159"/>
    <x v="0"/>
    <x v="1"/>
    <x v="1"/>
    <n v="2"/>
    <x v="1"/>
    <x v="1"/>
    <n v="0.11600000000000001"/>
    <x v="4"/>
    <x v="2"/>
    <s v="epilob"/>
    <m/>
  </r>
  <r>
    <n v="793"/>
    <n v="160"/>
    <x v="0"/>
    <x v="1"/>
    <x v="1"/>
    <n v="2"/>
    <x v="1"/>
    <x v="1"/>
    <n v="0"/>
    <x v="4"/>
    <x v="2"/>
    <s v="epilob"/>
    <s v="halb hinten"/>
  </r>
  <r>
    <n v="794"/>
    <n v="161"/>
    <x v="0"/>
    <x v="1"/>
    <x v="1"/>
    <n v="2"/>
    <x v="1"/>
    <x v="1"/>
    <n v="0.12790000000000001"/>
    <x v="2"/>
    <x v="2"/>
    <s v="epilob"/>
    <m/>
  </r>
  <r>
    <n v="795"/>
    <n v="162"/>
    <x v="0"/>
    <x v="1"/>
    <x v="1"/>
    <n v="2"/>
    <x v="1"/>
    <x v="1"/>
    <n v="4.36E-2"/>
    <x v="2"/>
    <x v="2"/>
    <s v="epilob"/>
    <m/>
  </r>
  <r>
    <n v="796"/>
    <n v="163"/>
    <x v="0"/>
    <x v="1"/>
    <x v="1"/>
    <n v="2"/>
    <x v="1"/>
    <x v="1"/>
    <n v="5.3600000000000002E-2"/>
    <x v="2"/>
    <x v="2"/>
    <s v="epilob"/>
    <m/>
  </r>
  <r>
    <n v="797"/>
    <n v="164"/>
    <x v="0"/>
    <x v="1"/>
    <x v="1"/>
    <n v="2"/>
    <x v="1"/>
    <x v="1"/>
    <n v="3.2500000000000001E-2"/>
    <x v="2"/>
    <x v="2"/>
    <s v="epilob"/>
    <m/>
  </r>
  <r>
    <n v="798"/>
    <n v="165"/>
    <x v="0"/>
    <x v="1"/>
    <x v="1"/>
    <n v="2"/>
    <x v="1"/>
    <x v="1"/>
    <n v="1.3299999999999999E-2"/>
    <x v="2"/>
    <x v="2"/>
    <s v="epilob"/>
    <m/>
  </r>
  <r>
    <n v="799"/>
    <n v="166"/>
    <x v="0"/>
    <x v="1"/>
    <x v="1"/>
    <n v="2"/>
    <x v="1"/>
    <x v="1"/>
    <n v="0.28249999999999997"/>
    <x v="6"/>
    <x v="0"/>
    <s v="epilob"/>
    <m/>
  </r>
  <r>
    <n v="800"/>
    <n v="167"/>
    <x v="0"/>
    <x v="1"/>
    <x v="1"/>
    <n v="2"/>
    <x v="1"/>
    <x v="1"/>
    <n v="0.35220000000000001"/>
    <x v="4"/>
    <x v="0"/>
    <s v="epilob"/>
    <m/>
  </r>
  <r>
    <n v="801"/>
    <n v="168"/>
    <x v="0"/>
    <x v="1"/>
    <x v="1"/>
    <n v="2"/>
    <x v="1"/>
    <x v="1"/>
    <n v="0.31430000000000002"/>
    <x v="3"/>
    <x v="0"/>
    <s v="epilob"/>
    <m/>
  </r>
  <r>
    <n v="802"/>
    <n v="169"/>
    <x v="0"/>
    <x v="1"/>
    <x v="1"/>
    <n v="2"/>
    <x v="1"/>
    <x v="1"/>
    <n v="0.2465"/>
    <x v="3"/>
    <x v="0"/>
    <s v="epilob"/>
    <m/>
  </r>
  <r>
    <n v="803"/>
    <n v="170"/>
    <x v="0"/>
    <x v="1"/>
    <x v="1"/>
    <n v="2"/>
    <x v="1"/>
    <x v="1"/>
    <n v="0.32779999999999998"/>
    <x v="3"/>
    <x v="0"/>
    <s v="epilob"/>
    <m/>
  </r>
  <r>
    <n v="804"/>
    <n v="171"/>
    <x v="0"/>
    <x v="1"/>
    <x v="1"/>
    <n v="2"/>
    <x v="1"/>
    <x v="1"/>
    <n v="0.17599999999999999"/>
    <x v="6"/>
    <x v="2"/>
    <s v="epilob"/>
    <m/>
  </r>
  <r>
    <n v="805"/>
    <n v="172"/>
    <x v="0"/>
    <x v="1"/>
    <x v="1"/>
    <n v="2"/>
    <x v="1"/>
    <x v="1"/>
    <n v="0.22209999999999999"/>
    <x v="6"/>
    <x v="0"/>
    <s v="epilob"/>
    <m/>
  </r>
  <r>
    <n v="806"/>
    <n v="173"/>
    <x v="0"/>
    <x v="1"/>
    <x v="1"/>
    <n v="2"/>
    <x v="1"/>
    <x v="1"/>
    <n v="0.34410000000000002"/>
    <x v="6"/>
    <x v="0"/>
    <s v="epilob"/>
    <m/>
  </r>
  <r>
    <n v="807"/>
    <n v="174"/>
    <x v="0"/>
    <x v="1"/>
    <x v="1"/>
    <n v="2"/>
    <x v="1"/>
    <x v="1"/>
    <n v="0.15049999999999999"/>
    <x v="4"/>
    <x v="2"/>
    <s v="epilob"/>
    <m/>
  </r>
  <r>
    <n v="808"/>
    <n v="175"/>
    <x v="0"/>
    <x v="1"/>
    <x v="1"/>
    <n v="2"/>
    <x v="1"/>
    <x v="1"/>
    <n v="0.1048"/>
    <x v="2"/>
    <x v="2"/>
    <s v="epilob"/>
    <m/>
  </r>
  <r>
    <n v="809"/>
    <n v="176"/>
    <x v="0"/>
    <x v="1"/>
    <x v="1"/>
    <n v="2"/>
    <x v="1"/>
    <x v="1"/>
    <n v="0.1769"/>
    <x v="3"/>
    <x v="0"/>
    <s v="epilob"/>
    <m/>
  </r>
  <r>
    <n v="810"/>
    <n v="177"/>
    <x v="0"/>
    <x v="1"/>
    <x v="1"/>
    <n v="2"/>
    <x v="1"/>
    <x v="1"/>
    <n v="0.13930000000000001"/>
    <x v="6"/>
    <x v="2"/>
    <s v="epilob"/>
    <m/>
  </r>
  <r>
    <n v="811"/>
    <n v="178"/>
    <x v="0"/>
    <x v="1"/>
    <x v="1"/>
    <n v="2"/>
    <x v="1"/>
    <x v="1"/>
    <n v="0.15340000000000001"/>
    <x v="3"/>
    <x v="2"/>
    <s v="epilob"/>
    <m/>
  </r>
  <r>
    <n v="812"/>
    <n v="179"/>
    <x v="0"/>
    <x v="1"/>
    <x v="1"/>
    <n v="2"/>
    <x v="1"/>
    <x v="1"/>
    <n v="0.1653"/>
    <x v="4"/>
    <x v="0"/>
    <s v="epilob"/>
    <m/>
  </r>
  <r>
    <n v="813"/>
    <n v="180"/>
    <x v="0"/>
    <x v="1"/>
    <x v="1"/>
    <n v="2"/>
    <x v="1"/>
    <x v="1"/>
    <n v="0.22450000000000001"/>
    <x v="4"/>
    <x v="2"/>
    <s v="epilob"/>
    <m/>
  </r>
  <r>
    <n v="814"/>
    <n v="181"/>
    <x v="0"/>
    <x v="1"/>
    <x v="1"/>
    <n v="2"/>
    <x v="1"/>
    <x v="1"/>
    <n v="0.17050000000000001"/>
    <x v="4"/>
    <x v="0"/>
    <s v="epilob"/>
    <m/>
  </r>
  <r>
    <n v="815"/>
    <n v="182"/>
    <x v="0"/>
    <x v="1"/>
    <x v="1"/>
    <n v="2"/>
    <x v="1"/>
    <x v="1"/>
    <n v="0.1928"/>
    <x v="4"/>
    <x v="2"/>
    <s v="epilob"/>
    <m/>
  </r>
  <r>
    <n v="816"/>
    <n v="183"/>
    <x v="0"/>
    <x v="1"/>
    <x v="1"/>
    <n v="2"/>
    <x v="1"/>
    <x v="1"/>
    <n v="0.19350000000000001"/>
    <x v="4"/>
    <x v="0"/>
    <s v="epilob"/>
    <m/>
  </r>
  <r>
    <n v="817"/>
    <n v="184"/>
    <x v="0"/>
    <x v="1"/>
    <x v="1"/>
    <n v="2"/>
    <x v="1"/>
    <x v="1"/>
    <n v="0.26729999999999998"/>
    <x v="4"/>
    <x v="0"/>
    <s v="epilob"/>
    <m/>
  </r>
  <r>
    <n v="818"/>
    <n v="185"/>
    <x v="0"/>
    <x v="1"/>
    <x v="1"/>
    <n v="2"/>
    <x v="1"/>
    <x v="1"/>
    <n v="0.105"/>
    <x v="9"/>
    <x v="0"/>
    <s v="tanylob"/>
    <m/>
  </r>
  <r>
    <n v="819"/>
    <n v="186"/>
    <x v="0"/>
    <x v="1"/>
    <x v="1"/>
    <n v="2"/>
    <x v="1"/>
    <x v="1"/>
    <n v="1.83E-2"/>
    <x v="2"/>
    <x v="2"/>
    <s v="epilob"/>
    <m/>
  </r>
  <r>
    <n v="820"/>
    <n v="187"/>
    <x v="1"/>
    <x v="1"/>
    <x v="1"/>
    <n v="2"/>
    <x v="1"/>
    <x v="1"/>
    <n v="2.38"/>
    <x v="0"/>
    <x v="0"/>
    <s v="tanylob"/>
    <m/>
  </r>
  <r>
    <n v="821"/>
    <n v="188"/>
    <x v="1"/>
    <x v="1"/>
    <x v="1"/>
    <n v="2"/>
    <x v="1"/>
    <x v="1"/>
    <n v="4.9800000000000004"/>
    <x v="0"/>
    <x v="0"/>
    <s v="tanylob"/>
    <m/>
  </r>
  <r>
    <n v="822"/>
    <n v="189"/>
    <x v="1"/>
    <x v="1"/>
    <x v="1"/>
    <n v="2"/>
    <x v="1"/>
    <x v="1"/>
    <n v="4.1900000000000004"/>
    <x v="0"/>
    <x v="0"/>
    <s v="tanylob"/>
    <m/>
  </r>
  <r>
    <n v="823"/>
    <n v="190"/>
    <x v="1"/>
    <x v="1"/>
    <x v="1"/>
    <n v="2"/>
    <x v="1"/>
    <x v="1"/>
    <n v="0.96"/>
    <x v="0"/>
    <x v="2"/>
    <s v="tanylob"/>
    <m/>
  </r>
  <r>
    <n v="824"/>
    <n v="191"/>
    <x v="1"/>
    <x v="1"/>
    <x v="1"/>
    <n v="2"/>
    <x v="1"/>
    <x v="1"/>
    <n v="0.39200000000000002"/>
    <x v="6"/>
    <x v="0"/>
    <s v="epilob"/>
    <m/>
  </r>
  <r>
    <n v="825"/>
    <n v="192"/>
    <x v="1"/>
    <x v="1"/>
    <x v="1"/>
    <n v="2"/>
    <x v="1"/>
    <x v="1"/>
    <n v="0.40699999999999997"/>
    <x v="3"/>
    <x v="0"/>
    <s v="epilob"/>
    <m/>
  </r>
  <r>
    <n v="826"/>
    <n v="193"/>
    <x v="1"/>
    <x v="1"/>
    <x v="1"/>
    <n v="2"/>
    <x v="1"/>
    <x v="1"/>
    <n v="0.377"/>
    <x v="2"/>
    <x v="2"/>
    <s v="epilob"/>
    <s v="A. cali?"/>
  </r>
  <r>
    <n v="827"/>
    <n v="194"/>
    <x v="1"/>
    <x v="1"/>
    <x v="1"/>
    <n v="2"/>
    <x v="1"/>
    <x v="1"/>
    <n v="0.23100000000000001"/>
    <x v="9"/>
    <x v="0"/>
    <s v="tanylob"/>
    <m/>
  </r>
  <r>
    <n v="828"/>
    <n v="195"/>
    <x v="1"/>
    <x v="1"/>
    <x v="1"/>
    <n v="2"/>
    <x v="1"/>
    <x v="1"/>
    <n v="0.22800000000000001"/>
    <x v="4"/>
    <x v="0"/>
    <s v="epilob"/>
    <m/>
  </r>
  <r>
    <n v="829"/>
    <n v="196"/>
    <x v="1"/>
    <x v="1"/>
    <x v="1"/>
    <n v="2"/>
    <x v="1"/>
    <x v="1"/>
    <n v="0.23799999999999999"/>
    <x v="4"/>
    <x v="0"/>
    <s v="epilob"/>
    <m/>
  </r>
  <r>
    <n v="830"/>
    <n v="197"/>
    <x v="1"/>
    <x v="1"/>
    <x v="1"/>
    <n v="2"/>
    <x v="1"/>
    <x v="1"/>
    <n v="0.24"/>
    <x v="4"/>
    <x v="0"/>
    <s v="epilob"/>
    <m/>
  </r>
  <r>
    <n v="831"/>
    <n v="198"/>
    <x v="1"/>
    <x v="1"/>
    <x v="1"/>
    <n v="2"/>
    <x v="1"/>
    <x v="1"/>
    <n v="0.27800000000000002"/>
    <x v="4"/>
    <x v="0"/>
    <s v="epilob"/>
    <m/>
  </r>
  <r>
    <n v="832"/>
    <n v="199"/>
    <x v="1"/>
    <x v="1"/>
    <x v="1"/>
    <n v="2"/>
    <x v="1"/>
    <x v="1"/>
    <n v="0.24399999999999999"/>
    <x v="4"/>
    <x v="0"/>
    <s v="epilob"/>
    <m/>
  </r>
  <r>
    <n v="833"/>
    <n v="200"/>
    <x v="1"/>
    <x v="1"/>
    <x v="1"/>
    <n v="2"/>
    <x v="1"/>
    <x v="1"/>
    <n v="0.224"/>
    <x v="6"/>
    <x v="2"/>
    <s v="epilob"/>
    <m/>
  </r>
  <r>
    <n v="834"/>
    <n v="201"/>
    <x v="1"/>
    <x v="1"/>
    <x v="1"/>
    <n v="2"/>
    <x v="1"/>
    <x v="1"/>
    <n v="0.223"/>
    <x v="4"/>
    <x v="2"/>
    <s v="epilob"/>
    <m/>
  </r>
  <r>
    <n v="835"/>
    <n v="202"/>
    <x v="1"/>
    <x v="1"/>
    <x v="1"/>
    <n v="2"/>
    <x v="1"/>
    <x v="1"/>
    <n v="0.13"/>
    <x v="4"/>
    <x v="2"/>
    <s v="epilob"/>
    <m/>
  </r>
  <r>
    <n v="836"/>
    <n v="203"/>
    <x v="1"/>
    <x v="1"/>
    <x v="1"/>
    <n v="2"/>
    <x v="1"/>
    <x v="1"/>
    <n v="0.16200000000000001"/>
    <x v="4"/>
    <x v="2"/>
    <s v="epilob"/>
    <m/>
  </r>
  <r>
    <n v="837"/>
    <n v="204"/>
    <x v="1"/>
    <x v="1"/>
    <x v="1"/>
    <n v="2"/>
    <x v="1"/>
    <x v="1"/>
    <n v="0.19800000000000001"/>
    <x v="4"/>
    <x v="0"/>
    <s v="epilob"/>
    <m/>
  </r>
  <r>
    <n v="838"/>
    <n v="205"/>
    <x v="1"/>
    <x v="1"/>
    <x v="1"/>
    <n v="2"/>
    <x v="1"/>
    <x v="1"/>
    <n v="8.8999999999999996E-2"/>
    <x v="4"/>
    <x v="2"/>
    <s v="epilob"/>
    <m/>
  </r>
  <r>
    <n v="839"/>
    <n v="206"/>
    <x v="1"/>
    <x v="1"/>
    <x v="1"/>
    <n v="2"/>
    <x v="1"/>
    <x v="1"/>
    <n v="0.216"/>
    <x v="4"/>
    <x v="0"/>
    <s v="epilob"/>
    <m/>
  </r>
  <r>
    <n v="840"/>
    <n v="207"/>
    <x v="1"/>
    <x v="1"/>
    <x v="1"/>
    <n v="2"/>
    <x v="1"/>
    <x v="1"/>
    <n v="0.16600000000000001"/>
    <x v="4"/>
    <x v="2"/>
    <s v="epilob"/>
    <m/>
  </r>
  <r>
    <n v="841"/>
    <n v="208"/>
    <x v="1"/>
    <x v="1"/>
    <x v="1"/>
    <n v="2"/>
    <x v="1"/>
    <x v="1"/>
    <n v="5.2999999999999999E-2"/>
    <x v="4"/>
    <x v="2"/>
    <s v="epilob"/>
    <m/>
  </r>
  <r>
    <n v="842"/>
    <n v="209"/>
    <x v="1"/>
    <x v="1"/>
    <x v="1"/>
    <n v="2"/>
    <x v="1"/>
    <x v="1"/>
    <n v="7.5999999999999998E-2"/>
    <x v="4"/>
    <x v="2"/>
    <s v="epilob"/>
    <m/>
  </r>
  <r>
    <n v="843"/>
    <n v="210"/>
    <x v="1"/>
    <x v="1"/>
    <x v="1"/>
    <n v="2"/>
    <x v="1"/>
    <x v="1"/>
    <n v="5.8999999999999997E-2"/>
    <x v="4"/>
    <x v="2"/>
    <s v="epilob"/>
    <m/>
  </r>
  <r>
    <n v="844"/>
    <n v="211"/>
    <x v="1"/>
    <x v="1"/>
    <x v="1"/>
    <n v="2"/>
    <x v="1"/>
    <x v="1"/>
    <n v="3.5999999999999997E-2"/>
    <x v="2"/>
    <x v="2"/>
    <s v="epilob"/>
    <m/>
  </r>
  <r>
    <n v="845"/>
    <n v="212"/>
    <x v="1"/>
    <x v="1"/>
    <x v="1"/>
    <n v="2"/>
    <x v="1"/>
    <x v="1"/>
    <n v="3.1E-2"/>
    <x v="2"/>
    <x v="2"/>
    <s v="epilob"/>
    <m/>
  </r>
  <r>
    <n v="846"/>
    <n v="213"/>
    <x v="1"/>
    <x v="1"/>
    <x v="1"/>
    <n v="2"/>
    <x v="1"/>
    <x v="1"/>
    <n v="2.5700000000000001E-2"/>
    <x v="2"/>
    <x v="2"/>
    <s v="epilob"/>
    <m/>
  </r>
  <r>
    <n v="847"/>
    <n v="214"/>
    <x v="1"/>
    <x v="1"/>
    <x v="1"/>
    <n v="2"/>
    <x v="1"/>
    <x v="1"/>
    <n v="2.0199999999999999E-2"/>
    <x v="2"/>
    <x v="2"/>
    <s v="epilob"/>
    <m/>
  </r>
  <r>
    <n v="848"/>
    <n v="215"/>
    <x v="1"/>
    <x v="1"/>
    <x v="1"/>
    <n v="2"/>
    <x v="1"/>
    <x v="1"/>
    <n v="1.46E-2"/>
    <x v="2"/>
    <x v="2"/>
    <s v="epilob"/>
    <m/>
  </r>
  <r>
    <n v="849"/>
    <n v="216"/>
    <x v="1"/>
    <x v="1"/>
    <x v="1"/>
    <n v="2"/>
    <x v="1"/>
    <x v="1"/>
    <n v="0.218"/>
    <x v="4"/>
    <x v="0"/>
    <s v="epilob"/>
    <m/>
  </r>
  <r>
    <n v="850"/>
    <n v="217"/>
    <x v="1"/>
    <x v="1"/>
    <x v="1"/>
    <n v="2"/>
    <x v="1"/>
    <x v="1"/>
    <n v="0.22270000000000001"/>
    <x v="4"/>
    <x v="0"/>
    <s v="epilob"/>
    <m/>
  </r>
  <r>
    <n v="851"/>
    <n v="218"/>
    <x v="1"/>
    <x v="1"/>
    <x v="1"/>
    <n v="2"/>
    <x v="1"/>
    <x v="1"/>
    <n v="0.2213"/>
    <x v="4"/>
    <x v="0"/>
    <s v="epilob"/>
    <m/>
  </r>
  <r>
    <n v="852"/>
    <n v="219"/>
    <x v="1"/>
    <x v="1"/>
    <x v="1"/>
    <n v="2"/>
    <x v="1"/>
    <x v="1"/>
    <n v="0.2142"/>
    <x v="4"/>
    <x v="0"/>
    <s v="epilob"/>
    <m/>
  </r>
  <r>
    <n v="853"/>
    <n v="220"/>
    <x v="1"/>
    <x v="1"/>
    <x v="1"/>
    <n v="2"/>
    <x v="1"/>
    <x v="1"/>
    <n v="0.23769999999999999"/>
    <x v="4"/>
    <x v="0"/>
    <s v="epilob"/>
    <m/>
  </r>
  <r>
    <n v="854"/>
    <n v="221"/>
    <x v="1"/>
    <x v="1"/>
    <x v="1"/>
    <n v="2"/>
    <x v="1"/>
    <x v="1"/>
    <n v="0.20399999999999999"/>
    <x v="4"/>
    <x v="0"/>
    <s v="epilob"/>
    <m/>
  </r>
  <r>
    <n v="855"/>
    <n v="222"/>
    <x v="1"/>
    <x v="1"/>
    <x v="1"/>
    <n v="2"/>
    <x v="1"/>
    <x v="1"/>
    <n v="0.24690000000000001"/>
    <x v="4"/>
    <x v="0"/>
    <s v="epilob"/>
    <m/>
  </r>
  <r>
    <n v="856"/>
    <n v="223"/>
    <x v="1"/>
    <x v="1"/>
    <x v="1"/>
    <n v="2"/>
    <x v="1"/>
    <x v="1"/>
    <n v="0.23319999999999999"/>
    <x v="4"/>
    <x v="0"/>
    <s v="epilob"/>
    <m/>
  </r>
  <r>
    <n v="857"/>
    <n v="224"/>
    <x v="1"/>
    <x v="1"/>
    <x v="1"/>
    <n v="2"/>
    <x v="1"/>
    <x v="1"/>
    <n v="0.23219999999999999"/>
    <x v="4"/>
    <x v="0"/>
    <s v="epilob"/>
    <m/>
  </r>
  <r>
    <n v="858"/>
    <n v="225"/>
    <x v="1"/>
    <x v="1"/>
    <x v="1"/>
    <n v="2"/>
    <x v="1"/>
    <x v="1"/>
    <n v="0.12379999999999999"/>
    <x v="4"/>
    <x v="0"/>
    <s v="epilob"/>
    <m/>
  </r>
  <r>
    <n v="859"/>
    <n v="226"/>
    <x v="1"/>
    <x v="1"/>
    <x v="1"/>
    <n v="2"/>
    <x v="1"/>
    <x v="1"/>
    <n v="0.2273"/>
    <x v="4"/>
    <x v="0"/>
    <s v="epilob"/>
    <m/>
  </r>
  <r>
    <n v="860"/>
    <n v="227"/>
    <x v="1"/>
    <x v="1"/>
    <x v="1"/>
    <n v="2"/>
    <x v="1"/>
    <x v="1"/>
    <n v="0.32150000000000001"/>
    <x v="6"/>
    <x v="2"/>
    <s v="epilob"/>
    <m/>
  </r>
  <r>
    <n v="861"/>
    <n v="228"/>
    <x v="1"/>
    <x v="1"/>
    <x v="1"/>
    <n v="2"/>
    <x v="1"/>
    <x v="1"/>
    <n v="0.31259999999999999"/>
    <x v="6"/>
    <x v="2"/>
    <s v="epilob"/>
    <m/>
  </r>
  <r>
    <n v="862"/>
    <n v="229"/>
    <x v="1"/>
    <x v="1"/>
    <x v="1"/>
    <n v="2"/>
    <x v="1"/>
    <x v="1"/>
    <n v="0.26960000000000001"/>
    <x v="3"/>
    <x v="2"/>
    <s v="epilob"/>
    <m/>
  </r>
  <r>
    <n v="863"/>
    <n v="230"/>
    <x v="1"/>
    <x v="1"/>
    <x v="1"/>
    <n v="2"/>
    <x v="1"/>
    <x v="1"/>
    <n v="0.23760000000000001"/>
    <x v="3"/>
    <x v="2"/>
    <s v="epilob"/>
    <m/>
  </r>
  <r>
    <n v="864"/>
    <n v="231"/>
    <x v="1"/>
    <x v="1"/>
    <x v="1"/>
    <n v="2"/>
    <x v="1"/>
    <x v="1"/>
    <n v="0.19689999999999999"/>
    <x v="6"/>
    <x v="2"/>
    <s v="epilob"/>
    <m/>
  </r>
  <r>
    <n v="865"/>
    <n v="232"/>
    <x v="1"/>
    <x v="1"/>
    <x v="1"/>
    <n v="2"/>
    <x v="1"/>
    <x v="1"/>
    <n v="0.1908"/>
    <x v="2"/>
    <x v="2"/>
    <s v="epilob"/>
    <m/>
  </r>
  <r>
    <n v="866"/>
    <n v="233"/>
    <x v="1"/>
    <x v="1"/>
    <x v="1"/>
    <n v="2"/>
    <x v="1"/>
    <x v="1"/>
    <n v="5.6300000000000003E-2"/>
    <x v="2"/>
    <x v="2"/>
    <s v="epilob"/>
    <m/>
  </r>
  <r>
    <n v="867"/>
    <n v="234"/>
    <x v="1"/>
    <x v="1"/>
    <x v="1"/>
    <n v="2"/>
    <x v="1"/>
    <x v="1"/>
    <n v="0.1193"/>
    <x v="2"/>
    <x v="2"/>
    <s v="epilob"/>
    <m/>
  </r>
  <r>
    <n v="868"/>
    <n v="235"/>
    <x v="1"/>
    <x v="1"/>
    <x v="1"/>
    <n v="2"/>
    <x v="1"/>
    <x v="1"/>
    <n v="0.16020000000000001"/>
    <x v="4"/>
    <x v="0"/>
    <s v="epilob"/>
    <m/>
  </r>
  <r>
    <n v="869"/>
    <n v="236"/>
    <x v="1"/>
    <x v="1"/>
    <x v="1"/>
    <n v="2"/>
    <x v="1"/>
    <x v="1"/>
    <n v="0.14199999999999999"/>
    <x v="4"/>
    <x v="0"/>
    <s v="epilob"/>
    <m/>
  </r>
  <r>
    <n v="870"/>
    <n v="237"/>
    <x v="1"/>
    <x v="1"/>
    <x v="1"/>
    <n v="2"/>
    <x v="1"/>
    <x v="1"/>
    <n v="0.1067"/>
    <x v="4"/>
    <x v="0"/>
    <s v="epilob"/>
    <m/>
  </r>
  <r>
    <n v="871"/>
    <n v="238"/>
    <x v="1"/>
    <x v="1"/>
    <x v="1"/>
    <n v="2"/>
    <x v="1"/>
    <x v="1"/>
    <n v="8.72E-2"/>
    <x v="4"/>
    <x v="2"/>
    <s v="epilob"/>
    <m/>
  </r>
  <r>
    <n v="872"/>
    <n v="239"/>
    <x v="1"/>
    <x v="1"/>
    <x v="1"/>
    <n v="2"/>
    <x v="1"/>
    <x v="1"/>
    <n v="0.115"/>
    <x v="2"/>
    <x v="2"/>
    <s v="epilob"/>
    <m/>
  </r>
  <r>
    <n v="873"/>
    <n v="240"/>
    <x v="1"/>
    <x v="1"/>
    <x v="1"/>
    <n v="2"/>
    <x v="1"/>
    <x v="1"/>
    <n v="0.1138"/>
    <x v="4"/>
    <x v="0"/>
    <s v="epilob"/>
    <m/>
  </r>
  <r>
    <n v="874"/>
    <n v="241"/>
    <x v="1"/>
    <x v="1"/>
    <x v="1"/>
    <n v="2"/>
    <x v="1"/>
    <x v="1"/>
    <n v="0.25069999999999998"/>
    <x v="2"/>
    <x v="2"/>
    <s v="epilob"/>
    <s v="A.chlorotica?"/>
  </r>
  <r>
    <n v="875"/>
    <n v="242"/>
    <x v="1"/>
    <x v="1"/>
    <x v="1"/>
    <n v="2"/>
    <x v="1"/>
    <x v="1"/>
    <n v="0.26540000000000002"/>
    <x v="4"/>
    <x v="0"/>
    <s v="epilob"/>
    <m/>
  </r>
  <r>
    <n v="876"/>
    <n v="243"/>
    <x v="1"/>
    <x v="1"/>
    <x v="1"/>
    <n v="2"/>
    <x v="1"/>
    <x v="1"/>
    <n v="4.7699999999999999E-2"/>
    <x v="4"/>
    <x v="2"/>
    <s v="epilob"/>
    <m/>
  </r>
  <r>
    <n v="877"/>
    <n v="244"/>
    <x v="1"/>
    <x v="1"/>
    <x v="1"/>
    <n v="2"/>
    <x v="1"/>
    <x v="1"/>
    <n v="0"/>
    <x v="1"/>
    <x v="0"/>
    <m/>
    <s v="halb hinten"/>
  </r>
  <r>
    <n v="878"/>
    <n v="245"/>
    <x v="1"/>
    <x v="1"/>
    <x v="1"/>
    <n v="2"/>
    <x v="1"/>
    <x v="1"/>
    <n v="7.4000000000000003E-3"/>
    <x v="2"/>
    <x v="2"/>
    <s v="epilob"/>
    <m/>
  </r>
  <r>
    <n v="879"/>
    <n v="246"/>
    <x v="1"/>
    <x v="1"/>
    <x v="1"/>
    <n v="2"/>
    <x v="1"/>
    <x v="1"/>
    <n v="2.69E-2"/>
    <x v="2"/>
    <x v="2"/>
    <s v="epilob"/>
    <m/>
  </r>
  <r>
    <n v="880"/>
    <n v="247"/>
    <x v="1"/>
    <x v="1"/>
    <x v="1"/>
    <n v="2"/>
    <x v="1"/>
    <x v="1"/>
    <n v="1.0200000000000001E-2"/>
    <x v="2"/>
    <x v="2"/>
    <s v="epilob"/>
    <m/>
  </r>
  <r>
    <n v="881"/>
    <n v="248"/>
    <x v="1"/>
    <x v="1"/>
    <x v="1"/>
    <n v="2"/>
    <x v="1"/>
    <x v="1"/>
    <n v="1.0410999999999999"/>
    <x v="0"/>
    <x v="2"/>
    <s v="tanylob"/>
    <m/>
  </r>
  <r>
    <n v="882"/>
    <n v="249"/>
    <x v="1"/>
    <x v="1"/>
    <x v="1"/>
    <n v="2"/>
    <x v="1"/>
    <x v="1"/>
    <n v="1.0306"/>
    <x v="6"/>
    <x v="0"/>
    <s v="epilob"/>
    <m/>
  </r>
  <r>
    <n v="883"/>
    <n v="250"/>
    <x v="1"/>
    <x v="1"/>
    <x v="1"/>
    <n v="2"/>
    <x v="1"/>
    <x v="1"/>
    <n v="0.33929999999999999"/>
    <x v="2"/>
    <x v="2"/>
    <s v="epilob"/>
    <m/>
  </r>
  <r>
    <n v="884"/>
    <n v="251"/>
    <x v="1"/>
    <x v="1"/>
    <x v="1"/>
    <n v="2"/>
    <x v="1"/>
    <x v="1"/>
    <n v="0.3"/>
    <x v="9"/>
    <x v="0"/>
    <s v="tanylob"/>
    <m/>
  </r>
  <r>
    <n v="885"/>
    <n v="252"/>
    <x v="1"/>
    <x v="1"/>
    <x v="1"/>
    <n v="2"/>
    <x v="1"/>
    <x v="1"/>
    <n v="0.34399999999999997"/>
    <x v="3"/>
    <x v="0"/>
    <s v="epilob"/>
    <m/>
  </r>
  <r>
    <n v="886"/>
    <n v="253"/>
    <x v="1"/>
    <x v="1"/>
    <x v="1"/>
    <n v="2"/>
    <x v="1"/>
    <x v="1"/>
    <n v="0.40029999999999999"/>
    <x v="6"/>
    <x v="0"/>
    <s v="epilob"/>
    <m/>
  </r>
  <r>
    <n v="887"/>
    <n v="254"/>
    <x v="1"/>
    <x v="1"/>
    <x v="1"/>
    <n v="2"/>
    <x v="1"/>
    <x v="1"/>
    <n v="0.25590000000000002"/>
    <x v="6"/>
    <x v="2"/>
    <s v="epilob"/>
    <m/>
  </r>
  <r>
    <n v="888"/>
    <n v="255"/>
    <x v="1"/>
    <x v="1"/>
    <x v="1"/>
    <n v="2"/>
    <x v="1"/>
    <x v="1"/>
    <n v="0.18809999999999999"/>
    <x v="4"/>
    <x v="0"/>
    <s v="epilob"/>
    <m/>
  </r>
  <r>
    <n v="889"/>
    <n v="256"/>
    <x v="1"/>
    <x v="1"/>
    <x v="1"/>
    <n v="2"/>
    <x v="1"/>
    <x v="1"/>
    <n v="0.29039999999999999"/>
    <x v="4"/>
    <x v="0"/>
    <s v="epilob"/>
    <m/>
  </r>
  <r>
    <n v="890"/>
    <n v="257"/>
    <x v="1"/>
    <x v="1"/>
    <x v="1"/>
    <n v="2"/>
    <x v="1"/>
    <x v="1"/>
    <n v="0.2283"/>
    <x v="4"/>
    <x v="0"/>
    <s v="epilob"/>
    <m/>
  </r>
  <r>
    <n v="891"/>
    <n v="258"/>
    <x v="1"/>
    <x v="1"/>
    <x v="1"/>
    <n v="2"/>
    <x v="1"/>
    <x v="1"/>
    <n v="0.156"/>
    <x v="6"/>
    <x v="2"/>
    <s v="epilob"/>
    <m/>
  </r>
  <r>
    <n v="892"/>
    <n v="259"/>
    <x v="1"/>
    <x v="1"/>
    <x v="1"/>
    <n v="2"/>
    <x v="1"/>
    <x v="1"/>
    <n v="0.20369999999999999"/>
    <x v="4"/>
    <x v="0"/>
    <s v="epilob"/>
    <m/>
  </r>
  <r>
    <n v="893"/>
    <n v="260"/>
    <x v="1"/>
    <x v="1"/>
    <x v="1"/>
    <n v="2"/>
    <x v="1"/>
    <x v="1"/>
    <n v="0.14099999999999999"/>
    <x v="4"/>
    <x v="0"/>
    <s v="epilob"/>
    <m/>
  </r>
  <r>
    <n v="894"/>
    <n v="261"/>
    <x v="1"/>
    <x v="1"/>
    <x v="1"/>
    <n v="2"/>
    <x v="1"/>
    <x v="1"/>
    <n v="0.21390000000000001"/>
    <x v="4"/>
    <x v="0"/>
    <s v="epilob"/>
    <m/>
  </r>
  <r>
    <n v="895"/>
    <n v="262"/>
    <x v="1"/>
    <x v="1"/>
    <x v="1"/>
    <n v="2"/>
    <x v="1"/>
    <x v="1"/>
    <n v="0.26690000000000003"/>
    <x v="4"/>
    <x v="0"/>
    <s v="epilob"/>
    <m/>
  </r>
  <r>
    <n v="896"/>
    <n v="263"/>
    <x v="1"/>
    <x v="1"/>
    <x v="1"/>
    <n v="2"/>
    <x v="1"/>
    <x v="1"/>
    <n v="0.16969999999999999"/>
    <x v="4"/>
    <x v="0"/>
    <s v="epilob"/>
    <m/>
  </r>
  <r>
    <n v="897"/>
    <n v="264"/>
    <x v="1"/>
    <x v="1"/>
    <x v="1"/>
    <n v="2"/>
    <x v="1"/>
    <x v="1"/>
    <n v="5.6800000000000003E-2"/>
    <x v="2"/>
    <x v="2"/>
    <s v="epilob"/>
    <m/>
  </r>
  <r>
    <n v="898"/>
    <n v="265"/>
    <x v="1"/>
    <x v="1"/>
    <x v="1"/>
    <n v="2"/>
    <x v="1"/>
    <x v="1"/>
    <n v="0"/>
    <x v="1"/>
    <x v="0"/>
    <m/>
    <s v="halb hinten"/>
  </r>
  <r>
    <n v="899"/>
    <n v="266"/>
    <x v="1"/>
    <x v="1"/>
    <x v="1"/>
    <n v="2"/>
    <x v="1"/>
    <x v="1"/>
    <n v="2.6800000000000001E-2"/>
    <x v="2"/>
    <x v="2"/>
    <s v="epilob"/>
    <m/>
  </r>
  <r>
    <n v="900"/>
    <n v="267"/>
    <x v="1"/>
    <x v="1"/>
    <x v="1"/>
    <n v="2"/>
    <x v="1"/>
    <x v="1"/>
    <n v="2.1299999999999999E-2"/>
    <x v="2"/>
    <x v="2"/>
    <s v="epilob"/>
    <m/>
  </r>
  <r>
    <n v="901"/>
    <n v="268"/>
    <x v="1"/>
    <x v="1"/>
    <x v="1"/>
    <n v="2"/>
    <x v="1"/>
    <x v="1"/>
    <n v="0.32200000000000001"/>
    <x v="3"/>
    <x v="0"/>
    <s v="epilob"/>
    <m/>
  </r>
  <r>
    <n v="902"/>
    <n v="269"/>
    <x v="1"/>
    <x v="1"/>
    <x v="1"/>
    <n v="2"/>
    <x v="1"/>
    <x v="1"/>
    <n v="0.42599999999999999"/>
    <x v="6"/>
    <x v="2"/>
    <s v="epilob"/>
    <m/>
  </r>
  <r>
    <n v="903"/>
    <n v="270"/>
    <x v="1"/>
    <x v="1"/>
    <x v="1"/>
    <n v="2"/>
    <x v="1"/>
    <x v="1"/>
    <n v="0.36799999999999999"/>
    <x v="3"/>
    <x v="0"/>
    <s v="epilob"/>
    <m/>
  </r>
  <r>
    <n v="904"/>
    <n v="271"/>
    <x v="1"/>
    <x v="1"/>
    <x v="1"/>
    <n v="2"/>
    <x v="1"/>
    <x v="1"/>
    <n v="0.29320000000000002"/>
    <x v="3"/>
    <x v="0"/>
    <s v="epilob"/>
    <m/>
  </r>
  <r>
    <n v="905"/>
    <n v="272"/>
    <x v="1"/>
    <x v="1"/>
    <x v="1"/>
    <n v="2"/>
    <x v="1"/>
    <x v="1"/>
    <n v="7.4300000000000005E-2"/>
    <x v="4"/>
    <x v="2"/>
    <s v="epilob"/>
    <m/>
  </r>
  <r>
    <n v="906"/>
    <n v="273"/>
    <x v="1"/>
    <x v="1"/>
    <x v="1"/>
    <n v="2"/>
    <x v="1"/>
    <x v="1"/>
    <n v="0.10580000000000001"/>
    <x v="4"/>
    <x v="2"/>
    <s v="epilob"/>
    <m/>
  </r>
  <r>
    <n v="907"/>
    <n v="274"/>
    <x v="1"/>
    <x v="1"/>
    <x v="1"/>
    <n v="2"/>
    <x v="1"/>
    <x v="1"/>
    <n v="0.20200000000000001"/>
    <x v="4"/>
    <x v="2"/>
    <s v="epilob"/>
    <m/>
  </r>
  <r>
    <n v="908"/>
    <n v="275"/>
    <x v="1"/>
    <x v="1"/>
    <x v="1"/>
    <n v="2"/>
    <x v="1"/>
    <x v="1"/>
    <n v="0.221"/>
    <x v="4"/>
    <x v="0"/>
    <s v="epilob"/>
    <m/>
  </r>
  <r>
    <n v="909"/>
    <n v="276"/>
    <x v="1"/>
    <x v="1"/>
    <x v="1"/>
    <n v="2"/>
    <x v="1"/>
    <x v="1"/>
    <n v="0.1918"/>
    <x v="4"/>
    <x v="2"/>
    <s v="epilob"/>
    <m/>
  </r>
  <r>
    <n v="910"/>
    <n v="277"/>
    <x v="1"/>
    <x v="1"/>
    <x v="1"/>
    <n v="2"/>
    <x v="1"/>
    <x v="1"/>
    <n v="8.8400000000000006E-2"/>
    <x v="6"/>
    <x v="2"/>
    <s v="epilob"/>
    <m/>
  </r>
  <r>
    <n v="911"/>
    <n v="278"/>
    <x v="1"/>
    <x v="1"/>
    <x v="1"/>
    <n v="2"/>
    <x v="1"/>
    <x v="1"/>
    <n v="0.11899999999999999"/>
    <x v="4"/>
    <x v="2"/>
    <s v="epilob"/>
    <m/>
  </r>
  <r>
    <n v="912"/>
    <n v="279"/>
    <x v="1"/>
    <x v="1"/>
    <x v="1"/>
    <n v="2"/>
    <x v="1"/>
    <x v="1"/>
    <n v="0.65100000000000002"/>
    <x v="2"/>
    <x v="2"/>
    <s v="epilob"/>
    <m/>
  </r>
  <r>
    <n v="913"/>
    <n v="280"/>
    <x v="1"/>
    <x v="1"/>
    <x v="1"/>
    <n v="2"/>
    <x v="1"/>
    <x v="1"/>
    <n v="0.23230000000000001"/>
    <x v="4"/>
    <x v="0"/>
    <s v="epilob"/>
    <m/>
  </r>
  <r>
    <n v="914"/>
    <n v="281"/>
    <x v="1"/>
    <x v="1"/>
    <x v="1"/>
    <n v="2"/>
    <x v="1"/>
    <x v="1"/>
    <n v="0.3201"/>
    <x v="3"/>
    <x v="0"/>
    <s v="epilob"/>
    <m/>
  </r>
  <r>
    <n v="915"/>
    <n v="282"/>
    <x v="1"/>
    <x v="1"/>
    <x v="1"/>
    <n v="2"/>
    <x v="1"/>
    <x v="1"/>
    <n v="0.14960000000000001"/>
    <x v="4"/>
    <x v="2"/>
    <s v="epilob"/>
    <m/>
  </r>
  <r>
    <n v="916"/>
    <n v="283"/>
    <x v="1"/>
    <x v="1"/>
    <x v="1"/>
    <n v="2"/>
    <x v="1"/>
    <x v="1"/>
    <n v="0.25080000000000002"/>
    <x v="2"/>
    <x v="2"/>
    <s v="epilob"/>
    <s v="sehr dunkel!"/>
  </r>
  <r>
    <n v="917"/>
    <n v="284"/>
    <x v="1"/>
    <x v="1"/>
    <x v="1"/>
    <n v="2"/>
    <x v="1"/>
    <x v="1"/>
    <n v="9.8299999999999998E-2"/>
    <x v="4"/>
    <x v="2"/>
    <s v="epilob"/>
    <m/>
  </r>
  <r>
    <n v="918"/>
    <n v="285"/>
    <x v="1"/>
    <x v="1"/>
    <x v="1"/>
    <n v="2"/>
    <x v="1"/>
    <x v="1"/>
    <n v="0.17069999999999999"/>
    <x v="6"/>
    <x v="2"/>
    <s v="epilob"/>
    <m/>
  </r>
  <r>
    <n v="919"/>
    <n v="286"/>
    <x v="1"/>
    <x v="1"/>
    <x v="1"/>
    <n v="2"/>
    <x v="1"/>
    <x v="1"/>
    <n v="7.5700000000000003E-2"/>
    <x v="2"/>
    <x v="2"/>
    <s v="epilob"/>
    <m/>
  </r>
  <r>
    <n v="920"/>
    <n v="287"/>
    <x v="1"/>
    <x v="1"/>
    <x v="1"/>
    <n v="2"/>
    <x v="1"/>
    <x v="1"/>
    <n v="0.1565"/>
    <x v="4"/>
    <x v="0"/>
    <s v="epilob"/>
    <m/>
  </r>
  <r>
    <n v="921"/>
    <n v="288"/>
    <x v="1"/>
    <x v="1"/>
    <x v="1"/>
    <n v="2"/>
    <x v="1"/>
    <x v="1"/>
    <n v="0.30049999999999999"/>
    <x v="2"/>
    <x v="2"/>
    <s v="epilob"/>
    <s v="sehr dunkel!"/>
  </r>
  <r>
    <n v="922"/>
    <n v="289"/>
    <x v="1"/>
    <x v="1"/>
    <x v="1"/>
    <n v="2"/>
    <x v="1"/>
    <x v="1"/>
    <n v="0.1978"/>
    <x v="4"/>
    <x v="2"/>
    <s v="epilob"/>
    <m/>
  </r>
  <r>
    <n v="923"/>
    <n v="290"/>
    <x v="1"/>
    <x v="1"/>
    <x v="1"/>
    <n v="2"/>
    <x v="1"/>
    <x v="1"/>
    <n v="0.1772"/>
    <x v="4"/>
    <x v="0"/>
    <s v="epilob"/>
    <m/>
  </r>
  <r>
    <n v="924"/>
    <n v="291"/>
    <x v="1"/>
    <x v="1"/>
    <x v="1"/>
    <n v="2"/>
    <x v="1"/>
    <x v="1"/>
    <n v="0.1875"/>
    <x v="4"/>
    <x v="0"/>
    <s v="epilob"/>
    <m/>
  </r>
  <r>
    <n v="925"/>
    <n v="292"/>
    <x v="1"/>
    <x v="1"/>
    <x v="1"/>
    <n v="2"/>
    <x v="1"/>
    <x v="1"/>
    <n v="0.38750000000000001"/>
    <x v="6"/>
    <x v="0"/>
    <s v="epilob"/>
    <m/>
  </r>
  <r>
    <n v="926"/>
    <n v="293"/>
    <x v="1"/>
    <x v="1"/>
    <x v="1"/>
    <n v="2"/>
    <x v="1"/>
    <x v="1"/>
    <n v="0.2366"/>
    <x v="4"/>
    <x v="0"/>
    <s v="epilob"/>
    <m/>
  </r>
  <r>
    <n v="927"/>
    <n v="294"/>
    <x v="1"/>
    <x v="1"/>
    <x v="1"/>
    <n v="2"/>
    <x v="1"/>
    <x v="1"/>
    <n v="0.23180000000000001"/>
    <x v="4"/>
    <x v="0"/>
    <s v="epilob"/>
    <m/>
  </r>
  <r>
    <n v="928"/>
    <n v="295"/>
    <x v="1"/>
    <x v="1"/>
    <x v="1"/>
    <n v="2"/>
    <x v="1"/>
    <x v="1"/>
    <n v="0.24679999999999999"/>
    <x v="2"/>
    <x v="2"/>
    <s v="epilob"/>
    <m/>
  </r>
  <r>
    <n v="929"/>
    <n v="296"/>
    <x v="1"/>
    <x v="1"/>
    <x v="1"/>
    <n v="2"/>
    <x v="1"/>
    <x v="1"/>
    <n v="0.16500000000000001"/>
    <x v="2"/>
    <x v="2"/>
    <s v="epilob"/>
    <m/>
  </r>
  <r>
    <n v="930"/>
    <n v="297"/>
    <x v="1"/>
    <x v="1"/>
    <x v="1"/>
    <n v="2"/>
    <x v="1"/>
    <x v="1"/>
    <n v="0.23180000000000001"/>
    <x v="4"/>
    <x v="0"/>
    <s v="epilob"/>
    <m/>
  </r>
  <r>
    <n v="931"/>
    <n v="298"/>
    <x v="1"/>
    <x v="1"/>
    <x v="1"/>
    <n v="2"/>
    <x v="1"/>
    <x v="1"/>
    <n v="0.2195"/>
    <x v="3"/>
    <x v="2"/>
    <s v="epilob"/>
    <m/>
  </r>
  <r>
    <n v="932"/>
    <n v="299"/>
    <x v="1"/>
    <x v="1"/>
    <x v="1"/>
    <n v="2"/>
    <x v="1"/>
    <x v="1"/>
    <n v="0.1852"/>
    <x v="4"/>
    <x v="0"/>
    <s v="epilob"/>
    <m/>
  </r>
  <r>
    <n v="933"/>
    <n v="300"/>
    <x v="1"/>
    <x v="1"/>
    <x v="1"/>
    <n v="2"/>
    <x v="1"/>
    <x v="1"/>
    <n v="0.17899999999999999"/>
    <x v="4"/>
    <x v="2"/>
    <s v="epilob"/>
    <m/>
  </r>
  <r>
    <n v="934"/>
    <n v="301"/>
    <x v="1"/>
    <x v="1"/>
    <x v="1"/>
    <n v="2"/>
    <x v="1"/>
    <x v="1"/>
    <n v="0.23810000000000001"/>
    <x v="4"/>
    <x v="0"/>
    <s v="epilob"/>
    <m/>
  </r>
  <r>
    <n v="935"/>
    <n v="302"/>
    <x v="1"/>
    <x v="1"/>
    <x v="1"/>
    <n v="2"/>
    <x v="1"/>
    <x v="1"/>
    <n v="0.30570000000000003"/>
    <x v="3"/>
    <x v="0"/>
    <s v="epilob"/>
    <m/>
  </r>
  <r>
    <n v="936"/>
    <n v="303"/>
    <x v="1"/>
    <x v="1"/>
    <x v="1"/>
    <n v="2"/>
    <x v="1"/>
    <x v="1"/>
    <n v="0.16339999999999999"/>
    <x v="2"/>
    <x v="2"/>
    <s v="epilob"/>
    <m/>
  </r>
  <r>
    <n v="937"/>
    <n v="304"/>
    <x v="1"/>
    <x v="1"/>
    <x v="1"/>
    <n v="2"/>
    <x v="1"/>
    <x v="1"/>
    <n v="8.5199999999999998E-2"/>
    <x v="2"/>
    <x v="2"/>
    <s v="epilob"/>
    <m/>
  </r>
  <r>
    <n v="938"/>
    <n v="305"/>
    <x v="1"/>
    <x v="1"/>
    <x v="1"/>
    <n v="2"/>
    <x v="1"/>
    <x v="1"/>
    <n v="0.156"/>
    <x v="2"/>
    <x v="2"/>
    <s v="epilob"/>
    <m/>
  </r>
  <r>
    <n v="939"/>
    <n v="306"/>
    <x v="1"/>
    <x v="1"/>
    <x v="1"/>
    <n v="2"/>
    <x v="1"/>
    <x v="1"/>
    <n v="0.14949999999999999"/>
    <x v="2"/>
    <x v="2"/>
    <s v="epilob"/>
    <m/>
  </r>
  <r>
    <n v="940"/>
    <n v="307"/>
    <x v="1"/>
    <x v="1"/>
    <x v="1"/>
    <n v="2"/>
    <x v="1"/>
    <x v="1"/>
    <n v="5.3600000000000002E-2"/>
    <x v="2"/>
    <x v="2"/>
    <s v="epilob"/>
    <m/>
  </r>
  <r>
    <n v="941"/>
    <n v="308"/>
    <x v="1"/>
    <x v="1"/>
    <x v="1"/>
    <n v="2"/>
    <x v="1"/>
    <x v="1"/>
    <n v="4.7600000000000003E-2"/>
    <x v="2"/>
    <x v="2"/>
    <s v="epilob"/>
    <m/>
  </r>
  <r>
    <n v="942"/>
    <n v="309"/>
    <x v="1"/>
    <x v="1"/>
    <x v="1"/>
    <n v="2"/>
    <x v="1"/>
    <x v="1"/>
    <n v="0"/>
    <x v="1"/>
    <x v="0"/>
    <m/>
    <s v="halb hinten"/>
  </r>
  <r>
    <n v="943"/>
    <n v="310"/>
    <x v="1"/>
    <x v="1"/>
    <x v="1"/>
    <n v="2"/>
    <x v="1"/>
    <x v="1"/>
    <n v="2.1399999999999999E-2"/>
    <x v="2"/>
    <x v="2"/>
    <s v="epilob"/>
    <m/>
  </r>
  <r>
    <n v="944"/>
    <n v="311"/>
    <x v="2"/>
    <x v="1"/>
    <x v="1"/>
    <n v="2"/>
    <x v="1"/>
    <x v="1"/>
    <n v="0.81579999999999997"/>
    <x v="10"/>
    <x v="0"/>
    <s v="tanylob"/>
    <m/>
  </r>
  <r>
    <n v="945"/>
    <n v="312"/>
    <x v="2"/>
    <x v="1"/>
    <x v="1"/>
    <n v="2"/>
    <x v="1"/>
    <x v="1"/>
    <n v="0.16969999999999999"/>
    <x v="9"/>
    <x v="0"/>
    <s v="tanylob"/>
    <m/>
  </r>
  <r>
    <n v="946"/>
    <n v="313"/>
    <x v="2"/>
    <x v="1"/>
    <x v="1"/>
    <n v="2"/>
    <x v="1"/>
    <x v="1"/>
    <n v="0.215"/>
    <x v="9"/>
    <x v="0"/>
    <s v="tanylob"/>
    <m/>
  </r>
  <r>
    <n v="947"/>
    <n v="314"/>
    <x v="2"/>
    <x v="1"/>
    <x v="1"/>
    <n v="2"/>
    <x v="1"/>
    <x v="1"/>
    <n v="9.8500000000000004E-2"/>
    <x v="8"/>
    <x v="2"/>
    <s v="tanylob"/>
    <m/>
  </r>
  <r>
    <n v="948"/>
    <n v="315"/>
    <x v="2"/>
    <x v="1"/>
    <x v="1"/>
    <n v="2"/>
    <x v="1"/>
    <x v="1"/>
    <n v="0.3911"/>
    <x v="3"/>
    <x v="0"/>
    <s v="epilob"/>
    <m/>
  </r>
  <r>
    <n v="949"/>
    <n v="316"/>
    <x v="2"/>
    <x v="1"/>
    <x v="1"/>
    <n v="2"/>
    <x v="1"/>
    <x v="1"/>
    <n v="0.44950000000000001"/>
    <x v="3"/>
    <x v="0"/>
    <s v="epilob"/>
    <m/>
  </r>
  <r>
    <n v="950"/>
    <n v="317"/>
    <x v="2"/>
    <x v="1"/>
    <x v="1"/>
    <n v="2"/>
    <x v="1"/>
    <x v="1"/>
    <n v="0.40910000000000002"/>
    <x v="3"/>
    <x v="0"/>
    <s v="epilob"/>
    <m/>
  </r>
  <r>
    <n v="951"/>
    <n v="318"/>
    <x v="2"/>
    <x v="1"/>
    <x v="1"/>
    <n v="2"/>
    <x v="1"/>
    <x v="1"/>
    <n v="0.29730000000000001"/>
    <x v="3"/>
    <x v="0"/>
    <s v="epilob"/>
    <m/>
  </r>
  <r>
    <n v="952"/>
    <n v="319"/>
    <x v="2"/>
    <x v="1"/>
    <x v="1"/>
    <n v="2"/>
    <x v="1"/>
    <x v="1"/>
    <n v="0.3463"/>
    <x v="3"/>
    <x v="0"/>
    <s v="epilob"/>
    <m/>
  </r>
  <r>
    <n v="953"/>
    <n v="320"/>
    <x v="2"/>
    <x v="1"/>
    <x v="1"/>
    <n v="2"/>
    <x v="1"/>
    <x v="1"/>
    <n v="0.2505"/>
    <x v="3"/>
    <x v="0"/>
    <s v="epilob"/>
    <m/>
  </r>
  <r>
    <n v="954"/>
    <n v="321"/>
    <x v="2"/>
    <x v="1"/>
    <x v="1"/>
    <n v="2"/>
    <x v="1"/>
    <x v="1"/>
    <n v="0.67369999999999997"/>
    <x v="6"/>
    <x v="0"/>
    <s v="epilob"/>
    <m/>
  </r>
  <r>
    <n v="955"/>
    <n v="322"/>
    <x v="2"/>
    <x v="1"/>
    <x v="1"/>
    <n v="2"/>
    <x v="1"/>
    <x v="1"/>
    <n v="0.36919999999999997"/>
    <x v="6"/>
    <x v="0"/>
    <s v="epilob"/>
    <m/>
  </r>
  <r>
    <n v="956"/>
    <n v="323"/>
    <x v="2"/>
    <x v="1"/>
    <x v="1"/>
    <n v="2"/>
    <x v="1"/>
    <x v="1"/>
    <n v="0.35460000000000003"/>
    <x v="6"/>
    <x v="2"/>
    <s v="epilob"/>
    <m/>
  </r>
  <r>
    <n v="957"/>
    <n v="324"/>
    <x v="2"/>
    <x v="1"/>
    <x v="1"/>
    <n v="2"/>
    <x v="1"/>
    <x v="1"/>
    <n v="0.2646"/>
    <x v="6"/>
    <x v="2"/>
    <s v="epilob"/>
    <m/>
  </r>
  <r>
    <n v="958"/>
    <n v="325"/>
    <x v="2"/>
    <x v="1"/>
    <x v="1"/>
    <n v="2"/>
    <x v="1"/>
    <x v="1"/>
    <n v="0.2303"/>
    <x v="6"/>
    <x v="2"/>
    <s v="epilob"/>
    <m/>
  </r>
  <r>
    <n v="959"/>
    <n v="326"/>
    <x v="2"/>
    <x v="1"/>
    <x v="1"/>
    <n v="2"/>
    <x v="1"/>
    <x v="1"/>
    <n v="0.2145"/>
    <x v="4"/>
    <x v="0"/>
    <s v="epilob"/>
    <m/>
  </r>
  <r>
    <n v="960"/>
    <n v="327"/>
    <x v="2"/>
    <x v="1"/>
    <x v="1"/>
    <n v="2"/>
    <x v="1"/>
    <x v="1"/>
    <n v="0.1275"/>
    <x v="2"/>
    <x v="2"/>
    <s v="epilob"/>
    <m/>
  </r>
  <r>
    <n v="961"/>
    <n v="328"/>
    <x v="2"/>
    <x v="1"/>
    <x v="1"/>
    <n v="2"/>
    <x v="1"/>
    <x v="1"/>
    <n v="0.252"/>
    <x v="4"/>
    <x v="0"/>
    <s v="epilob"/>
    <m/>
  </r>
  <r>
    <n v="962"/>
    <n v="329"/>
    <x v="2"/>
    <x v="1"/>
    <x v="1"/>
    <n v="2"/>
    <x v="1"/>
    <x v="1"/>
    <n v="0.22800000000000001"/>
    <x v="4"/>
    <x v="0"/>
    <s v="epilob"/>
    <m/>
  </r>
  <r>
    <n v="963"/>
    <n v="330"/>
    <x v="2"/>
    <x v="1"/>
    <x v="1"/>
    <n v="2"/>
    <x v="1"/>
    <x v="1"/>
    <n v="0.2397"/>
    <x v="4"/>
    <x v="0"/>
    <s v="epilob"/>
    <m/>
  </r>
  <r>
    <n v="964"/>
    <n v="331"/>
    <x v="2"/>
    <x v="1"/>
    <x v="1"/>
    <n v="2"/>
    <x v="1"/>
    <x v="1"/>
    <n v="0.13150000000000001"/>
    <x v="4"/>
    <x v="0"/>
    <s v="epilob"/>
    <m/>
  </r>
  <r>
    <n v="965"/>
    <n v="332"/>
    <x v="2"/>
    <x v="1"/>
    <x v="1"/>
    <n v="2"/>
    <x v="1"/>
    <x v="1"/>
    <n v="0.14019999999999999"/>
    <x v="4"/>
    <x v="0"/>
    <s v="epilob"/>
    <m/>
  </r>
  <r>
    <n v="966"/>
    <n v="333"/>
    <x v="2"/>
    <x v="1"/>
    <x v="1"/>
    <n v="2"/>
    <x v="1"/>
    <x v="1"/>
    <n v="0.11749999999999999"/>
    <x v="2"/>
    <x v="2"/>
    <s v="epilob"/>
    <m/>
  </r>
  <r>
    <n v="967"/>
    <n v="334"/>
    <x v="2"/>
    <x v="1"/>
    <x v="1"/>
    <n v="2"/>
    <x v="1"/>
    <x v="1"/>
    <n v="0.19980000000000001"/>
    <x v="2"/>
    <x v="2"/>
    <s v="epilob"/>
    <m/>
  </r>
  <r>
    <n v="968"/>
    <n v="335"/>
    <x v="2"/>
    <x v="1"/>
    <x v="1"/>
    <n v="2"/>
    <x v="1"/>
    <x v="1"/>
    <n v="0.1956"/>
    <x v="2"/>
    <x v="2"/>
    <s v="epilob"/>
    <m/>
  </r>
  <r>
    <n v="969"/>
    <n v="336"/>
    <x v="2"/>
    <x v="1"/>
    <x v="1"/>
    <n v="2"/>
    <x v="1"/>
    <x v="1"/>
    <n v="8.8999999999999996E-2"/>
    <x v="2"/>
    <x v="2"/>
    <s v="epilob"/>
    <m/>
  </r>
  <r>
    <n v="970"/>
    <n v="337"/>
    <x v="2"/>
    <x v="1"/>
    <x v="1"/>
    <n v="2"/>
    <x v="1"/>
    <x v="1"/>
    <n v="0.14269999999999999"/>
    <x v="2"/>
    <x v="2"/>
    <s v="epilob"/>
    <m/>
  </r>
  <r>
    <n v="971"/>
    <n v="338"/>
    <x v="2"/>
    <x v="1"/>
    <x v="1"/>
    <n v="2"/>
    <x v="1"/>
    <x v="1"/>
    <n v="9.1700000000000004E-2"/>
    <x v="2"/>
    <x v="2"/>
    <s v="epilob"/>
    <m/>
  </r>
  <r>
    <n v="972"/>
    <n v="339"/>
    <x v="2"/>
    <x v="1"/>
    <x v="1"/>
    <n v="2"/>
    <x v="1"/>
    <x v="1"/>
    <n v="0.14280000000000001"/>
    <x v="2"/>
    <x v="2"/>
    <s v="epilob"/>
    <m/>
  </r>
  <r>
    <n v="973"/>
    <n v="340"/>
    <x v="2"/>
    <x v="1"/>
    <x v="1"/>
    <n v="2"/>
    <x v="1"/>
    <x v="1"/>
    <n v="6.6799999999999998E-2"/>
    <x v="2"/>
    <x v="2"/>
    <s v="epilob"/>
    <m/>
  </r>
  <r>
    <n v="974"/>
    <n v="341"/>
    <x v="2"/>
    <x v="1"/>
    <x v="1"/>
    <n v="2"/>
    <x v="1"/>
    <x v="1"/>
    <n v="0.11609999999999999"/>
    <x v="2"/>
    <x v="2"/>
    <s v="epilob"/>
    <m/>
  </r>
  <r>
    <n v="975"/>
    <n v="342"/>
    <x v="2"/>
    <x v="1"/>
    <x v="1"/>
    <n v="2"/>
    <x v="1"/>
    <x v="1"/>
    <n v="0.1163"/>
    <x v="2"/>
    <x v="2"/>
    <s v="epilob"/>
    <m/>
  </r>
  <r>
    <n v="976"/>
    <n v="343"/>
    <x v="2"/>
    <x v="1"/>
    <x v="1"/>
    <n v="2"/>
    <x v="1"/>
    <x v="1"/>
    <n v="6.54E-2"/>
    <x v="2"/>
    <x v="2"/>
    <s v="epilob"/>
    <m/>
  </r>
  <r>
    <n v="977"/>
    <n v="344"/>
    <x v="2"/>
    <x v="1"/>
    <x v="1"/>
    <n v="2"/>
    <x v="1"/>
    <x v="1"/>
    <n v="7.3400000000000007E-2"/>
    <x v="2"/>
    <x v="2"/>
    <s v="epilob"/>
    <m/>
  </r>
  <r>
    <n v="978"/>
    <n v="345"/>
    <x v="2"/>
    <x v="1"/>
    <x v="1"/>
    <n v="2"/>
    <x v="1"/>
    <x v="1"/>
    <n v="0.1004"/>
    <x v="2"/>
    <x v="2"/>
    <s v="epilob"/>
    <m/>
  </r>
  <r>
    <n v="979"/>
    <n v="346"/>
    <x v="2"/>
    <x v="1"/>
    <x v="1"/>
    <n v="2"/>
    <x v="1"/>
    <x v="1"/>
    <n v="4.7301000000000002"/>
    <x v="0"/>
    <x v="0"/>
    <s v="tanylob"/>
    <m/>
  </r>
  <r>
    <n v="980"/>
    <n v="347"/>
    <x v="2"/>
    <x v="1"/>
    <x v="1"/>
    <n v="2"/>
    <x v="1"/>
    <x v="1"/>
    <n v="2.2353999999999998"/>
    <x v="0"/>
    <x v="0"/>
    <s v="tanylob"/>
    <m/>
  </r>
  <r>
    <n v="981"/>
    <n v="348"/>
    <x v="2"/>
    <x v="1"/>
    <x v="1"/>
    <n v="2"/>
    <x v="1"/>
    <x v="1"/>
    <n v="3.3216000000000001"/>
    <x v="0"/>
    <x v="0"/>
    <s v="tanylob"/>
    <m/>
  </r>
  <r>
    <n v="982"/>
    <n v="349"/>
    <x v="2"/>
    <x v="1"/>
    <x v="1"/>
    <n v="2"/>
    <x v="1"/>
    <x v="1"/>
    <n v="1.7863"/>
    <x v="0"/>
    <x v="0"/>
    <s v="tanylob"/>
    <m/>
  </r>
  <r>
    <n v="983"/>
    <n v="350"/>
    <x v="2"/>
    <x v="1"/>
    <x v="1"/>
    <n v="2"/>
    <x v="1"/>
    <x v="1"/>
    <n v="1.2607999999999999"/>
    <x v="0"/>
    <x v="0"/>
    <s v="tanylob"/>
    <m/>
  </r>
  <r>
    <n v="984"/>
    <n v="351"/>
    <x v="2"/>
    <x v="1"/>
    <x v="1"/>
    <n v="2"/>
    <x v="1"/>
    <x v="1"/>
    <n v="1.1916"/>
    <x v="0"/>
    <x v="0"/>
    <s v="tanylob"/>
    <m/>
  </r>
  <r>
    <n v="985"/>
    <n v="352"/>
    <x v="2"/>
    <x v="1"/>
    <x v="1"/>
    <n v="2"/>
    <x v="1"/>
    <x v="1"/>
    <n v="0.94699999999999995"/>
    <x v="0"/>
    <x v="2"/>
    <s v="tanylob"/>
    <m/>
  </r>
  <r>
    <n v="986"/>
    <n v="353"/>
    <x v="2"/>
    <x v="1"/>
    <x v="1"/>
    <n v="2"/>
    <x v="1"/>
    <x v="1"/>
    <n v="1.0223"/>
    <x v="7"/>
    <x v="0"/>
    <s v="epilob"/>
    <m/>
  </r>
  <r>
    <n v="987"/>
    <n v="354"/>
    <x v="2"/>
    <x v="1"/>
    <x v="1"/>
    <n v="2"/>
    <x v="1"/>
    <x v="1"/>
    <n v="0.35420000000000001"/>
    <x v="3"/>
    <x v="0"/>
    <s v="epilob"/>
    <m/>
  </r>
  <r>
    <n v="988"/>
    <n v="355"/>
    <x v="2"/>
    <x v="1"/>
    <x v="1"/>
    <n v="2"/>
    <x v="1"/>
    <x v="1"/>
    <n v="0.43940000000000001"/>
    <x v="3"/>
    <x v="0"/>
    <s v="epilob"/>
    <m/>
  </r>
  <r>
    <n v="989"/>
    <n v="356"/>
    <x v="2"/>
    <x v="1"/>
    <x v="1"/>
    <n v="2"/>
    <x v="1"/>
    <x v="1"/>
    <n v="0.29499999999999998"/>
    <x v="3"/>
    <x v="0"/>
    <s v="epilob"/>
    <m/>
  </r>
  <r>
    <n v="990"/>
    <n v="357"/>
    <x v="2"/>
    <x v="1"/>
    <x v="1"/>
    <n v="2"/>
    <x v="1"/>
    <x v="1"/>
    <n v="0.33679999999999999"/>
    <x v="3"/>
    <x v="0"/>
    <s v="epilob"/>
    <m/>
  </r>
  <r>
    <n v="991"/>
    <n v="358"/>
    <x v="2"/>
    <x v="1"/>
    <x v="1"/>
    <n v="2"/>
    <x v="1"/>
    <x v="1"/>
    <n v="0.36249999999999999"/>
    <x v="3"/>
    <x v="0"/>
    <s v="epilob"/>
    <m/>
  </r>
  <r>
    <n v="992"/>
    <n v="359"/>
    <x v="2"/>
    <x v="1"/>
    <x v="1"/>
    <n v="2"/>
    <x v="1"/>
    <x v="1"/>
    <n v="0.27050000000000002"/>
    <x v="4"/>
    <x v="0"/>
    <s v="epilob"/>
    <m/>
  </r>
  <r>
    <n v="993"/>
    <n v="360"/>
    <x v="2"/>
    <x v="1"/>
    <x v="1"/>
    <n v="2"/>
    <x v="1"/>
    <x v="1"/>
    <n v="0.24640000000000001"/>
    <x v="4"/>
    <x v="0"/>
    <s v="epilob"/>
    <m/>
  </r>
  <r>
    <n v="994"/>
    <n v="361"/>
    <x v="2"/>
    <x v="1"/>
    <x v="1"/>
    <n v="2"/>
    <x v="1"/>
    <x v="1"/>
    <n v="0.215"/>
    <x v="4"/>
    <x v="0"/>
    <s v="epilob"/>
    <m/>
  </r>
  <r>
    <n v="995"/>
    <n v="362"/>
    <x v="2"/>
    <x v="1"/>
    <x v="1"/>
    <n v="2"/>
    <x v="1"/>
    <x v="1"/>
    <n v="0.24379999999999999"/>
    <x v="4"/>
    <x v="0"/>
    <s v="epilob"/>
    <m/>
  </r>
  <r>
    <n v="996"/>
    <n v="363"/>
    <x v="2"/>
    <x v="1"/>
    <x v="1"/>
    <n v="2"/>
    <x v="1"/>
    <x v="1"/>
    <n v="0.28120000000000001"/>
    <x v="4"/>
    <x v="0"/>
    <s v="epilob"/>
    <m/>
  </r>
  <r>
    <n v="997"/>
    <n v="364"/>
    <x v="2"/>
    <x v="1"/>
    <x v="1"/>
    <n v="2"/>
    <x v="1"/>
    <x v="1"/>
    <n v="0.27429999999999999"/>
    <x v="4"/>
    <x v="0"/>
    <s v="epilob"/>
    <m/>
  </r>
  <r>
    <n v="998"/>
    <n v="365"/>
    <x v="2"/>
    <x v="1"/>
    <x v="1"/>
    <n v="2"/>
    <x v="1"/>
    <x v="1"/>
    <n v="0.21160000000000001"/>
    <x v="4"/>
    <x v="0"/>
    <s v="epilob"/>
    <m/>
  </r>
  <r>
    <n v="999"/>
    <n v="366"/>
    <x v="2"/>
    <x v="1"/>
    <x v="1"/>
    <n v="2"/>
    <x v="1"/>
    <x v="1"/>
    <n v="0.31190000000000001"/>
    <x v="4"/>
    <x v="0"/>
    <s v="epilob"/>
    <m/>
  </r>
  <r>
    <n v="1000"/>
    <n v="367"/>
    <x v="2"/>
    <x v="1"/>
    <x v="1"/>
    <n v="2"/>
    <x v="1"/>
    <x v="1"/>
    <n v="0.21840000000000001"/>
    <x v="4"/>
    <x v="0"/>
    <s v="epilob"/>
    <m/>
  </r>
  <r>
    <n v="1001"/>
    <n v="368"/>
    <x v="2"/>
    <x v="1"/>
    <x v="1"/>
    <n v="2"/>
    <x v="1"/>
    <x v="1"/>
    <n v="0.23169999999999999"/>
    <x v="4"/>
    <x v="0"/>
    <s v="epilob"/>
    <m/>
  </r>
  <r>
    <n v="1002"/>
    <n v="369"/>
    <x v="2"/>
    <x v="1"/>
    <x v="1"/>
    <n v="2"/>
    <x v="1"/>
    <x v="1"/>
    <n v="0.2276"/>
    <x v="4"/>
    <x v="0"/>
    <s v="epilob"/>
    <m/>
  </r>
  <r>
    <n v="1003"/>
    <n v="370"/>
    <x v="2"/>
    <x v="1"/>
    <x v="1"/>
    <n v="2"/>
    <x v="1"/>
    <x v="1"/>
    <n v="0.29199999999999998"/>
    <x v="6"/>
    <x v="0"/>
    <s v="epilob"/>
    <m/>
  </r>
  <r>
    <n v="1004"/>
    <n v="371"/>
    <x v="2"/>
    <x v="1"/>
    <x v="1"/>
    <n v="2"/>
    <x v="1"/>
    <x v="1"/>
    <n v="0.50380000000000003"/>
    <x v="6"/>
    <x v="0"/>
    <s v="epilob"/>
    <m/>
  </r>
  <r>
    <n v="1005"/>
    <n v="372"/>
    <x v="2"/>
    <x v="1"/>
    <x v="1"/>
    <n v="2"/>
    <x v="1"/>
    <x v="1"/>
    <n v="0.31680000000000003"/>
    <x v="6"/>
    <x v="0"/>
    <s v="epilob"/>
    <m/>
  </r>
  <r>
    <n v="1006"/>
    <n v="373"/>
    <x v="2"/>
    <x v="1"/>
    <x v="1"/>
    <n v="2"/>
    <x v="1"/>
    <x v="1"/>
    <n v="0.2475"/>
    <x v="6"/>
    <x v="2"/>
    <s v="epilob"/>
    <m/>
  </r>
  <r>
    <n v="1007"/>
    <n v="374"/>
    <x v="2"/>
    <x v="1"/>
    <x v="1"/>
    <n v="2"/>
    <x v="1"/>
    <x v="1"/>
    <n v="0.15379999999999999"/>
    <x v="6"/>
    <x v="2"/>
    <s v="epilob"/>
    <m/>
  </r>
  <r>
    <n v="1008"/>
    <n v="375"/>
    <x v="2"/>
    <x v="1"/>
    <x v="1"/>
    <n v="2"/>
    <x v="1"/>
    <x v="1"/>
    <n v="0.1326"/>
    <x v="6"/>
    <x v="2"/>
    <s v="epilob"/>
    <m/>
  </r>
  <r>
    <n v="1009"/>
    <n v="376"/>
    <x v="2"/>
    <x v="1"/>
    <x v="1"/>
    <n v="2"/>
    <x v="1"/>
    <x v="1"/>
    <n v="9.5200000000000007E-2"/>
    <x v="6"/>
    <x v="2"/>
    <s v="epilob"/>
    <m/>
  </r>
  <r>
    <n v="1010"/>
    <n v="377"/>
    <x v="2"/>
    <x v="1"/>
    <x v="1"/>
    <n v="2"/>
    <x v="1"/>
    <x v="1"/>
    <n v="9.2899999999999996E-2"/>
    <x v="6"/>
    <x v="2"/>
    <s v="epilob"/>
    <m/>
  </r>
  <r>
    <n v="1011"/>
    <n v="378"/>
    <x v="2"/>
    <x v="1"/>
    <x v="1"/>
    <n v="2"/>
    <x v="1"/>
    <x v="1"/>
    <n v="8.1699999999999995E-2"/>
    <x v="6"/>
    <x v="2"/>
    <s v="epilob"/>
    <m/>
  </r>
  <r>
    <n v="1012"/>
    <n v="379"/>
    <x v="2"/>
    <x v="1"/>
    <x v="1"/>
    <n v="2"/>
    <x v="1"/>
    <x v="1"/>
    <n v="0.1792"/>
    <x v="4"/>
    <x v="2"/>
    <s v="epilob"/>
    <m/>
  </r>
  <r>
    <n v="1013"/>
    <n v="380"/>
    <x v="2"/>
    <x v="1"/>
    <x v="1"/>
    <n v="2"/>
    <x v="1"/>
    <x v="1"/>
    <n v="0.16009999999999999"/>
    <x v="4"/>
    <x v="2"/>
    <s v="epilob"/>
    <m/>
  </r>
  <r>
    <n v="1014"/>
    <n v="381"/>
    <x v="2"/>
    <x v="1"/>
    <x v="1"/>
    <n v="2"/>
    <x v="1"/>
    <x v="1"/>
    <n v="3.0700000000000002E-2"/>
    <x v="2"/>
    <x v="2"/>
    <s v="epilob"/>
    <m/>
  </r>
  <r>
    <n v="1015"/>
    <n v="382"/>
    <x v="2"/>
    <x v="1"/>
    <x v="1"/>
    <n v="2"/>
    <x v="1"/>
    <x v="1"/>
    <n v="5.2900000000000003E-2"/>
    <x v="2"/>
    <x v="2"/>
    <s v="epilob"/>
    <m/>
  </r>
  <r>
    <n v="1016"/>
    <n v="383"/>
    <x v="2"/>
    <x v="1"/>
    <x v="1"/>
    <n v="2"/>
    <x v="1"/>
    <x v="1"/>
    <n v="6.9400000000000003E-2"/>
    <x v="2"/>
    <x v="2"/>
    <s v="epilob"/>
    <m/>
  </r>
  <r>
    <n v="1017"/>
    <n v="384"/>
    <x v="2"/>
    <x v="1"/>
    <x v="1"/>
    <n v="2"/>
    <x v="1"/>
    <x v="1"/>
    <n v="5.9200000000000003E-2"/>
    <x v="2"/>
    <x v="2"/>
    <s v="epilob"/>
    <m/>
  </r>
  <r>
    <n v="1018"/>
    <n v="385"/>
    <x v="2"/>
    <x v="1"/>
    <x v="1"/>
    <n v="2"/>
    <x v="1"/>
    <x v="1"/>
    <n v="7.0900000000000005E-2"/>
    <x v="2"/>
    <x v="2"/>
    <s v="epilob"/>
    <m/>
  </r>
  <r>
    <n v="1019"/>
    <n v="386"/>
    <x v="2"/>
    <x v="1"/>
    <x v="1"/>
    <n v="2"/>
    <x v="1"/>
    <x v="1"/>
    <n v="0.18920000000000001"/>
    <x v="4"/>
    <x v="2"/>
    <s v="epilob"/>
    <m/>
  </r>
  <r>
    <n v="1020"/>
    <n v="387"/>
    <x v="2"/>
    <x v="1"/>
    <x v="1"/>
    <n v="2"/>
    <x v="1"/>
    <x v="1"/>
    <n v="0.17710000000000001"/>
    <x v="4"/>
    <x v="2"/>
    <s v="epilob"/>
    <m/>
  </r>
  <r>
    <n v="1021"/>
    <n v="388"/>
    <x v="2"/>
    <x v="1"/>
    <x v="1"/>
    <n v="2"/>
    <x v="1"/>
    <x v="1"/>
    <n v="0.12939999999999999"/>
    <x v="4"/>
    <x v="2"/>
    <s v="epilob"/>
    <m/>
  </r>
  <r>
    <n v="1022"/>
    <n v="389"/>
    <x v="2"/>
    <x v="1"/>
    <x v="1"/>
    <n v="2"/>
    <x v="1"/>
    <x v="1"/>
    <n v="1.0224"/>
    <x v="0"/>
    <x v="2"/>
    <s v="tanylob"/>
    <m/>
  </r>
  <r>
    <n v="1023"/>
    <n v="390"/>
    <x v="2"/>
    <x v="1"/>
    <x v="1"/>
    <n v="2"/>
    <x v="1"/>
    <x v="1"/>
    <n v="0.93840000000000001"/>
    <x v="5"/>
    <x v="0"/>
    <s v="epilob"/>
    <m/>
  </r>
  <r>
    <n v="1024"/>
    <n v="391"/>
    <x v="2"/>
    <x v="1"/>
    <x v="1"/>
    <n v="2"/>
    <x v="1"/>
    <x v="1"/>
    <n v="0.77529999999999999"/>
    <x v="0"/>
    <x v="2"/>
    <s v="tanylob"/>
    <m/>
  </r>
  <r>
    <n v="1025"/>
    <n v="392"/>
    <x v="2"/>
    <x v="1"/>
    <x v="1"/>
    <n v="2"/>
    <x v="1"/>
    <x v="1"/>
    <n v="9.0800000000000006E-2"/>
    <x v="0"/>
    <x v="2"/>
    <s v="tanylob"/>
    <m/>
  </r>
  <r>
    <n v="1026"/>
    <n v="393"/>
    <x v="2"/>
    <x v="1"/>
    <x v="1"/>
    <n v="2"/>
    <x v="1"/>
    <x v="1"/>
    <n v="0.32029999999999997"/>
    <x v="3"/>
    <x v="0"/>
    <s v="epilob"/>
    <m/>
  </r>
  <r>
    <n v="1027"/>
    <n v="394"/>
    <x v="2"/>
    <x v="1"/>
    <x v="1"/>
    <n v="2"/>
    <x v="1"/>
    <x v="1"/>
    <n v="0.39050000000000001"/>
    <x v="3"/>
    <x v="0"/>
    <s v="epilob"/>
    <m/>
  </r>
  <r>
    <n v="1028"/>
    <n v="395"/>
    <x v="2"/>
    <x v="1"/>
    <x v="1"/>
    <n v="2"/>
    <x v="1"/>
    <x v="1"/>
    <n v="0.48020000000000002"/>
    <x v="3"/>
    <x v="0"/>
    <s v="epilob"/>
    <m/>
  </r>
  <r>
    <n v="1029"/>
    <n v="396"/>
    <x v="2"/>
    <x v="1"/>
    <x v="1"/>
    <n v="2"/>
    <x v="1"/>
    <x v="1"/>
    <n v="0.26419999999999999"/>
    <x v="3"/>
    <x v="2"/>
    <s v="epilob"/>
    <m/>
  </r>
  <r>
    <n v="1030"/>
    <n v="397"/>
    <x v="2"/>
    <x v="1"/>
    <x v="1"/>
    <n v="2"/>
    <x v="1"/>
    <x v="1"/>
    <n v="0.20630000000000001"/>
    <x v="4"/>
    <x v="2"/>
    <s v="epilob"/>
    <m/>
  </r>
  <r>
    <n v="1031"/>
    <n v="398"/>
    <x v="2"/>
    <x v="1"/>
    <x v="1"/>
    <n v="2"/>
    <x v="1"/>
    <x v="1"/>
    <n v="0.13639999999999999"/>
    <x v="4"/>
    <x v="2"/>
    <s v="epilob"/>
    <m/>
  </r>
  <r>
    <n v="1032"/>
    <n v="399"/>
    <x v="2"/>
    <x v="1"/>
    <x v="1"/>
    <n v="2"/>
    <x v="1"/>
    <x v="1"/>
    <n v="0.26169999999999999"/>
    <x v="4"/>
    <x v="0"/>
    <s v="epilob"/>
    <m/>
  </r>
  <r>
    <n v="1033"/>
    <n v="400"/>
    <x v="2"/>
    <x v="1"/>
    <x v="1"/>
    <n v="2"/>
    <x v="1"/>
    <x v="1"/>
    <n v="0.26640000000000003"/>
    <x v="4"/>
    <x v="0"/>
    <s v="epilob"/>
    <m/>
  </r>
  <r>
    <n v="1034"/>
    <n v="401"/>
    <x v="2"/>
    <x v="1"/>
    <x v="1"/>
    <n v="2"/>
    <x v="1"/>
    <x v="1"/>
    <n v="0.29499999999999998"/>
    <x v="4"/>
    <x v="0"/>
    <s v="epilob"/>
    <m/>
  </r>
  <r>
    <n v="1035"/>
    <n v="402"/>
    <x v="2"/>
    <x v="1"/>
    <x v="1"/>
    <n v="2"/>
    <x v="1"/>
    <x v="1"/>
    <n v="0.25509999999999999"/>
    <x v="4"/>
    <x v="0"/>
    <s v="epilob"/>
    <m/>
  </r>
  <r>
    <n v="1036"/>
    <n v="403"/>
    <x v="2"/>
    <x v="1"/>
    <x v="1"/>
    <n v="2"/>
    <x v="1"/>
    <x v="1"/>
    <n v="0.29580000000000001"/>
    <x v="4"/>
    <x v="0"/>
    <s v="epilob"/>
    <m/>
  </r>
  <r>
    <n v="1037"/>
    <n v="404"/>
    <x v="2"/>
    <x v="1"/>
    <x v="1"/>
    <n v="2"/>
    <x v="1"/>
    <x v="1"/>
    <n v="0.27710000000000001"/>
    <x v="4"/>
    <x v="0"/>
    <s v="epilob"/>
    <m/>
  </r>
  <r>
    <n v="1038"/>
    <n v="405"/>
    <x v="2"/>
    <x v="1"/>
    <x v="1"/>
    <n v="2"/>
    <x v="1"/>
    <x v="1"/>
    <n v="0.28260000000000002"/>
    <x v="4"/>
    <x v="0"/>
    <s v="epilob"/>
    <m/>
  </r>
  <r>
    <n v="1039"/>
    <n v="406"/>
    <x v="2"/>
    <x v="1"/>
    <x v="1"/>
    <n v="2"/>
    <x v="1"/>
    <x v="1"/>
    <n v="0.2147"/>
    <x v="4"/>
    <x v="0"/>
    <s v="epilob"/>
    <m/>
  </r>
  <r>
    <n v="1040"/>
    <n v="407"/>
    <x v="2"/>
    <x v="1"/>
    <x v="1"/>
    <n v="2"/>
    <x v="1"/>
    <x v="1"/>
    <n v="0.25829999999999997"/>
    <x v="4"/>
    <x v="0"/>
    <s v="epilob"/>
    <m/>
  </r>
  <r>
    <n v="1041"/>
    <n v="408"/>
    <x v="2"/>
    <x v="1"/>
    <x v="1"/>
    <n v="2"/>
    <x v="1"/>
    <x v="1"/>
    <n v="0.21029999999999999"/>
    <x v="4"/>
    <x v="0"/>
    <s v="epilob"/>
    <m/>
  </r>
  <r>
    <n v="1042"/>
    <n v="409"/>
    <x v="2"/>
    <x v="1"/>
    <x v="1"/>
    <n v="2"/>
    <x v="1"/>
    <x v="1"/>
    <n v="0.26140000000000002"/>
    <x v="4"/>
    <x v="0"/>
    <s v="epilob"/>
    <m/>
  </r>
  <r>
    <n v="1043"/>
    <n v="410"/>
    <x v="2"/>
    <x v="1"/>
    <x v="1"/>
    <n v="2"/>
    <x v="1"/>
    <x v="1"/>
    <n v="9.98E-2"/>
    <x v="2"/>
    <x v="2"/>
    <s v="epilob"/>
    <m/>
  </r>
  <r>
    <n v="1044"/>
    <n v="411"/>
    <x v="2"/>
    <x v="1"/>
    <x v="1"/>
    <n v="2"/>
    <x v="1"/>
    <x v="1"/>
    <n v="9.9599999999999994E-2"/>
    <x v="6"/>
    <x v="2"/>
    <s v="epilob"/>
    <m/>
  </r>
  <r>
    <n v="1045"/>
    <n v="412"/>
    <x v="2"/>
    <x v="1"/>
    <x v="1"/>
    <n v="2"/>
    <x v="1"/>
    <x v="1"/>
    <n v="9.5500000000000002E-2"/>
    <x v="6"/>
    <x v="2"/>
    <s v="epilob"/>
    <m/>
  </r>
  <r>
    <n v="1046"/>
    <n v="413"/>
    <x v="2"/>
    <x v="1"/>
    <x v="1"/>
    <n v="2"/>
    <x v="1"/>
    <x v="1"/>
    <n v="0.1414"/>
    <x v="4"/>
    <x v="2"/>
    <s v="epilob"/>
    <m/>
  </r>
  <r>
    <n v="1047"/>
    <n v="414"/>
    <x v="2"/>
    <x v="1"/>
    <x v="1"/>
    <n v="2"/>
    <x v="1"/>
    <x v="1"/>
    <n v="0.16930000000000001"/>
    <x v="1"/>
    <x v="2"/>
    <m/>
    <m/>
  </r>
  <r>
    <n v="1048"/>
    <n v="415"/>
    <x v="2"/>
    <x v="1"/>
    <x v="1"/>
    <n v="2"/>
    <x v="1"/>
    <x v="1"/>
    <n v="0.10879999999999999"/>
    <x v="2"/>
    <x v="2"/>
    <s v="epilob"/>
    <m/>
  </r>
  <r>
    <n v="1049"/>
    <n v="416"/>
    <x v="2"/>
    <x v="1"/>
    <x v="1"/>
    <n v="2"/>
    <x v="1"/>
    <x v="1"/>
    <n v="0.127"/>
    <x v="6"/>
    <x v="2"/>
    <s v="epilob"/>
    <m/>
  </r>
  <r>
    <n v="1050"/>
    <n v="417"/>
    <x v="2"/>
    <x v="1"/>
    <x v="1"/>
    <n v="2"/>
    <x v="1"/>
    <x v="1"/>
    <n v="7.0199999999999999E-2"/>
    <x v="2"/>
    <x v="2"/>
    <s v="epilob"/>
    <m/>
  </r>
  <r>
    <n v="1051"/>
    <n v="418"/>
    <x v="2"/>
    <x v="1"/>
    <x v="1"/>
    <n v="2"/>
    <x v="1"/>
    <x v="1"/>
    <n v="8.7900000000000006E-2"/>
    <x v="6"/>
    <x v="2"/>
    <s v="epilob"/>
    <m/>
  </r>
  <r>
    <n v="1052"/>
    <n v="419"/>
    <x v="2"/>
    <x v="1"/>
    <x v="1"/>
    <n v="2"/>
    <x v="1"/>
    <x v="1"/>
    <n v="1.67E-2"/>
    <x v="2"/>
    <x v="2"/>
    <s v="epilob"/>
    <m/>
  </r>
  <r>
    <n v="1053"/>
    <n v="420"/>
    <x v="3"/>
    <x v="1"/>
    <x v="1"/>
    <n v="2"/>
    <x v="1"/>
    <x v="1"/>
    <n v="0.95369999999999999"/>
    <x v="6"/>
    <x v="0"/>
    <s v="epilob"/>
    <m/>
  </r>
  <r>
    <n v="1054"/>
    <n v="421"/>
    <x v="3"/>
    <x v="1"/>
    <x v="1"/>
    <n v="2"/>
    <x v="1"/>
    <x v="1"/>
    <n v="0.19689999999999999"/>
    <x v="9"/>
    <x v="0"/>
    <s v="tanylob"/>
    <m/>
  </r>
  <r>
    <n v="1055"/>
    <n v="422"/>
    <x v="3"/>
    <x v="1"/>
    <x v="1"/>
    <n v="2"/>
    <x v="1"/>
    <x v="1"/>
    <n v="0.14610000000000001"/>
    <x v="9"/>
    <x v="0"/>
    <s v="tanylob"/>
    <m/>
  </r>
  <r>
    <n v="1056"/>
    <n v="423"/>
    <x v="3"/>
    <x v="1"/>
    <x v="1"/>
    <n v="2"/>
    <x v="1"/>
    <x v="1"/>
    <n v="0.1981"/>
    <x v="6"/>
    <x v="2"/>
    <s v="epilob"/>
    <m/>
  </r>
  <r>
    <n v="1057"/>
    <n v="424"/>
    <x v="3"/>
    <x v="1"/>
    <x v="1"/>
    <n v="2"/>
    <x v="1"/>
    <x v="1"/>
    <n v="0.1963"/>
    <x v="4"/>
    <x v="0"/>
    <s v="epilob"/>
    <m/>
  </r>
  <r>
    <n v="1058"/>
    <n v="425"/>
    <x v="3"/>
    <x v="1"/>
    <x v="1"/>
    <n v="2"/>
    <x v="1"/>
    <x v="1"/>
    <n v="0.2064"/>
    <x v="4"/>
    <x v="0"/>
    <s v="epilob"/>
    <m/>
  </r>
  <r>
    <n v="1059"/>
    <n v="426"/>
    <x v="3"/>
    <x v="1"/>
    <x v="1"/>
    <n v="2"/>
    <x v="1"/>
    <x v="1"/>
    <n v="0.18290000000000001"/>
    <x v="4"/>
    <x v="0"/>
    <s v="epilob"/>
    <m/>
  </r>
  <r>
    <n v="1060"/>
    <n v="427"/>
    <x v="3"/>
    <x v="1"/>
    <x v="1"/>
    <n v="2"/>
    <x v="1"/>
    <x v="1"/>
    <n v="0.13159999999999999"/>
    <x v="4"/>
    <x v="0"/>
    <s v="epilob"/>
    <m/>
  </r>
  <r>
    <n v="1061"/>
    <n v="428"/>
    <x v="3"/>
    <x v="1"/>
    <x v="1"/>
    <n v="2"/>
    <x v="1"/>
    <x v="1"/>
    <n v="0.2238"/>
    <x v="6"/>
    <x v="0"/>
    <s v="epilob"/>
    <m/>
  </r>
  <r>
    <n v="1062"/>
    <n v="429"/>
    <x v="3"/>
    <x v="1"/>
    <x v="1"/>
    <n v="2"/>
    <x v="1"/>
    <x v="1"/>
    <n v="0.16470000000000001"/>
    <x v="4"/>
    <x v="0"/>
    <s v="epilob"/>
    <m/>
  </r>
  <r>
    <n v="1063"/>
    <n v="430"/>
    <x v="3"/>
    <x v="1"/>
    <x v="1"/>
    <n v="2"/>
    <x v="1"/>
    <x v="1"/>
    <n v="0.22359999999999999"/>
    <x v="4"/>
    <x v="0"/>
    <s v="epilob"/>
    <m/>
  </r>
  <r>
    <n v="1064"/>
    <n v="431"/>
    <x v="3"/>
    <x v="1"/>
    <x v="1"/>
    <n v="2"/>
    <x v="1"/>
    <x v="1"/>
    <n v="0.19320000000000001"/>
    <x v="4"/>
    <x v="0"/>
    <s v="epilob"/>
    <m/>
  </r>
  <r>
    <n v="1065"/>
    <n v="432"/>
    <x v="3"/>
    <x v="1"/>
    <x v="1"/>
    <n v="2"/>
    <x v="1"/>
    <x v="1"/>
    <n v="0.19700000000000001"/>
    <x v="4"/>
    <x v="0"/>
    <s v="epilob"/>
    <m/>
  </r>
  <r>
    <n v="1066"/>
    <n v="433"/>
    <x v="3"/>
    <x v="1"/>
    <x v="1"/>
    <n v="2"/>
    <x v="1"/>
    <x v="1"/>
    <n v="0.21240000000000001"/>
    <x v="6"/>
    <x v="0"/>
    <s v="epilob"/>
    <m/>
  </r>
  <r>
    <n v="1067"/>
    <n v="434"/>
    <x v="3"/>
    <x v="1"/>
    <x v="1"/>
    <n v="2"/>
    <x v="1"/>
    <x v="1"/>
    <n v="0.1444"/>
    <x v="4"/>
    <x v="2"/>
    <s v="epilob"/>
    <m/>
  </r>
  <r>
    <n v="1068"/>
    <n v="435"/>
    <x v="3"/>
    <x v="1"/>
    <x v="1"/>
    <n v="2"/>
    <x v="1"/>
    <x v="1"/>
    <n v="0.31940000000000002"/>
    <x v="3"/>
    <x v="0"/>
    <s v="epilob"/>
    <m/>
  </r>
  <r>
    <n v="1069"/>
    <n v="436"/>
    <x v="3"/>
    <x v="1"/>
    <x v="1"/>
    <n v="2"/>
    <x v="1"/>
    <x v="1"/>
    <n v="0.34300000000000003"/>
    <x v="3"/>
    <x v="0"/>
    <s v="epilob"/>
    <m/>
  </r>
  <r>
    <n v="1070"/>
    <n v="437"/>
    <x v="3"/>
    <x v="1"/>
    <x v="1"/>
    <n v="2"/>
    <x v="1"/>
    <x v="1"/>
    <n v="0.20760000000000001"/>
    <x v="6"/>
    <x v="0"/>
    <s v="epilob"/>
    <m/>
  </r>
  <r>
    <n v="1071"/>
    <n v="438"/>
    <x v="3"/>
    <x v="1"/>
    <x v="1"/>
    <n v="2"/>
    <x v="1"/>
    <x v="1"/>
    <n v="0.20830000000000001"/>
    <x v="6"/>
    <x v="0"/>
    <s v="epilob"/>
    <m/>
  </r>
  <r>
    <n v="1072"/>
    <n v="439"/>
    <x v="3"/>
    <x v="1"/>
    <x v="1"/>
    <n v="2"/>
    <x v="1"/>
    <x v="1"/>
    <n v="0.1767"/>
    <x v="6"/>
    <x v="2"/>
    <s v="epilob"/>
    <m/>
  </r>
  <r>
    <n v="1073"/>
    <n v="440"/>
    <x v="3"/>
    <x v="1"/>
    <x v="1"/>
    <n v="2"/>
    <x v="1"/>
    <x v="1"/>
    <n v="9.6699999999999994E-2"/>
    <x v="6"/>
    <x v="2"/>
    <s v="epilob"/>
    <m/>
  </r>
  <r>
    <n v="1074"/>
    <n v="441"/>
    <x v="3"/>
    <x v="1"/>
    <x v="1"/>
    <n v="2"/>
    <x v="1"/>
    <x v="1"/>
    <n v="0.1525"/>
    <x v="6"/>
    <x v="2"/>
    <s v="epilob"/>
    <m/>
  </r>
  <r>
    <n v="1075"/>
    <n v="442"/>
    <x v="3"/>
    <x v="1"/>
    <x v="1"/>
    <n v="2"/>
    <x v="1"/>
    <x v="1"/>
    <n v="0.2089"/>
    <x v="3"/>
    <x v="2"/>
    <s v="epilob"/>
    <m/>
  </r>
  <r>
    <n v="1076"/>
    <n v="443"/>
    <x v="3"/>
    <x v="1"/>
    <x v="1"/>
    <n v="2"/>
    <x v="1"/>
    <x v="1"/>
    <n v="0.1704"/>
    <x v="6"/>
    <x v="2"/>
    <s v="epilob"/>
    <m/>
  </r>
  <r>
    <n v="1077"/>
    <n v="444"/>
    <x v="3"/>
    <x v="1"/>
    <x v="1"/>
    <n v="2"/>
    <x v="1"/>
    <x v="1"/>
    <n v="0.1017"/>
    <x v="6"/>
    <x v="2"/>
    <s v="epilob"/>
    <m/>
  </r>
  <r>
    <n v="1078"/>
    <n v="445"/>
    <x v="3"/>
    <x v="1"/>
    <x v="1"/>
    <n v="2"/>
    <x v="1"/>
    <x v="1"/>
    <n v="8.6699999999999999E-2"/>
    <x v="4"/>
    <x v="2"/>
    <s v="epilob"/>
    <m/>
  </r>
  <r>
    <n v="1079"/>
    <n v="446"/>
    <x v="3"/>
    <x v="1"/>
    <x v="1"/>
    <n v="2"/>
    <x v="1"/>
    <x v="1"/>
    <n v="7.1900000000000006E-2"/>
    <x v="4"/>
    <x v="2"/>
    <s v="epilob"/>
    <m/>
  </r>
  <r>
    <n v="1080"/>
    <n v="447"/>
    <x v="3"/>
    <x v="1"/>
    <x v="1"/>
    <n v="2"/>
    <x v="1"/>
    <x v="1"/>
    <n v="0.1163"/>
    <x v="4"/>
    <x v="0"/>
    <s v="epilob"/>
    <m/>
  </r>
  <r>
    <n v="1081"/>
    <n v="448"/>
    <x v="3"/>
    <x v="1"/>
    <x v="1"/>
    <n v="2"/>
    <x v="1"/>
    <x v="1"/>
    <n v="0.11650000000000001"/>
    <x v="4"/>
    <x v="0"/>
    <s v="epilob"/>
    <m/>
  </r>
  <r>
    <n v="1082"/>
    <n v="449"/>
    <x v="3"/>
    <x v="1"/>
    <x v="1"/>
    <n v="2"/>
    <x v="1"/>
    <x v="1"/>
    <n v="0.10979999999999999"/>
    <x v="4"/>
    <x v="0"/>
    <s v="epilob"/>
    <m/>
  </r>
  <r>
    <n v="1083"/>
    <n v="450"/>
    <x v="3"/>
    <x v="1"/>
    <x v="1"/>
    <n v="2"/>
    <x v="1"/>
    <x v="1"/>
    <n v="4.0500000000000001E-2"/>
    <x v="2"/>
    <x v="2"/>
    <s v="epilob"/>
    <m/>
  </r>
  <r>
    <n v="1084"/>
    <n v="451"/>
    <x v="3"/>
    <x v="1"/>
    <x v="1"/>
    <n v="2"/>
    <x v="1"/>
    <x v="1"/>
    <n v="0.21790000000000001"/>
    <x v="4"/>
    <x v="0"/>
    <s v="epilob"/>
    <m/>
  </r>
  <r>
    <n v="1085"/>
    <n v="452"/>
    <x v="3"/>
    <x v="1"/>
    <x v="1"/>
    <n v="2"/>
    <x v="1"/>
    <x v="1"/>
    <n v="0.25950000000000001"/>
    <x v="4"/>
    <x v="0"/>
    <s v="epilob"/>
    <m/>
  </r>
  <r>
    <n v="1086"/>
    <n v="453"/>
    <x v="3"/>
    <x v="1"/>
    <x v="1"/>
    <n v="2"/>
    <x v="1"/>
    <x v="1"/>
    <n v="0.25019999999999998"/>
    <x v="4"/>
    <x v="0"/>
    <s v="epilob"/>
    <m/>
  </r>
  <r>
    <n v="1087"/>
    <n v="454"/>
    <x v="3"/>
    <x v="1"/>
    <x v="1"/>
    <n v="2"/>
    <x v="1"/>
    <x v="1"/>
    <n v="0.20519999999999999"/>
    <x v="4"/>
    <x v="0"/>
    <s v="epilob"/>
    <m/>
  </r>
  <r>
    <n v="1088"/>
    <n v="455"/>
    <x v="3"/>
    <x v="1"/>
    <x v="1"/>
    <n v="2"/>
    <x v="1"/>
    <x v="1"/>
    <n v="0.25559999999999999"/>
    <x v="4"/>
    <x v="0"/>
    <s v="epilob"/>
    <m/>
  </r>
  <r>
    <n v="1089"/>
    <n v="456"/>
    <x v="3"/>
    <x v="1"/>
    <x v="1"/>
    <n v="2"/>
    <x v="1"/>
    <x v="1"/>
    <n v="0.27439999999999998"/>
    <x v="4"/>
    <x v="0"/>
    <s v="epilob"/>
    <m/>
  </r>
  <r>
    <n v="1090"/>
    <n v="457"/>
    <x v="3"/>
    <x v="1"/>
    <x v="1"/>
    <n v="2"/>
    <x v="1"/>
    <x v="1"/>
    <n v="0.2064"/>
    <x v="4"/>
    <x v="0"/>
    <s v="epilob"/>
    <m/>
  </r>
  <r>
    <n v="1091"/>
    <n v="458"/>
    <x v="3"/>
    <x v="1"/>
    <x v="1"/>
    <n v="2"/>
    <x v="1"/>
    <x v="1"/>
    <n v="0.20469999999999999"/>
    <x v="4"/>
    <x v="0"/>
    <s v="epilob"/>
    <m/>
  </r>
  <r>
    <n v="1092"/>
    <n v="459"/>
    <x v="3"/>
    <x v="1"/>
    <x v="1"/>
    <n v="2"/>
    <x v="1"/>
    <x v="1"/>
    <n v="0.2455"/>
    <x v="3"/>
    <x v="2"/>
    <s v="epilob"/>
    <m/>
  </r>
  <r>
    <n v="1093"/>
    <n v="460"/>
    <x v="3"/>
    <x v="1"/>
    <x v="1"/>
    <n v="2"/>
    <x v="1"/>
    <x v="1"/>
    <n v="0.25419999999999998"/>
    <x v="3"/>
    <x v="0"/>
    <s v="epilob"/>
    <m/>
  </r>
  <r>
    <n v="1094"/>
    <n v="461"/>
    <x v="3"/>
    <x v="1"/>
    <x v="1"/>
    <n v="2"/>
    <x v="1"/>
    <x v="1"/>
    <n v="0.33510000000000001"/>
    <x v="3"/>
    <x v="0"/>
    <s v="epilob"/>
    <m/>
  </r>
  <r>
    <n v="1095"/>
    <n v="462"/>
    <x v="3"/>
    <x v="1"/>
    <x v="1"/>
    <n v="2"/>
    <x v="1"/>
    <x v="1"/>
    <n v="0.20549999999999999"/>
    <x v="3"/>
    <x v="2"/>
    <s v="epilob"/>
    <m/>
  </r>
  <r>
    <n v="1096"/>
    <n v="463"/>
    <x v="3"/>
    <x v="1"/>
    <x v="1"/>
    <n v="2"/>
    <x v="1"/>
    <x v="1"/>
    <n v="0.16220000000000001"/>
    <x v="3"/>
    <x v="2"/>
    <s v="epilob"/>
    <m/>
  </r>
  <r>
    <n v="1097"/>
    <n v="464"/>
    <x v="3"/>
    <x v="1"/>
    <x v="1"/>
    <n v="2"/>
    <x v="1"/>
    <x v="1"/>
    <n v="0.16400000000000001"/>
    <x v="3"/>
    <x v="2"/>
    <s v="epilob"/>
    <m/>
  </r>
  <r>
    <n v="1098"/>
    <n v="465"/>
    <x v="3"/>
    <x v="1"/>
    <x v="1"/>
    <n v="2"/>
    <x v="1"/>
    <x v="1"/>
    <n v="0.19489999999999999"/>
    <x v="3"/>
    <x v="2"/>
    <s v="epilob"/>
    <m/>
  </r>
  <r>
    <n v="1099"/>
    <n v="466"/>
    <x v="3"/>
    <x v="1"/>
    <x v="1"/>
    <n v="2"/>
    <x v="1"/>
    <x v="1"/>
    <n v="0.16350000000000001"/>
    <x v="3"/>
    <x v="2"/>
    <s v="epilob"/>
    <m/>
  </r>
  <r>
    <n v="1100"/>
    <n v="467"/>
    <x v="3"/>
    <x v="1"/>
    <x v="1"/>
    <n v="2"/>
    <x v="1"/>
    <x v="1"/>
    <n v="9.4E-2"/>
    <x v="3"/>
    <x v="2"/>
    <s v="epilob"/>
    <m/>
  </r>
  <r>
    <n v="1101"/>
    <n v="468"/>
    <x v="3"/>
    <x v="1"/>
    <x v="1"/>
    <n v="2"/>
    <x v="1"/>
    <x v="1"/>
    <n v="0.14069999999999999"/>
    <x v="3"/>
    <x v="2"/>
    <s v="epilob"/>
    <m/>
  </r>
  <r>
    <n v="1102"/>
    <n v="469"/>
    <x v="3"/>
    <x v="1"/>
    <x v="1"/>
    <n v="2"/>
    <x v="1"/>
    <x v="1"/>
    <n v="0.41349999999999998"/>
    <x v="6"/>
    <x v="2"/>
    <s v="epilob"/>
    <m/>
  </r>
  <r>
    <n v="1103"/>
    <n v="470"/>
    <x v="3"/>
    <x v="1"/>
    <x v="1"/>
    <n v="2"/>
    <x v="1"/>
    <x v="1"/>
    <n v="0.56820000000000004"/>
    <x v="6"/>
    <x v="0"/>
    <s v="epilob"/>
    <m/>
  </r>
  <r>
    <n v="1104"/>
    <n v="471"/>
    <x v="3"/>
    <x v="1"/>
    <x v="1"/>
    <n v="2"/>
    <x v="1"/>
    <x v="1"/>
    <n v="0.43630000000000002"/>
    <x v="2"/>
    <x v="2"/>
    <s v="epilob"/>
    <m/>
  </r>
  <r>
    <n v="1105"/>
    <n v="472"/>
    <x v="3"/>
    <x v="1"/>
    <x v="1"/>
    <n v="2"/>
    <x v="1"/>
    <x v="1"/>
    <n v="0.32300000000000001"/>
    <x v="6"/>
    <x v="2"/>
    <s v="epilob"/>
    <m/>
  </r>
  <r>
    <n v="1106"/>
    <n v="473"/>
    <x v="3"/>
    <x v="1"/>
    <x v="1"/>
    <n v="2"/>
    <x v="1"/>
    <x v="1"/>
    <n v="0.31850000000000001"/>
    <x v="6"/>
    <x v="2"/>
    <s v="epilob"/>
    <m/>
  </r>
  <r>
    <n v="1107"/>
    <n v="474"/>
    <x v="3"/>
    <x v="1"/>
    <x v="1"/>
    <n v="2"/>
    <x v="1"/>
    <x v="1"/>
    <n v="0.33160000000000001"/>
    <x v="6"/>
    <x v="2"/>
    <s v="epilob"/>
    <m/>
  </r>
  <r>
    <n v="1108"/>
    <n v="475"/>
    <x v="3"/>
    <x v="1"/>
    <x v="1"/>
    <n v="2"/>
    <x v="1"/>
    <x v="1"/>
    <n v="0.21160000000000001"/>
    <x v="2"/>
    <x v="2"/>
    <s v="epilob"/>
    <m/>
  </r>
  <r>
    <n v="1109"/>
    <n v="476"/>
    <x v="3"/>
    <x v="1"/>
    <x v="1"/>
    <n v="2"/>
    <x v="1"/>
    <x v="1"/>
    <n v="0.19400000000000001"/>
    <x v="6"/>
    <x v="2"/>
    <s v="epilob"/>
    <m/>
  </r>
  <r>
    <n v="1110"/>
    <n v="477"/>
    <x v="3"/>
    <x v="1"/>
    <x v="1"/>
    <n v="2"/>
    <x v="1"/>
    <x v="1"/>
    <n v="0.19800000000000001"/>
    <x v="6"/>
    <x v="2"/>
    <s v="epilob"/>
    <m/>
  </r>
  <r>
    <n v="1111"/>
    <n v="478"/>
    <x v="3"/>
    <x v="1"/>
    <x v="1"/>
    <n v="2"/>
    <x v="1"/>
    <x v="1"/>
    <n v="0.14660000000000001"/>
    <x v="4"/>
    <x v="2"/>
    <s v="epilob"/>
    <m/>
  </r>
  <r>
    <n v="1112"/>
    <n v="479"/>
    <x v="3"/>
    <x v="1"/>
    <x v="1"/>
    <n v="2"/>
    <x v="1"/>
    <x v="1"/>
    <n v="6.4699999999999994E-2"/>
    <x v="8"/>
    <x v="2"/>
    <s v="tanylob"/>
    <m/>
  </r>
  <r>
    <n v="1113"/>
    <n v="480"/>
    <x v="3"/>
    <x v="1"/>
    <x v="1"/>
    <n v="2"/>
    <x v="1"/>
    <x v="1"/>
    <n v="0.14610000000000001"/>
    <x v="6"/>
    <x v="2"/>
    <s v="epilob"/>
    <m/>
  </r>
  <r>
    <n v="1114"/>
    <n v="481"/>
    <x v="3"/>
    <x v="1"/>
    <x v="1"/>
    <n v="2"/>
    <x v="1"/>
    <x v="1"/>
    <n v="8.5300000000000001E-2"/>
    <x v="6"/>
    <x v="2"/>
    <s v="epilob"/>
    <m/>
  </r>
  <r>
    <n v="1115"/>
    <n v="482"/>
    <x v="3"/>
    <x v="1"/>
    <x v="1"/>
    <n v="2"/>
    <x v="1"/>
    <x v="1"/>
    <n v="0.12690000000000001"/>
    <x v="6"/>
    <x v="2"/>
    <s v="epilob"/>
    <m/>
  </r>
  <r>
    <n v="1116"/>
    <n v="483"/>
    <x v="3"/>
    <x v="1"/>
    <x v="1"/>
    <n v="2"/>
    <x v="1"/>
    <x v="1"/>
    <n v="0.155"/>
    <x v="4"/>
    <x v="2"/>
    <s v="epilob"/>
    <m/>
  </r>
  <r>
    <n v="1117"/>
    <n v="484"/>
    <x v="3"/>
    <x v="1"/>
    <x v="1"/>
    <n v="2"/>
    <x v="1"/>
    <x v="1"/>
    <n v="0.14000000000000001"/>
    <x v="4"/>
    <x v="2"/>
    <s v="epilob"/>
    <m/>
  </r>
  <r>
    <n v="1118"/>
    <n v="485"/>
    <x v="3"/>
    <x v="1"/>
    <x v="1"/>
    <n v="2"/>
    <x v="1"/>
    <x v="1"/>
    <n v="0.13519999999999999"/>
    <x v="4"/>
    <x v="2"/>
    <s v="epilob"/>
    <m/>
  </r>
  <r>
    <n v="1119"/>
    <n v="486"/>
    <x v="3"/>
    <x v="1"/>
    <x v="1"/>
    <n v="2"/>
    <x v="1"/>
    <x v="1"/>
    <n v="9.7699999999999995E-2"/>
    <x v="2"/>
    <x v="2"/>
    <s v="epilob"/>
    <m/>
  </r>
  <r>
    <n v="1120"/>
    <n v="487"/>
    <x v="3"/>
    <x v="1"/>
    <x v="1"/>
    <n v="2"/>
    <x v="1"/>
    <x v="1"/>
    <n v="7.8E-2"/>
    <x v="2"/>
    <x v="2"/>
    <s v="epilob"/>
    <m/>
  </r>
  <r>
    <n v="1121"/>
    <n v="488"/>
    <x v="3"/>
    <x v="1"/>
    <x v="1"/>
    <n v="2"/>
    <x v="1"/>
    <x v="1"/>
    <n v="6.9400000000000003E-2"/>
    <x v="2"/>
    <x v="2"/>
    <s v="epilob"/>
    <m/>
  </r>
  <r>
    <n v="1122"/>
    <n v="489"/>
    <x v="3"/>
    <x v="1"/>
    <x v="1"/>
    <n v="2"/>
    <x v="1"/>
    <x v="1"/>
    <n v="4.3400000000000001E-2"/>
    <x v="2"/>
    <x v="2"/>
    <s v="epilob"/>
    <m/>
  </r>
  <r>
    <n v="1123"/>
    <n v="490"/>
    <x v="3"/>
    <x v="1"/>
    <x v="1"/>
    <n v="2"/>
    <x v="1"/>
    <x v="1"/>
    <n v="6.0299999999999999E-2"/>
    <x v="2"/>
    <x v="2"/>
    <s v="epilob"/>
    <m/>
  </r>
  <r>
    <n v="1124"/>
    <n v="491"/>
    <x v="3"/>
    <x v="1"/>
    <x v="1"/>
    <n v="2"/>
    <x v="1"/>
    <x v="1"/>
    <n v="6.9000000000000006E-2"/>
    <x v="2"/>
    <x v="2"/>
    <s v="epilob"/>
    <m/>
  </r>
  <r>
    <n v="1125"/>
    <n v="492"/>
    <x v="3"/>
    <x v="1"/>
    <x v="1"/>
    <n v="2"/>
    <x v="1"/>
    <x v="1"/>
    <n v="8.5000000000000006E-2"/>
    <x v="2"/>
    <x v="2"/>
    <s v="epilob"/>
    <m/>
  </r>
  <r>
    <n v="1126"/>
    <n v="493"/>
    <x v="3"/>
    <x v="1"/>
    <x v="1"/>
    <n v="2"/>
    <x v="1"/>
    <x v="1"/>
    <n v="6.3299999999999995E-2"/>
    <x v="2"/>
    <x v="2"/>
    <s v="epilob"/>
    <m/>
  </r>
  <r>
    <n v="1127"/>
    <n v="494"/>
    <x v="3"/>
    <x v="1"/>
    <x v="1"/>
    <n v="2"/>
    <x v="1"/>
    <x v="1"/>
    <n v="4.0099999999999997E-2"/>
    <x v="2"/>
    <x v="2"/>
    <s v="epilob"/>
    <m/>
  </r>
  <r>
    <n v="1128"/>
    <n v="495"/>
    <x v="3"/>
    <x v="1"/>
    <x v="1"/>
    <n v="2"/>
    <x v="1"/>
    <x v="1"/>
    <n v="4.7600000000000003E-2"/>
    <x v="2"/>
    <x v="2"/>
    <s v="epilob"/>
    <m/>
  </r>
  <r>
    <n v="1129"/>
    <n v="496"/>
    <x v="3"/>
    <x v="1"/>
    <x v="1"/>
    <n v="2"/>
    <x v="1"/>
    <x v="1"/>
    <n v="4.9799999999999997E-2"/>
    <x v="2"/>
    <x v="2"/>
    <s v="epilob"/>
    <m/>
  </r>
  <r>
    <n v="1130"/>
    <n v="497"/>
    <x v="3"/>
    <x v="1"/>
    <x v="1"/>
    <n v="2"/>
    <x v="1"/>
    <x v="1"/>
    <n v="0.28699999999999998"/>
    <x v="4"/>
    <x v="0"/>
    <s v="epilob"/>
    <m/>
  </r>
  <r>
    <n v="1131"/>
    <n v="498"/>
    <x v="3"/>
    <x v="1"/>
    <x v="1"/>
    <n v="2"/>
    <x v="1"/>
    <x v="1"/>
    <n v="0.2281"/>
    <x v="4"/>
    <x v="0"/>
    <s v="epilob"/>
    <m/>
  </r>
  <r>
    <n v="1132"/>
    <n v="499"/>
    <x v="3"/>
    <x v="1"/>
    <x v="1"/>
    <n v="2"/>
    <x v="1"/>
    <x v="1"/>
    <n v="0.17630000000000001"/>
    <x v="4"/>
    <x v="2"/>
    <s v="epilob"/>
    <m/>
  </r>
  <r>
    <n v="1133"/>
    <n v="500"/>
    <x v="3"/>
    <x v="1"/>
    <x v="1"/>
    <n v="2"/>
    <x v="1"/>
    <x v="1"/>
    <n v="0.31119999999999998"/>
    <x v="3"/>
    <x v="2"/>
    <s v="epilob"/>
    <m/>
  </r>
  <r>
    <n v="1134"/>
    <n v="501"/>
    <x v="3"/>
    <x v="1"/>
    <x v="1"/>
    <n v="2"/>
    <x v="1"/>
    <x v="1"/>
    <n v="0.27329999999999999"/>
    <x v="3"/>
    <x v="0"/>
    <s v="epilob"/>
    <m/>
  </r>
  <r>
    <n v="1135"/>
    <n v="502"/>
    <x v="3"/>
    <x v="1"/>
    <x v="1"/>
    <n v="2"/>
    <x v="1"/>
    <x v="1"/>
    <n v="0.31740000000000002"/>
    <x v="3"/>
    <x v="0"/>
    <s v="epilob"/>
    <m/>
  </r>
  <r>
    <n v="1136"/>
    <n v="503"/>
    <x v="3"/>
    <x v="1"/>
    <x v="1"/>
    <n v="2"/>
    <x v="1"/>
    <x v="1"/>
    <n v="0.1047"/>
    <x v="3"/>
    <x v="0"/>
    <s v="epilob"/>
    <m/>
  </r>
  <r>
    <n v="1137"/>
    <n v="504"/>
    <x v="3"/>
    <x v="1"/>
    <x v="1"/>
    <n v="2"/>
    <x v="1"/>
    <x v="1"/>
    <n v="7.4700000000000003E-2"/>
    <x v="3"/>
    <x v="2"/>
    <s v="epilob"/>
    <m/>
  </r>
  <r>
    <n v="1138"/>
    <n v="505"/>
    <x v="3"/>
    <x v="1"/>
    <x v="1"/>
    <n v="2"/>
    <x v="1"/>
    <x v="1"/>
    <n v="0.87549999999999994"/>
    <x v="6"/>
    <x v="0"/>
    <s v="epilob"/>
    <m/>
  </r>
  <r>
    <n v="1139"/>
    <n v="506"/>
    <x v="3"/>
    <x v="1"/>
    <x v="1"/>
    <n v="2"/>
    <x v="1"/>
    <x v="1"/>
    <n v="0.77510000000000001"/>
    <x v="6"/>
    <x v="0"/>
    <s v="epilob"/>
    <m/>
  </r>
  <r>
    <n v="1140"/>
    <n v="507"/>
    <x v="3"/>
    <x v="1"/>
    <x v="1"/>
    <n v="2"/>
    <x v="1"/>
    <x v="1"/>
    <n v="0.27"/>
    <x v="6"/>
    <x v="2"/>
    <s v="epilob"/>
    <m/>
  </r>
  <r>
    <n v="1141"/>
    <n v="508"/>
    <x v="3"/>
    <x v="1"/>
    <x v="1"/>
    <n v="2"/>
    <x v="1"/>
    <x v="1"/>
    <n v="0.1537"/>
    <x v="6"/>
    <x v="2"/>
    <s v="epilob"/>
    <m/>
  </r>
  <r>
    <n v="1142"/>
    <n v="509"/>
    <x v="3"/>
    <x v="1"/>
    <x v="1"/>
    <n v="2"/>
    <x v="1"/>
    <x v="1"/>
    <n v="5.91E-2"/>
    <x v="8"/>
    <x v="2"/>
    <s v="tanylob"/>
    <m/>
  </r>
  <r>
    <n v="1143"/>
    <n v="510"/>
    <x v="3"/>
    <x v="1"/>
    <x v="1"/>
    <n v="2"/>
    <x v="1"/>
    <x v="1"/>
    <n v="0.1244"/>
    <x v="4"/>
    <x v="2"/>
    <s v="epilob"/>
    <m/>
  </r>
  <r>
    <n v="1144"/>
    <n v="511"/>
    <x v="3"/>
    <x v="1"/>
    <x v="1"/>
    <n v="2"/>
    <x v="1"/>
    <x v="1"/>
    <n v="0.121"/>
    <x v="4"/>
    <x v="2"/>
    <s v="epilob"/>
    <m/>
  </r>
  <r>
    <n v="1145"/>
    <n v="512"/>
    <x v="3"/>
    <x v="1"/>
    <x v="1"/>
    <n v="2"/>
    <x v="1"/>
    <x v="1"/>
    <n v="8.6400000000000005E-2"/>
    <x v="2"/>
    <x v="2"/>
    <s v="epilob"/>
    <m/>
  </r>
  <r>
    <n v="1146"/>
    <n v="513"/>
    <x v="3"/>
    <x v="1"/>
    <x v="1"/>
    <n v="2"/>
    <x v="1"/>
    <x v="1"/>
    <n v="0.11890000000000001"/>
    <x v="4"/>
    <x v="2"/>
    <s v="epilob"/>
    <m/>
  </r>
  <r>
    <n v="1147"/>
    <n v="514"/>
    <x v="3"/>
    <x v="1"/>
    <x v="1"/>
    <n v="2"/>
    <x v="1"/>
    <x v="1"/>
    <n v="0.12"/>
    <x v="4"/>
    <x v="2"/>
    <s v="epilob"/>
    <m/>
  </r>
  <r>
    <n v="1148"/>
    <n v="515"/>
    <x v="3"/>
    <x v="1"/>
    <x v="1"/>
    <n v="2"/>
    <x v="1"/>
    <x v="1"/>
    <n v="0.1002"/>
    <x v="2"/>
    <x v="2"/>
    <s v="epilob"/>
    <m/>
  </r>
  <r>
    <n v="1149"/>
    <n v="516"/>
    <x v="3"/>
    <x v="1"/>
    <x v="1"/>
    <n v="2"/>
    <x v="1"/>
    <x v="1"/>
    <n v="8.2500000000000004E-2"/>
    <x v="2"/>
    <x v="2"/>
    <s v="epilob"/>
    <m/>
  </r>
  <r>
    <n v="1150"/>
    <n v="517"/>
    <x v="3"/>
    <x v="1"/>
    <x v="1"/>
    <n v="2"/>
    <x v="1"/>
    <x v="1"/>
    <n v="8.1000000000000003E-2"/>
    <x v="2"/>
    <x v="2"/>
    <s v="epilob"/>
    <m/>
  </r>
  <r>
    <n v="1151"/>
    <n v="518"/>
    <x v="3"/>
    <x v="1"/>
    <x v="1"/>
    <n v="2"/>
    <x v="1"/>
    <x v="1"/>
    <n v="6.6000000000000003E-2"/>
    <x v="2"/>
    <x v="2"/>
    <s v="epilob"/>
    <m/>
  </r>
  <r>
    <n v="1152"/>
    <n v="519"/>
    <x v="3"/>
    <x v="1"/>
    <x v="1"/>
    <n v="2"/>
    <x v="1"/>
    <x v="1"/>
    <n v="6.0900000000000003E-2"/>
    <x v="2"/>
    <x v="2"/>
    <s v="epilob"/>
    <m/>
  </r>
  <r>
    <n v="1153"/>
    <n v="520"/>
    <x v="3"/>
    <x v="1"/>
    <x v="1"/>
    <n v="2"/>
    <x v="1"/>
    <x v="1"/>
    <n v="3.8100000000000002E-2"/>
    <x v="2"/>
    <x v="2"/>
    <s v="epilob"/>
    <m/>
  </r>
  <r>
    <n v="1154"/>
    <n v="521"/>
    <x v="3"/>
    <x v="1"/>
    <x v="1"/>
    <n v="2"/>
    <x v="1"/>
    <x v="1"/>
    <n v="4.7699999999999999E-2"/>
    <x v="2"/>
    <x v="2"/>
    <s v="epilob"/>
    <m/>
  </r>
  <r>
    <n v="1155"/>
    <n v="522"/>
    <x v="3"/>
    <x v="1"/>
    <x v="1"/>
    <n v="2"/>
    <x v="1"/>
    <x v="1"/>
    <n v="3.5000000000000003E-2"/>
    <x v="2"/>
    <x v="2"/>
    <s v="epilob"/>
    <m/>
  </r>
  <r>
    <n v="1156"/>
    <n v="523"/>
    <x v="3"/>
    <x v="1"/>
    <x v="1"/>
    <n v="2"/>
    <x v="1"/>
    <x v="1"/>
    <n v="2.0899999999999998E-2"/>
    <x v="2"/>
    <x v="2"/>
    <s v="epilob"/>
    <m/>
  </r>
  <r>
    <n v="1157"/>
    <n v="524"/>
    <x v="3"/>
    <x v="1"/>
    <x v="1"/>
    <n v="2"/>
    <x v="1"/>
    <x v="1"/>
    <n v="8.0785999999999998"/>
    <x v="0"/>
    <x v="0"/>
    <s v="tanylob"/>
    <m/>
  </r>
  <r>
    <n v="1158"/>
    <n v="525"/>
    <x v="3"/>
    <x v="1"/>
    <x v="1"/>
    <n v="2"/>
    <x v="1"/>
    <x v="1"/>
    <n v="7.5236999999999998"/>
    <x v="0"/>
    <x v="0"/>
    <s v="tanylob"/>
    <m/>
  </r>
  <r>
    <n v="1159"/>
    <n v="526"/>
    <x v="3"/>
    <x v="1"/>
    <x v="1"/>
    <n v="2"/>
    <x v="1"/>
    <x v="1"/>
    <n v="4.8209999999999997"/>
    <x v="0"/>
    <x v="0"/>
    <s v="tanylob"/>
    <m/>
  </r>
  <r>
    <n v="1160"/>
    <n v="527"/>
    <x v="3"/>
    <x v="1"/>
    <x v="1"/>
    <n v="2"/>
    <x v="1"/>
    <x v="1"/>
    <n v="0.19139999999999999"/>
    <x v="9"/>
    <x v="0"/>
    <s v="tanylob"/>
    <m/>
  </r>
  <r>
    <n v="1161"/>
    <n v="528"/>
    <x v="3"/>
    <x v="1"/>
    <x v="1"/>
    <n v="2"/>
    <x v="1"/>
    <x v="1"/>
    <n v="0.21870000000000001"/>
    <x v="9"/>
    <x v="0"/>
    <s v="tanylob"/>
    <m/>
  </r>
  <r>
    <n v="1162"/>
    <n v="529"/>
    <x v="3"/>
    <x v="1"/>
    <x v="1"/>
    <n v="2"/>
    <x v="1"/>
    <x v="1"/>
    <n v="0.29709999999999998"/>
    <x v="5"/>
    <x v="0"/>
    <s v="epilob"/>
    <s v="stark pigmentiert"/>
  </r>
  <r>
    <n v="1163"/>
    <n v="530"/>
    <x v="3"/>
    <x v="1"/>
    <x v="1"/>
    <n v="2"/>
    <x v="1"/>
    <x v="1"/>
    <n v="0.18629999999999999"/>
    <x v="3"/>
    <x v="0"/>
    <s v="epilob"/>
    <m/>
  </r>
  <r>
    <n v="1164"/>
    <n v="531"/>
    <x v="3"/>
    <x v="1"/>
    <x v="1"/>
    <n v="2"/>
    <x v="1"/>
    <x v="1"/>
    <n v="0.15260000000000001"/>
    <x v="3"/>
    <x v="0"/>
    <s v="epilob"/>
    <m/>
  </r>
  <r>
    <n v="1165"/>
    <n v="532"/>
    <x v="3"/>
    <x v="1"/>
    <x v="1"/>
    <n v="2"/>
    <x v="1"/>
    <x v="1"/>
    <n v="7.1400000000000005E-2"/>
    <x v="3"/>
    <x v="0"/>
    <s v="epilob"/>
    <m/>
  </r>
  <r>
    <n v="1166"/>
    <n v="533"/>
    <x v="3"/>
    <x v="1"/>
    <x v="1"/>
    <n v="2"/>
    <x v="1"/>
    <x v="1"/>
    <n v="7.7899999999999997E-2"/>
    <x v="2"/>
    <x v="2"/>
    <s v="epilob"/>
    <m/>
  </r>
  <r>
    <n v="1167"/>
    <n v="534"/>
    <x v="3"/>
    <x v="1"/>
    <x v="1"/>
    <n v="2"/>
    <x v="1"/>
    <x v="1"/>
    <n v="0.43180000000000002"/>
    <x v="6"/>
    <x v="0"/>
    <s v="epilob"/>
    <m/>
  </r>
  <r>
    <n v="1168"/>
    <n v="535"/>
    <x v="3"/>
    <x v="1"/>
    <x v="1"/>
    <n v="2"/>
    <x v="1"/>
    <x v="1"/>
    <n v="0.22489999999999999"/>
    <x v="4"/>
    <x v="0"/>
    <s v="epilob"/>
    <m/>
  </r>
  <r>
    <n v="1169"/>
    <n v="536"/>
    <x v="3"/>
    <x v="1"/>
    <x v="1"/>
    <n v="2"/>
    <x v="1"/>
    <x v="1"/>
    <n v="0.12559999999999999"/>
    <x v="4"/>
    <x v="0"/>
    <s v="epilob"/>
    <m/>
  </r>
  <r>
    <n v="1801"/>
    <n v="125"/>
    <x v="0"/>
    <x v="1"/>
    <x v="1"/>
    <n v="3"/>
    <x v="0"/>
    <x v="1"/>
    <n v="0.79690000000000005"/>
    <x v="0"/>
    <x v="0"/>
    <m/>
    <m/>
  </r>
  <r>
    <n v="1802"/>
    <n v="126"/>
    <x v="0"/>
    <x v="1"/>
    <x v="1"/>
    <n v="3"/>
    <x v="0"/>
    <x v="1"/>
    <n v="0.77"/>
    <x v="0"/>
    <x v="0"/>
    <m/>
    <m/>
  </r>
  <r>
    <n v="1803"/>
    <n v="127"/>
    <x v="0"/>
    <x v="1"/>
    <x v="1"/>
    <n v="3"/>
    <x v="0"/>
    <x v="1"/>
    <n v="0.5726"/>
    <x v="0"/>
    <x v="0"/>
    <m/>
    <m/>
  </r>
  <r>
    <n v="1804"/>
    <n v="128"/>
    <x v="0"/>
    <x v="1"/>
    <x v="1"/>
    <n v="3"/>
    <x v="0"/>
    <x v="1"/>
    <n v="0.26769999999999999"/>
    <x v="4"/>
    <x v="0"/>
    <m/>
    <m/>
  </r>
  <r>
    <n v="1805"/>
    <n v="129"/>
    <x v="0"/>
    <x v="1"/>
    <x v="1"/>
    <n v="3"/>
    <x v="0"/>
    <x v="1"/>
    <n v="0.44650000000000001"/>
    <x v="6"/>
    <x v="0"/>
    <m/>
    <m/>
  </r>
  <r>
    <n v="1806"/>
    <n v="130"/>
    <x v="0"/>
    <x v="1"/>
    <x v="1"/>
    <n v="3"/>
    <x v="0"/>
    <x v="1"/>
    <n v="0.5786"/>
    <x v="6"/>
    <x v="0"/>
    <m/>
    <m/>
  </r>
  <r>
    <n v="1807"/>
    <n v="131"/>
    <x v="0"/>
    <x v="1"/>
    <x v="1"/>
    <n v="3"/>
    <x v="0"/>
    <x v="1"/>
    <n v="0.7248"/>
    <x v="6"/>
    <x v="3"/>
    <m/>
    <m/>
  </r>
  <r>
    <n v="1808"/>
    <n v="132"/>
    <x v="0"/>
    <x v="1"/>
    <x v="1"/>
    <n v="3"/>
    <x v="0"/>
    <x v="1"/>
    <n v="0.51539999999999997"/>
    <x v="6"/>
    <x v="0"/>
    <m/>
    <m/>
  </r>
  <r>
    <n v="1809"/>
    <n v="133"/>
    <x v="0"/>
    <x v="1"/>
    <x v="1"/>
    <n v="3"/>
    <x v="0"/>
    <x v="1"/>
    <n v="0.30830000000000002"/>
    <x v="3"/>
    <x v="0"/>
    <m/>
    <m/>
  </r>
  <r>
    <n v="1810"/>
    <n v="134"/>
    <x v="0"/>
    <x v="1"/>
    <x v="1"/>
    <n v="3"/>
    <x v="0"/>
    <x v="1"/>
    <n v="0.41739999999999999"/>
    <x v="6"/>
    <x v="3"/>
    <m/>
    <m/>
  </r>
  <r>
    <n v="1811"/>
    <n v="135"/>
    <x v="0"/>
    <x v="1"/>
    <x v="1"/>
    <n v="3"/>
    <x v="0"/>
    <x v="1"/>
    <n v="0.33479999999999999"/>
    <x v="2"/>
    <x v="2"/>
    <m/>
    <m/>
  </r>
  <r>
    <n v="1812"/>
    <n v="136"/>
    <x v="0"/>
    <x v="1"/>
    <x v="1"/>
    <n v="3"/>
    <x v="0"/>
    <x v="1"/>
    <n v="0.2515"/>
    <x v="3"/>
    <x v="3"/>
    <m/>
    <m/>
  </r>
  <r>
    <n v="1813"/>
    <n v="137"/>
    <x v="0"/>
    <x v="1"/>
    <x v="1"/>
    <n v="3"/>
    <x v="0"/>
    <x v="1"/>
    <n v="0.36080000000000001"/>
    <x v="2"/>
    <x v="2"/>
    <m/>
    <m/>
  </r>
  <r>
    <n v="1814"/>
    <n v="138"/>
    <x v="0"/>
    <x v="1"/>
    <x v="1"/>
    <n v="3"/>
    <x v="0"/>
    <x v="1"/>
    <n v="0.18149999999999999"/>
    <x v="2"/>
    <x v="2"/>
    <m/>
    <m/>
  </r>
  <r>
    <n v="1815"/>
    <n v="139"/>
    <x v="0"/>
    <x v="1"/>
    <x v="1"/>
    <n v="3"/>
    <x v="0"/>
    <x v="1"/>
    <n v="0.1615"/>
    <x v="2"/>
    <x v="2"/>
    <m/>
    <m/>
  </r>
  <r>
    <n v="1816"/>
    <n v="140"/>
    <x v="0"/>
    <x v="1"/>
    <x v="1"/>
    <n v="3"/>
    <x v="0"/>
    <x v="1"/>
    <n v="0.12959999999999999"/>
    <x v="2"/>
    <x v="2"/>
    <m/>
    <m/>
  </r>
  <r>
    <n v="1817"/>
    <n v="141"/>
    <x v="0"/>
    <x v="1"/>
    <x v="1"/>
    <n v="3"/>
    <x v="0"/>
    <x v="1"/>
    <n v="1.38E-2"/>
    <x v="2"/>
    <x v="2"/>
    <m/>
    <m/>
  </r>
  <r>
    <n v="1818"/>
    <n v="142"/>
    <x v="0"/>
    <x v="1"/>
    <x v="1"/>
    <n v="3"/>
    <x v="0"/>
    <x v="1"/>
    <n v="7.5999999999999998E-2"/>
    <x v="2"/>
    <x v="2"/>
    <m/>
    <m/>
  </r>
  <r>
    <n v="1819"/>
    <n v="143"/>
    <x v="0"/>
    <x v="1"/>
    <x v="1"/>
    <n v="3"/>
    <x v="0"/>
    <x v="1"/>
    <n v="0.1096"/>
    <x v="2"/>
    <x v="2"/>
    <m/>
    <m/>
  </r>
  <r>
    <n v="1820"/>
    <n v="144"/>
    <x v="0"/>
    <x v="1"/>
    <x v="1"/>
    <n v="3"/>
    <x v="0"/>
    <x v="1"/>
    <n v="9.8100000000000007E-2"/>
    <x v="2"/>
    <x v="2"/>
    <m/>
    <m/>
  </r>
  <r>
    <n v="1821"/>
    <n v="145"/>
    <x v="0"/>
    <x v="1"/>
    <x v="1"/>
    <n v="3"/>
    <x v="0"/>
    <x v="1"/>
    <n v="0.2417"/>
    <x v="6"/>
    <x v="3"/>
    <m/>
    <m/>
  </r>
  <r>
    <n v="1822"/>
    <n v="146"/>
    <x v="0"/>
    <x v="1"/>
    <x v="1"/>
    <n v="3"/>
    <x v="0"/>
    <x v="1"/>
    <n v="1.4200000000000001E-2"/>
    <x v="2"/>
    <x v="2"/>
    <m/>
    <m/>
  </r>
  <r>
    <n v="1823"/>
    <n v="147"/>
    <x v="0"/>
    <x v="1"/>
    <x v="1"/>
    <n v="3"/>
    <x v="0"/>
    <x v="1"/>
    <n v="3.1199999999999999E-2"/>
    <x v="2"/>
    <x v="2"/>
    <m/>
    <m/>
  </r>
  <r>
    <n v="1824"/>
    <n v="148"/>
    <x v="0"/>
    <x v="1"/>
    <x v="1"/>
    <n v="3"/>
    <x v="0"/>
    <x v="1"/>
    <n v="0.1013"/>
    <x v="2"/>
    <x v="2"/>
    <m/>
    <m/>
  </r>
  <r>
    <n v="1825"/>
    <n v="149"/>
    <x v="0"/>
    <x v="1"/>
    <x v="1"/>
    <n v="3"/>
    <x v="0"/>
    <x v="1"/>
    <n v="0.1552"/>
    <x v="2"/>
    <x v="2"/>
    <m/>
    <m/>
  </r>
  <r>
    <n v="1826"/>
    <n v="150"/>
    <x v="1"/>
    <x v="1"/>
    <x v="1"/>
    <n v="3"/>
    <x v="0"/>
    <x v="1"/>
    <n v="3.7437"/>
    <x v="0"/>
    <x v="0"/>
    <m/>
    <m/>
  </r>
  <r>
    <n v="1827"/>
    <n v="151"/>
    <x v="1"/>
    <x v="1"/>
    <x v="1"/>
    <n v="3"/>
    <x v="0"/>
    <x v="1"/>
    <n v="0.89470000000000005"/>
    <x v="0"/>
    <x v="3"/>
    <m/>
    <m/>
  </r>
  <r>
    <n v="1828"/>
    <n v="152"/>
    <x v="1"/>
    <x v="1"/>
    <x v="1"/>
    <n v="3"/>
    <x v="0"/>
    <x v="1"/>
    <n v="1.3452"/>
    <x v="0"/>
    <x v="3"/>
    <m/>
    <m/>
  </r>
  <r>
    <n v="1829"/>
    <n v="153"/>
    <x v="1"/>
    <x v="1"/>
    <x v="1"/>
    <n v="3"/>
    <x v="0"/>
    <x v="1"/>
    <n v="0.88660000000000005"/>
    <x v="0"/>
    <x v="3"/>
    <m/>
    <m/>
  </r>
  <r>
    <n v="1830"/>
    <n v="154"/>
    <x v="1"/>
    <x v="1"/>
    <x v="1"/>
    <n v="3"/>
    <x v="0"/>
    <x v="1"/>
    <n v="0.18260000000000001"/>
    <x v="9"/>
    <x v="0"/>
    <m/>
    <m/>
  </r>
  <r>
    <n v="1831"/>
    <n v="155"/>
    <x v="1"/>
    <x v="1"/>
    <x v="1"/>
    <n v="3"/>
    <x v="0"/>
    <x v="1"/>
    <n v="0.51519999999999999"/>
    <x v="3"/>
    <x v="0"/>
    <m/>
    <m/>
  </r>
  <r>
    <n v="1832"/>
    <n v="156"/>
    <x v="1"/>
    <x v="1"/>
    <x v="1"/>
    <n v="3"/>
    <x v="0"/>
    <x v="1"/>
    <n v="0.36149999999999999"/>
    <x v="6"/>
    <x v="0"/>
    <m/>
    <m/>
  </r>
  <r>
    <n v="1833"/>
    <n v="157"/>
    <x v="1"/>
    <x v="1"/>
    <x v="1"/>
    <n v="3"/>
    <x v="0"/>
    <x v="1"/>
    <n v="0.4385"/>
    <x v="6"/>
    <x v="0"/>
    <m/>
    <m/>
  </r>
  <r>
    <n v="1834"/>
    <n v="158"/>
    <x v="1"/>
    <x v="1"/>
    <x v="1"/>
    <n v="3"/>
    <x v="0"/>
    <x v="1"/>
    <n v="0.40079999999999999"/>
    <x v="3"/>
    <x v="0"/>
    <m/>
    <m/>
  </r>
  <r>
    <n v="1835"/>
    <n v="159"/>
    <x v="1"/>
    <x v="1"/>
    <x v="1"/>
    <n v="3"/>
    <x v="0"/>
    <x v="1"/>
    <n v="0.24879999999999999"/>
    <x v="4"/>
    <x v="0"/>
    <m/>
    <m/>
  </r>
  <r>
    <n v="1836"/>
    <n v="160"/>
    <x v="1"/>
    <x v="1"/>
    <x v="1"/>
    <n v="3"/>
    <x v="0"/>
    <x v="1"/>
    <n v="0.14099999999999999"/>
    <x v="2"/>
    <x v="2"/>
    <m/>
    <m/>
  </r>
  <r>
    <n v="1837"/>
    <n v="161"/>
    <x v="1"/>
    <x v="1"/>
    <x v="1"/>
    <n v="3"/>
    <x v="0"/>
    <x v="1"/>
    <n v="0.36890000000000001"/>
    <x v="4"/>
    <x v="0"/>
    <m/>
    <m/>
  </r>
  <r>
    <n v="1838"/>
    <n v="162"/>
    <x v="1"/>
    <x v="1"/>
    <x v="1"/>
    <n v="3"/>
    <x v="0"/>
    <x v="1"/>
    <n v="0.29970000000000002"/>
    <x v="4"/>
    <x v="0"/>
    <m/>
    <m/>
  </r>
  <r>
    <n v="1839"/>
    <n v="163"/>
    <x v="1"/>
    <x v="1"/>
    <x v="1"/>
    <n v="3"/>
    <x v="0"/>
    <x v="1"/>
    <n v="4.8500000000000001E-2"/>
    <x v="2"/>
    <x v="2"/>
    <m/>
    <m/>
  </r>
  <r>
    <n v="1840"/>
    <n v="164"/>
    <x v="1"/>
    <x v="1"/>
    <x v="1"/>
    <n v="3"/>
    <x v="0"/>
    <x v="1"/>
    <n v="0.1278"/>
    <x v="2"/>
    <x v="2"/>
    <m/>
    <m/>
  </r>
  <r>
    <n v="1841"/>
    <n v="165"/>
    <x v="1"/>
    <x v="1"/>
    <x v="1"/>
    <n v="3"/>
    <x v="0"/>
    <x v="1"/>
    <n v="7.3599999999999999E-2"/>
    <x v="2"/>
    <x v="2"/>
    <m/>
    <m/>
  </r>
  <r>
    <n v="1842"/>
    <n v="166"/>
    <x v="1"/>
    <x v="1"/>
    <x v="1"/>
    <n v="3"/>
    <x v="0"/>
    <x v="1"/>
    <n v="0.1158"/>
    <x v="2"/>
    <x v="2"/>
    <m/>
    <m/>
  </r>
  <r>
    <n v="1843"/>
    <n v="167"/>
    <x v="1"/>
    <x v="1"/>
    <x v="1"/>
    <n v="3"/>
    <x v="0"/>
    <x v="1"/>
    <n v="0.1482"/>
    <x v="2"/>
    <x v="2"/>
    <m/>
    <m/>
  </r>
  <r>
    <n v="1844"/>
    <n v="168"/>
    <x v="1"/>
    <x v="1"/>
    <x v="1"/>
    <n v="3"/>
    <x v="0"/>
    <x v="1"/>
    <n v="0"/>
    <x v="1"/>
    <x v="1"/>
    <m/>
    <s v="tot"/>
  </r>
  <r>
    <n v="1845"/>
    <n v="169"/>
    <x v="1"/>
    <x v="1"/>
    <x v="1"/>
    <n v="3"/>
    <x v="0"/>
    <x v="1"/>
    <n v="0"/>
    <x v="1"/>
    <x v="1"/>
    <m/>
    <s v="tot"/>
  </r>
  <r>
    <n v="1846"/>
    <n v="170"/>
    <x v="1"/>
    <x v="1"/>
    <x v="1"/>
    <n v="3"/>
    <x v="0"/>
    <x v="1"/>
    <n v="1.2655000000000001"/>
    <x v="6"/>
    <x v="0"/>
    <m/>
    <m/>
  </r>
  <r>
    <n v="1847"/>
    <n v="171"/>
    <x v="1"/>
    <x v="1"/>
    <x v="1"/>
    <n v="3"/>
    <x v="0"/>
    <x v="1"/>
    <n v="0.67520000000000002"/>
    <x v="6"/>
    <x v="0"/>
    <m/>
    <m/>
  </r>
  <r>
    <n v="1848"/>
    <n v="172"/>
    <x v="1"/>
    <x v="1"/>
    <x v="1"/>
    <n v="3"/>
    <x v="0"/>
    <x v="1"/>
    <n v="0.50049999999999994"/>
    <x v="6"/>
    <x v="3"/>
    <m/>
    <m/>
  </r>
  <r>
    <n v="1849"/>
    <n v="173"/>
    <x v="1"/>
    <x v="1"/>
    <x v="1"/>
    <n v="3"/>
    <x v="0"/>
    <x v="1"/>
    <n v="0.4985"/>
    <x v="3"/>
    <x v="0"/>
    <m/>
    <m/>
  </r>
  <r>
    <n v="1850"/>
    <n v="174"/>
    <x v="1"/>
    <x v="1"/>
    <x v="1"/>
    <n v="3"/>
    <x v="0"/>
    <x v="1"/>
    <n v="0.33460000000000001"/>
    <x v="4"/>
    <x v="0"/>
    <m/>
    <m/>
  </r>
  <r>
    <n v="1851"/>
    <n v="175"/>
    <x v="1"/>
    <x v="1"/>
    <x v="1"/>
    <n v="3"/>
    <x v="0"/>
    <x v="1"/>
    <n v="0.36570000000000003"/>
    <x v="2"/>
    <x v="2"/>
    <m/>
    <m/>
  </r>
  <r>
    <n v="1852"/>
    <n v="176"/>
    <x v="1"/>
    <x v="1"/>
    <x v="1"/>
    <n v="3"/>
    <x v="0"/>
    <x v="1"/>
    <n v="0.33900000000000002"/>
    <x v="3"/>
    <x v="0"/>
    <m/>
    <m/>
  </r>
  <r>
    <n v="1853"/>
    <n v="177"/>
    <x v="1"/>
    <x v="1"/>
    <x v="1"/>
    <n v="3"/>
    <x v="0"/>
    <x v="1"/>
    <n v="0.23930000000000001"/>
    <x v="2"/>
    <x v="2"/>
    <m/>
    <m/>
  </r>
  <r>
    <n v="1854"/>
    <n v="178"/>
    <x v="1"/>
    <x v="1"/>
    <x v="1"/>
    <n v="3"/>
    <x v="0"/>
    <x v="1"/>
    <n v="0.17349999999999999"/>
    <x v="2"/>
    <x v="2"/>
    <m/>
    <m/>
  </r>
  <r>
    <n v="1855"/>
    <n v="179"/>
    <x v="1"/>
    <x v="1"/>
    <x v="1"/>
    <n v="3"/>
    <x v="0"/>
    <x v="1"/>
    <n v="0.32450000000000001"/>
    <x v="3"/>
    <x v="0"/>
    <m/>
    <m/>
  </r>
  <r>
    <n v="1856"/>
    <n v="180"/>
    <x v="1"/>
    <x v="1"/>
    <x v="1"/>
    <n v="3"/>
    <x v="0"/>
    <x v="1"/>
    <n v="0.14649999999999999"/>
    <x v="2"/>
    <x v="2"/>
    <m/>
    <m/>
  </r>
  <r>
    <n v="1857"/>
    <n v="181"/>
    <x v="1"/>
    <x v="1"/>
    <x v="1"/>
    <n v="3"/>
    <x v="0"/>
    <x v="1"/>
    <n v="0.25900000000000001"/>
    <x v="4"/>
    <x v="3"/>
    <m/>
    <m/>
  </r>
  <r>
    <n v="1858"/>
    <n v="182"/>
    <x v="1"/>
    <x v="1"/>
    <x v="1"/>
    <n v="3"/>
    <x v="0"/>
    <x v="1"/>
    <n v="0.14349999999999999"/>
    <x v="2"/>
    <x v="2"/>
    <m/>
    <m/>
  </r>
  <r>
    <n v="1859"/>
    <n v="183"/>
    <x v="1"/>
    <x v="1"/>
    <x v="1"/>
    <n v="3"/>
    <x v="0"/>
    <x v="1"/>
    <n v="0.1404"/>
    <x v="2"/>
    <x v="2"/>
    <m/>
    <m/>
  </r>
  <r>
    <n v="1860"/>
    <n v="184"/>
    <x v="1"/>
    <x v="1"/>
    <x v="1"/>
    <n v="3"/>
    <x v="0"/>
    <x v="1"/>
    <n v="0.2397"/>
    <x v="2"/>
    <x v="2"/>
    <m/>
    <m/>
  </r>
  <r>
    <n v="1861"/>
    <n v="185"/>
    <x v="1"/>
    <x v="1"/>
    <x v="1"/>
    <n v="3"/>
    <x v="0"/>
    <x v="1"/>
    <n v="0.114"/>
    <x v="2"/>
    <x v="2"/>
    <m/>
    <m/>
  </r>
  <r>
    <n v="1862"/>
    <n v="186"/>
    <x v="1"/>
    <x v="1"/>
    <x v="1"/>
    <n v="3"/>
    <x v="0"/>
    <x v="1"/>
    <n v="0.14680000000000001"/>
    <x v="2"/>
    <x v="2"/>
    <m/>
    <m/>
  </r>
  <r>
    <n v="1863"/>
    <n v="187"/>
    <x v="1"/>
    <x v="1"/>
    <x v="1"/>
    <n v="3"/>
    <x v="0"/>
    <x v="1"/>
    <n v="8.8999999999999996E-2"/>
    <x v="2"/>
    <x v="2"/>
    <m/>
    <m/>
  </r>
  <r>
    <n v="1864"/>
    <n v="188"/>
    <x v="1"/>
    <x v="1"/>
    <x v="1"/>
    <n v="3"/>
    <x v="0"/>
    <x v="1"/>
    <n v="9.3100000000000002E-2"/>
    <x v="2"/>
    <x v="2"/>
    <m/>
    <m/>
  </r>
  <r>
    <n v="1865"/>
    <n v="189"/>
    <x v="1"/>
    <x v="1"/>
    <x v="1"/>
    <n v="3"/>
    <x v="0"/>
    <x v="1"/>
    <n v="5.1499999999999997E-2"/>
    <x v="2"/>
    <x v="2"/>
    <m/>
    <m/>
  </r>
  <r>
    <n v="1866"/>
    <n v="190"/>
    <x v="1"/>
    <x v="1"/>
    <x v="1"/>
    <n v="3"/>
    <x v="0"/>
    <x v="1"/>
    <n v="4.3999999999999997E-2"/>
    <x v="2"/>
    <x v="2"/>
    <m/>
    <m/>
  </r>
  <r>
    <n v="1867"/>
    <n v="191"/>
    <x v="1"/>
    <x v="1"/>
    <x v="1"/>
    <n v="3"/>
    <x v="0"/>
    <x v="1"/>
    <n v="0"/>
    <x v="1"/>
    <x v="1"/>
    <m/>
    <s v="tot"/>
  </r>
  <r>
    <n v="1868"/>
    <n v="192"/>
    <x v="1"/>
    <x v="1"/>
    <x v="1"/>
    <n v="3"/>
    <x v="0"/>
    <x v="1"/>
    <n v="0.60019999999999996"/>
    <x v="0"/>
    <x v="3"/>
    <m/>
    <m/>
  </r>
  <r>
    <n v="1869"/>
    <n v="193"/>
    <x v="1"/>
    <x v="1"/>
    <x v="1"/>
    <n v="3"/>
    <x v="0"/>
    <x v="1"/>
    <n v="0.59440000000000004"/>
    <x v="6"/>
    <x v="3"/>
    <m/>
    <m/>
  </r>
  <r>
    <n v="1870"/>
    <n v="194"/>
    <x v="1"/>
    <x v="1"/>
    <x v="1"/>
    <n v="3"/>
    <x v="0"/>
    <x v="1"/>
    <n v="0.7581"/>
    <x v="6"/>
    <x v="3"/>
    <m/>
    <m/>
  </r>
  <r>
    <n v="1871"/>
    <n v="195"/>
    <x v="1"/>
    <x v="1"/>
    <x v="1"/>
    <n v="3"/>
    <x v="0"/>
    <x v="1"/>
    <n v="0.64380000000000004"/>
    <x v="6"/>
    <x v="0"/>
    <m/>
    <m/>
  </r>
  <r>
    <n v="1872"/>
    <n v="196"/>
    <x v="1"/>
    <x v="1"/>
    <x v="1"/>
    <n v="3"/>
    <x v="0"/>
    <x v="1"/>
    <n v="0.53920000000000001"/>
    <x v="3"/>
    <x v="0"/>
    <m/>
    <m/>
  </r>
  <r>
    <n v="1873"/>
    <n v="197"/>
    <x v="1"/>
    <x v="1"/>
    <x v="1"/>
    <n v="3"/>
    <x v="0"/>
    <x v="1"/>
    <n v="0.29780000000000001"/>
    <x v="4"/>
    <x v="0"/>
    <m/>
    <m/>
  </r>
  <r>
    <n v="1874"/>
    <n v="198"/>
    <x v="1"/>
    <x v="1"/>
    <x v="1"/>
    <n v="3"/>
    <x v="0"/>
    <x v="1"/>
    <n v="0.31269999999999998"/>
    <x v="4"/>
    <x v="0"/>
    <m/>
    <m/>
  </r>
  <r>
    <n v="1875"/>
    <n v="199"/>
    <x v="1"/>
    <x v="1"/>
    <x v="1"/>
    <n v="3"/>
    <x v="0"/>
    <x v="1"/>
    <n v="0.2495"/>
    <x v="2"/>
    <x v="2"/>
    <m/>
    <m/>
  </r>
  <r>
    <n v="1876"/>
    <n v="200"/>
    <x v="1"/>
    <x v="1"/>
    <x v="1"/>
    <n v="3"/>
    <x v="0"/>
    <x v="1"/>
    <n v="0.20949999999999999"/>
    <x v="2"/>
    <x v="2"/>
    <m/>
    <m/>
  </r>
  <r>
    <n v="1877"/>
    <n v="201"/>
    <x v="1"/>
    <x v="1"/>
    <x v="1"/>
    <n v="3"/>
    <x v="0"/>
    <x v="1"/>
    <n v="7.9299999999999995E-2"/>
    <x v="2"/>
    <x v="2"/>
    <m/>
    <m/>
  </r>
  <r>
    <n v="1878"/>
    <n v="202"/>
    <x v="1"/>
    <x v="1"/>
    <x v="1"/>
    <n v="3"/>
    <x v="0"/>
    <x v="1"/>
    <n v="8.3599999999999994E-2"/>
    <x v="2"/>
    <x v="2"/>
    <m/>
    <m/>
  </r>
  <r>
    <n v="1879"/>
    <n v="203"/>
    <x v="1"/>
    <x v="1"/>
    <x v="1"/>
    <n v="3"/>
    <x v="0"/>
    <x v="1"/>
    <n v="5.8200000000000002E-2"/>
    <x v="2"/>
    <x v="2"/>
    <m/>
    <m/>
  </r>
  <r>
    <n v="1880"/>
    <n v="204"/>
    <x v="1"/>
    <x v="1"/>
    <x v="1"/>
    <n v="3"/>
    <x v="0"/>
    <x v="1"/>
    <n v="4.9299999999999997E-2"/>
    <x v="2"/>
    <x v="2"/>
    <m/>
    <m/>
  </r>
  <r>
    <n v="1881"/>
    <n v="205"/>
    <x v="1"/>
    <x v="1"/>
    <x v="1"/>
    <n v="3"/>
    <x v="0"/>
    <x v="1"/>
    <n v="4.5400000000000003E-2"/>
    <x v="2"/>
    <x v="2"/>
    <m/>
    <m/>
  </r>
  <r>
    <n v="1882"/>
    <n v="206"/>
    <x v="1"/>
    <x v="1"/>
    <x v="1"/>
    <n v="3"/>
    <x v="0"/>
    <x v="1"/>
    <n v="3.5200000000000002E-2"/>
    <x v="2"/>
    <x v="2"/>
    <m/>
    <m/>
  </r>
  <r>
    <n v="1883"/>
    <n v="207"/>
    <x v="1"/>
    <x v="1"/>
    <x v="1"/>
    <n v="3"/>
    <x v="0"/>
    <x v="1"/>
    <n v="2.3300000000000001E-2"/>
    <x v="2"/>
    <x v="2"/>
    <m/>
    <m/>
  </r>
  <r>
    <n v="1884"/>
    <n v="208"/>
    <x v="1"/>
    <x v="1"/>
    <x v="1"/>
    <n v="3"/>
    <x v="0"/>
    <x v="1"/>
    <n v="1.8100000000000002E-2"/>
    <x v="2"/>
    <x v="2"/>
    <m/>
    <m/>
  </r>
  <r>
    <n v="1885"/>
    <n v="209"/>
    <x v="1"/>
    <x v="1"/>
    <x v="1"/>
    <n v="3"/>
    <x v="0"/>
    <x v="1"/>
    <n v="0"/>
    <x v="1"/>
    <x v="1"/>
    <m/>
    <s v="tot"/>
  </r>
  <r>
    <n v="1886"/>
    <n v="210"/>
    <x v="1"/>
    <x v="1"/>
    <x v="1"/>
    <n v="3"/>
    <x v="0"/>
    <x v="1"/>
    <n v="0.3548"/>
    <x v="0"/>
    <x v="3"/>
    <m/>
    <m/>
  </r>
  <r>
    <n v="1887"/>
    <n v="211"/>
    <x v="1"/>
    <x v="1"/>
    <x v="1"/>
    <n v="3"/>
    <x v="0"/>
    <x v="1"/>
    <n v="0.4738"/>
    <x v="3"/>
    <x v="0"/>
    <m/>
    <m/>
  </r>
  <r>
    <n v="1888"/>
    <n v="212"/>
    <x v="1"/>
    <x v="1"/>
    <x v="1"/>
    <n v="3"/>
    <x v="0"/>
    <x v="1"/>
    <n v="0.5373"/>
    <x v="3"/>
    <x v="0"/>
    <m/>
    <m/>
  </r>
  <r>
    <n v="1889"/>
    <n v="213"/>
    <x v="1"/>
    <x v="1"/>
    <x v="1"/>
    <n v="3"/>
    <x v="0"/>
    <x v="1"/>
    <n v="0.47810000000000002"/>
    <x v="6"/>
    <x v="0"/>
    <m/>
    <m/>
  </r>
  <r>
    <n v="1890"/>
    <n v="214"/>
    <x v="1"/>
    <x v="1"/>
    <x v="1"/>
    <n v="3"/>
    <x v="0"/>
    <x v="1"/>
    <n v="0.44740000000000002"/>
    <x v="3"/>
    <x v="0"/>
    <m/>
    <m/>
  </r>
  <r>
    <n v="1891"/>
    <n v="215"/>
    <x v="1"/>
    <x v="1"/>
    <x v="1"/>
    <n v="3"/>
    <x v="0"/>
    <x v="1"/>
    <n v="0.29430000000000001"/>
    <x v="2"/>
    <x v="2"/>
    <m/>
    <m/>
  </r>
  <r>
    <n v="1892"/>
    <n v="216"/>
    <x v="1"/>
    <x v="1"/>
    <x v="1"/>
    <n v="3"/>
    <x v="0"/>
    <x v="1"/>
    <n v="0.30480000000000002"/>
    <x v="4"/>
    <x v="0"/>
    <m/>
    <m/>
  </r>
  <r>
    <n v="1893"/>
    <n v="217"/>
    <x v="1"/>
    <x v="1"/>
    <x v="1"/>
    <n v="3"/>
    <x v="0"/>
    <x v="1"/>
    <n v="0.31659999999999999"/>
    <x v="2"/>
    <x v="2"/>
    <m/>
    <m/>
  </r>
  <r>
    <n v="1894"/>
    <n v="218"/>
    <x v="1"/>
    <x v="1"/>
    <x v="1"/>
    <n v="3"/>
    <x v="0"/>
    <x v="1"/>
    <n v="0.23100000000000001"/>
    <x v="2"/>
    <x v="2"/>
    <m/>
    <m/>
  </r>
  <r>
    <n v="1895"/>
    <n v="219"/>
    <x v="1"/>
    <x v="1"/>
    <x v="1"/>
    <n v="3"/>
    <x v="0"/>
    <x v="1"/>
    <n v="0.24970000000000001"/>
    <x v="4"/>
    <x v="0"/>
    <m/>
    <m/>
  </r>
  <r>
    <n v="1896"/>
    <n v="220"/>
    <x v="1"/>
    <x v="1"/>
    <x v="1"/>
    <n v="3"/>
    <x v="0"/>
    <x v="1"/>
    <n v="0.18940000000000001"/>
    <x v="3"/>
    <x v="0"/>
    <m/>
    <m/>
  </r>
  <r>
    <n v="1897"/>
    <n v="221"/>
    <x v="1"/>
    <x v="1"/>
    <x v="1"/>
    <n v="3"/>
    <x v="0"/>
    <x v="1"/>
    <n v="0.13900000000000001"/>
    <x v="2"/>
    <x v="2"/>
    <m/>
    <m/>
  </r>
  <r>
    <n v="1898"/>
    <n v="222"/>
    <x v="1"/>
    <x v="1"/>
    <x v="1"/>
    <n v="3"/>
    <x v="0"/>
    <x v="1"/>
    <n v="0.1133"/>
    <x v="2"/>
    <x v="2"/>
    <m/>
    <m/>
  </r>
  <r>
    <n v="1899"/>
    <n v="223"/>
    <x v="1"/>
    <x v="1"/>
    <x v="1"/>
    <n v="3"/>
    <x v="0"/>
    <x v="1"/>
    <n v="7.4899999999999994E-2"/>
    <x v="2"/>
    <x v="2"/>
    <m/>
    <m/>
  </r>
  <r>
    <n v="1900"/>
    <n v="224"/>
    <x v="1"/>
    <x v="1"/>
    <x v="1"/>
    <n v="3"/>
    <x v="0"/>
    <x v="1"/>
    <n v="7.1999999999999995E-2"/>
    <x v="2"/>
    <x v="2"/>
    <m/>
    <m/>
  </r>
  <r>
    <n v="1901"/>
    <n v="225"/>
    <x v="1"/>
    <x v="1"/>
    <x v="1"/>
    <n v="3"/>
    <x v="0"/>
    <x v="1"/>
    <n v="8.8700000000000001E-2"/>
    <x v="2"/>
    <x v="2"/>
    <m/>
    <m/>
  </r>
  <r>
    <n v="1902"/>
    <n v="226"/>
    <x v="1"/>
    <x v="1"/>
    <x v="1"/>
    <n v="3"/>
    <x v="0"/>
    <x v="1"/>
    <n v="9.3200000000000005E-2"/>
    <x v="2"/>
    <x v="2"/>
    <m/>
    <m/>
  </r>
  <r>
    <n v="1903"/>
    <n v="227"/>
    <x v="1"/>
    <x v="1"/>
    <x v="1"/>
    <n v="3"/>
    <x v="0"/>
    <x v="1"/>
    <n v="7.0599999999999996E-2"/>
    <x v="2"/>
    <x v="2"/>
    <m/>
    <m/>
  </r>
  <r>
    <n v="1904"/>
    <n v="228"/>
    <x v="1"/>
    <x v="1"/>
    <x v="1"/>
    <n v="3"/>
    <x v="0"/>
    <x v="1"/>
    <n v="4.36E-2"/>
    <x v="2"/>
    <x v="2"/>
    <m/>
    <m/>
  </r>
  <r>
    <n v="1905"/>
    <n v="229"/>
    <x v="1"/>
    <x v="1"/>
    <x v="1"/>
    <n v="3"/>
    <x v="0"/>
    <x v="1"/>
    <n v="0.1202"/>
    <x v="9"/>
    <x v="2"/>
    <m/>
    <s v="castaneus?"/>
  </r>
  <r>
    <n v="1906"/>
    <n v="230"/>
    <x v="1"/>
    <x v="1"/>
    <x v="1"/>
    <n v="3"/>
    <x v="0"/>
    <x v="1"/>
    <n v="0"/>
    <x v="1"/>
    <x v="1"/>
    <m/>
    <s v="tot"/>
  </r>
  <r>
    <n v="1907"/>
    <n v="231"/>
    <x v="1"/>
    <x v="1"/>
    <x v="1"/>
    <n v="3"/>
    <x v="0"/>
    <x v="1"/>
    <n v="0"/>
    <x v="1"/>
    <x v="1"/>
    <m/>
    <s v="tot"/>
  </r>
  <r>
    <n v="1908"/>
    <n v="232"/>
    <x v="2"/>
    <x v="1"/>
    <x v="1"/>
    <n v="3"/>
    <x v="0"/>
    <x v="1"/>
    <n v="0.83620000000000005"/>
    <x v="0"/>
    <x v="3"/>
    <m/>
    <m/>
  </r>
  <r>
    <n v="1909"/>
    <n v="233"/>
    <x v="2"/>
    <x v="1"/>
    <x v="1"/>
    <n v="3"/>
    <x v="0"/>
    <x v="1"/>
    <n v="0.78739999999999999"/>
    <x v="0"/>
    <x v="3"/>
    <m/>
    <m/>
  </r>
  <r>
    <n v="1910"/>
    <n v="234"/>
    <x v="2"/>
    <x v="1"/>
    <x v="1"/>
    <n v="3"/>
    <x v="0"/>
    <x v="1"/>
    <n v="0.68669999999999998"/>
    <x v="0"/>
    <x v="3"/>
    <m/>
    <m/>
  </r>
  <r>
    <n v="1911"/>
    <n v="235"/>
    <x v="2"/>
    <x v="1"/>
    <x v="1"/>
    <n v="3"/>
    <x v="0"/>
    <x v="1"/>
    <n v="0.629"/>
    <x v="0"/>
    <x v="3"/>
    <m/>
    <m/>
  </r>
  <r>
    <n v="1912"/>
    <n v="236"/>
    <x v="2"/>
    <x v="1"/>
    <x v="1"/>
    <n v="3"/>
    <x v="0"/>
    <x v="1"/>
    <n v="0.99570000000000003"/>
    <x v="0"/>
    <x v="3"/>
    <m/>
    <m/>
  </r>
  <r>
    <n v="1913"/>
    <n v="237"/>
    <x v="2"/>
    <x v="1"/>
    <x v="1"/>
    <n v="3"/>
    <x v="0"/>
    <x v="1"/>
    <n v="1.0644"/>
    <x v="6"/>
    <x v="0"/>
    <m/>
    <m/>
  </r>
  <r>
    <n v="1914"/>
    <n v="238"/>
    <x v="2"/>
    <x v="1"/>
    <x v="1"/>
    <n v="3"/>
    <x v="0"/>
    <x v="1"/>
    <n v="0.73470000000000002"/>
    <x v="6"/>
    <x v="2"/>
    <m/>
    <m/>
  </r>
  <r>
    <n v="1915"/>
    <n v="239"/>
    <x v="2"/>
    <x v="1"/>
    <x v="1"/>
    <n v="3"/>
    <x v="0"/>
    <x v="1"/>
    <n v="0.37569999999999998"/>
    <x v="3"/>
    <x v="0"/>
    <m/>
    <m/>
  </r>
  <r>
    <n v="1916"/>
    <n v="240"/>
    <x v="2"/>
    <x v="1"/>
    <x v="1"/>
    <n v="3"/>
    <x v="0"/>
    <x v="1"/>
    <n v="0.4"/>
    <x v="3"/>
    <x v="0"/>
    <m/>
    <m/>
  </r>
  <r>
    <n v="1917"/>
    <n v="241"/>
    <x v="2"/>
    <x v="1"/>
    <x v="1"/>
    <n v="3"/>
    <x v="0"/>
    <x v="1"/>
    <n v="0.76559999999999995"/>
    <x v="6"/>
    <x v="3"/>
    <m/>
    <m/>
  </r>
  <r>
    <n v="1918"/>
    <n v="242"/>
    <x v="2"/>
    <x v="1"/>
    <x v="1"/>
    <n v="3"/>
    <x v="0"/>
    <x v="1"/>
    <n v="0.50600000000000001"/>
    <x v="3"/>
    <x v="0"/>
    <m/>
    <m/>
  </r>
  <r>
    <n v="1919"/>
    <n v="243"/>
    <x v="2"/>
    <x v="1"/>
    <x v="1"/>
    <n v="3"/>
    <x v="0"/>
    <x v="1"/>
    <n v="0.43159999999999998"/>
    <x v="2"/>
    <x v="2"/>
    <m/>
    <m/>
  </r>
  <r>
    <n v="1920"/>
    <n v="244"/>
    <x v="2"/>
    <x v="1"/>
    <x v="1"/>
    <n v="3"/>
    <x v="0"/>
    <x v="1"/>
    <n v="0.39750000000000002"/>
    <x v="2"/>
    <x v="2"/>
    <m/>
    <m/>
  </r>
  <r>
    <n v="1921"/>
    <n v="245"/>
    <x v="2"/>
    <x v="1"/>
    <x v="1"/>
    <n v="3"/>
    <x v="0"/>
    <x v="1"/>
    <n v="0.28899999999999998"/>
    <x v="4"/>
    <x v="0"/>
    <m/>
    <m/>
  </r>
  <r>
    <n v="1922"/>
    <n v="246"/>
    <x v="2"/>
    <x v="1"/>
    <x v="1"/>
    <n v="3"/>
    <x v="0"/>
    <x v="1"/>
    <n v="0.33329999999999999"/>
    <x v="2"/>
    <x v="2"/>
    <m/>
    <m/>
  </r>
  <r>
    <n v="1923"/>
    <n v="247"/>
    <x v="2"/>
    <x v="1"/>
    <x v="1"/>
    <n v="3"/>
    <x v="0"/>
    <x v="1"/>
    <n v="0.25359999999999999"/>
    <x v="2"/>
    <x v="2"/>
    <m/>
    <m/>
  </r>
  <r>
    <n v="1924"/>
    <n v="248"/>
    <x v="2"/>
    <x v="1"/>
    <x v="1"/>
    <n v="3"/>
    <x v="0"/>
    <x v="1"/>
    <n v="0.31890000000000002"/>
    <x v="3"/>
    <x v="0"/>
    <m/>
    <m/>
  </r>
  <r>
    <n v="1925"/>
    <n v="249"/>
    <x v="2"/>
    <x v="1"/>
    <x v="1"/>
    <n v="3"/>
    <x v="0"/>
    <x v="1"/>
    <n v="0.2248"/>
    <x v="2"/>
    <x v="2"/>
    <m/>
    <m/>
  </r>
  <r>
    <n v="1926"/>
    <n v="250"/>
    <x v="2"/>
    <x v="1"/>
    <x v="1"/>
    <n v="3"/>
    <x v="0"/>
    <x v="1"/>
    <n v="0.2271"/>
    <x v="4"/>
    <x v="0"/>
    <m/>
    <m/>
  </r>
  <r>
    <n v="1927"/>
    <n v="251"/>
    <x v="2"/>
    <x v="1"/>
    <x v="1"/>
    <n v="3"/>
    <x v="0"/>
    <x v="1"/>
    <n v="0.1605"/>
    <x v="2"/>
    <x v="2"/>
    <m/>
    <m/>
  </r>
  <r>
    <n v="1928"/>
    <n v="252"/>
    <x v="2"/>
    <x v="1"/>
    <x v="1"/>
    <n v="3"/>
    <x v="0"/>
    <x v="1"/>
    <n v="0.31590000000000001"/>
    <x v="4"/>
    <x v="0"/>
    <m/>
    <m/>
  </r>
  <r>
    <n v="1929"/>
    <n v="253"/>
    <x v="2"/>
    <x v="1"/>
    <x v="1"/>
    <n v="3"/>
    <x v="0"/>
    <x v="1"/>
    <n v="0.15939999999999999"/>
    <x v="4"/>
    <x v="0"/>
    <m/>
    <m/>
  </r>
  <r>
    <n v="1930"/>
    <n v="254"/>
    <x v="2"/>
    <x v="1"/>
    <x v="1"/>
    <n v="3"/>
    <x v="0"/>
    <x v="1"/>
    <n v="0.1193"/>
    <x v="4"/>
    <x v="0"/>
    <m/>
    <m/>
  </r>
  <r>
    <n v="1931"/>
    <n v="255"/>
    <x v="2"/>
    <x v="1"/>
    <x v="1"/>
    <n v="3"/>
    <x v="0"/>
    <x v="1"/>
    <n v="0.2631"/>
    <x v="4"/>
    <x v="0"/>
    <m/>
    <m/>
  </r>
  <r>
    <n v="1932"/>
    <n v="256"/>
    <x v="2"/>
    <x v="1"/>
    <x v="1"/>
    <n v="3"/>
    <x v="0"/>
    <x v="1"/>
    <n v="0.13389999999999999"/>
    <x v="2"/>
    <x v="2"/>
    <m/>
    <m/>
  </r>
  <r>
    <n v="1933"/>
    <n v="257"/>
    <x v="2"/>
    <x v="1"/>
    <x v="1"/>
    <n v="3"/>
    <x v="0"/>
    <x v="1"/>
    <n v="0.18809999999999999"/>
    <x v="2"/>
    <x v="2"/>
    <m/>
    <m/>
  </r>
  <r>
    <n v="1934"/>
    <n v="258"/>
    <x v="2"/>
    <x v="1"/>
    <x v="1"/>
    <n v="3"/>
    <x v="0"/>
    <x v="1"/>
    <n v="0.1305"/>
    <x v="2"/>
    <x v="2"/>
    <m/>
    <m/>
  </r>
  <r>
    <n v="1935"/>
    <n v="259"/>
    <x v="2"/>
    <x v="1"/>
    <x v="1"/>
    <n v="3"/>
    <x v="0"/>
    <x v="1"/>
    <n v="0.1076"/>
    <x v="2"/>
    <x v="2"/>
    <m/>
    <m/>
  </r>
  <r>
    <n v="1936"/>
    <n v="260"/>
    <x v="2"/>
    <x v="1"/>
    <x v="1"/>
    <n v="3"/>
    <x v="0"/>
    <x v="1"/>
    <n v="0.1071"/>
    <x v="4"/>
    <x v="0"/>
    <m/>
    <m/>
  </r>
  <r>
    <n v="1937"/>
    <n v="261"/>
    <x v="2"/>
    <x v="1"/>
    <x v="1"/>
    <n v="3"/>
    <x v="0"/>
    <x v="1"/>
    <n v="1.38E-2"/>
    <x v="2"/>
    <x v="2"/>
    <m/>
    <m/>
  </r>
  <r>
    <n v="1938"/>
    <n v="262"/>
    <x v="2"/>
    <x v="1"/>
    <x v="1"/>
    <n v="3"/>
    <x v="0"/>
    <x v="1"/>
    <n v="0"/>
    <x v="1"/>
    <x v="1"/>
    <m/>
    <s v="tot"/>
  </r>
  <r>
    <n v="1939"/>
    <n v="263"/>
    <x v="2"/>
    <x v="1"/>
    <x v="1"/>
    <n v="3"/>
    <x v="0"/>
    <x v="1"/>
    <n v="0.89459999999999995"/>
    <x v="0"/>
    <x v="2"/>
    <m/>
    <m/>
  </r>
  <r>
    <n v="1940"/>
    <n v="264"/>
    <x v="2"/>
    <x v="1"/>
    <x v="1"/>
    <n v="3"/>
    <x v="0"/>
    <x v="1"/>
    <n v="0.84150000000000003"/>
    <x v="0"/>
    <x v="2"/>
    <m/>
    <m/>
  </r>
  <r>
    <n v="1941"/>
    <n v="265"/>
    <x v="2"/>
    <x v="1"/>
    <x v="1"/>
    <n v="3"/>
    <x v="0"/>
    <x v="1"/>
    <n v="0.45179999999999998"/>
    <x v="6"/>
    <x v="3"/>
    <m/>
    <m/>
  </r>
  <r>
    <n v="1942"/>
    <n v="266"/>
    <x v="2"/>
    <x v="1"/>
    <x v="1"/>
    <n v="3"/>
    <x v="0"/>
    <x v="1"/>
    <n v="0.2858"/>
    <x v="6"/>
    <x v="3"/>
    <m/>
    <m/>
  </r>
  <r>
    <n v="1943"/>
    <n v="267"/>
    <x v="2"/>
    <x v="1"/>
    <x v="1"/>
    <n v="3"/>
    <x v="0"/>
    <x v="1"/>
    <n v="0.32390000000000002"/>
    <x v="6"/>
    <x v="3"/>
    <m/>
    <m/>
  </r>
  <r>
    <n v="1944"/>
    <n v="268"/>
    <x v="2"/>
    <x v="1"/>
    <x v="1"/>
    <n v="3"/>
    <x v="0"/>
    <x v="1"/>
    <n v="0.2616"/>
    <x v="4"/>
    <x v="3"/>
    <m/>
    <m/>
  </r>
  <r>
    <n v="1945"/>
    <n v="269"/>
    <x v="2"/>
    <x v="1"/>
    <x v="1"/>
    <n v="3"/>
    <x v="0"/>
    <x v="1"/>
    <n v="0.17319999999999999"/>
    <x v="2"/>
    <x v="2"/>
    <m/>
    <m/>
  </r>
  <r>
    <n v="1946"/>
    <n v="270"/>
    <x v="2"/>
    <x v="1"/>
    <x v="1"/>
    <n v="3"/>
    <x v="0"/>
    <x v="1"/>
    <n v="0.35909999999999997"/>
    <x v="3"/>
    <x v="0"/>
    <m/>
    <m/>
  </r>
  <r>
    <n v="1947"/>
    <n v="271"/>
    <x v="2"/>
    <x v="1"/>
    <x v="1"/>
    <n v="3"/>
    <x v="0"/>
    <x v="1"/>
    <n v="0.38369999999999999"/>
    <x v="3"/>
    <x v="0"/>
    <m/>
    <m/>
  </r>
  <r>
    <n v="1948"/>
    <n v="272"/>
    <x v="2"/>
    <x v="1"/>
    <x v="1"/>
    <n v="3"/>
    <x v="0"/>
    <x v="1"/>
    <n v="0.29249999999999998"/>
    <x v="2"/>
    <x v="2"/>
    <m/>
    <m/>
  </r>
  <r>
    <n v="1949"/>
    <n v="273"/>
    <x v="2"/>
    <x v="1"/>
    <x v="1"/>
    <n v="3"/>
    <x v="0"/>
    <x v="1"/>
    <n v="0.1353"/>
    <x v="2"/>
    <x v="2"/>
    <m/>
    <m/>
  </r>
  <r>
    <n v="1950"/>
    <n v="274"/>
    <x v="2"/>
    <x v="1"/>
    <x v="1"/>
    <n v="3"/>
    <x v="0"/>
    <x v="1"/>
    <n v="0.26989999999999997"/>
    <x v="4"/>
    <x v="0"/>
    <m/>
    <m/>
  </r>
  <r>
    <n v="1951"/>
    <n v="275"/>
    <x v="2"/>
    <x v="1"/>
    <x v="1"/>
    <n v="3"/>
    <x v="0"/>
    <x v="1"/>
    <n v="0.217"/>
    <x v="2"/>
    <x v="2"/>
    <m/>
    <m/>
  </r>
  <r>
    <n v="1952"/>
    <n v="276"/>
    <x v="2"/>
    <x v="1"/>
    <x v="1"/>
    <n v="3"/>
    <x v="0"/>
    <x v="1"/>
    <n v="0.2505"/>
    <x v="2"/>
    <x v="2"/>
    <m/>
    <m/>
  </r>
  <r>
    <n v="1953"/>
    <n v="277"/>
    <x v="2"/>
    <x v="1"/>
    <x v="1"/>
    <n v="3"/>
    <x v="0"/>
    <x v="1"/>
    <n v="0.2457"/>
    <x v="4"/>
    <x v="0"/>
    <m/>
    <m/>
  </r>
  <r>
    <n v="1954"/>
    <n v="278"/>
    <x v="2"/>
    <x v="1"/>
    <x v="1"/>
    <n v="3"/>
    <x v="0"/>
    <x v="1"/>
    <n v="0.24759999999999999"/>
    <x v="4"/>
    <x v="0"/>
    <m/>
    <m/>
  </r>
  <r>
    <n v="1955"/>
    <n v="279"/>
    <x v="2"/>
    <x v="1"/>
    <x v="1"/>
    <n v="3"/>
    <x v="0"/>
    <x v="1"/>
    <n v="0.30709999999999998"/>
    <x v="4"/>
    <x v="0"/>
    <m/>
    <m/>
  </r>
  <r>
    <n v="1956"/>
    <n v="280"/>
    <x v="2"/>
    <x v="1"/>
    <x v="1"/>
    <n v="3"/>
    <x v="0"/>
    <x v="1"/>
    <n v="0.15079999999999999"/>
    <x v="2"/>
    <x v="2"/>
    <m/>
    <m/>
  </r>
  <r>
    <n v="1957"/>
    <n v="281"/>
    <x v="2"/>
    <x v="1"/>
    <x v="1"/>
    <n v="3"/>
    <x v="0"/>
    <x v="1"/>
    <n v="0.2203"/>
    <x v="2"/>
    <x v="2"/>
    <m/>
    <m/>
  </r>
  <r>
    <n v="1958"/>
    <n v="282"/>
    <x v="2"/>
    <x v="1"/>
    <x v="1"/>
    <n v="3"/>
    <x v="0"/>
    <x v="1"/>
    <n v="9.0800000000000006E-2"/>
    <x v="2"/>
    <x v="2"/>
    <m/>
    <m/>
  </r>
  <r>
    <n v="1959"/>
    <n v="283"/>
    <x v="2"/>
    <x v="1"/>
    <x v="1"/>
    <n v="3"/>
    <x v="0"/>
    <x v="1"/>
    <n v="0.23630000000000001"/>
    <x v="4"/>
    <x v="0"/>
    <m/>
    <m/>
  </r>
  <r>
    <n v="1960"/>
    <n v="284"/>
    <x v="2"/>
    <x v="1"/>
    <x v="1"/>
    <n v="3"/>
    <x v="0"/>
    <x v="1"/>
    <n v="0.19600000000000001"/>
    <x v="2"/>
    <x v="2"/>
    <m/>
    <m/>
  </r>
  <r>
    <n v="1961"/>
    <n v="285"/>
    <x v="2"/>
    <x v="1"/>
    <x v="1"/>
    <n v="3"/>
    <x v="0"/>
    <x v="1"/>
    <n v="0.1052"/>
    <x v="4"/>
    <x v="0"/>
    <m/>
    <m/>
  </r>
  <r>
    <n v="1962"/>
    <n v="286"/>
    <x v="2"/>
    <x v="1"/>
    <x v="1"/>
    <n v="3"/>
    <x v="0"/>
    <x v="1"/>
    <n v="0.20580000000000001"/>
    <x v="4"/>
    <x v="0"/>
    <m/>
    <m/>
  </r>
  <r>
    <n v="1963"/>
    <n v="287"/>
    <x v="2"/>
    <x v="1"/>
    <x v="1"/>
    <n v="3"/>
    <x v="0"/>
    <x v="1"/>
    <n v="0.16320000000000001"/>
    <x v="2"/>
    <x v="2"/>
    <m/>
    <m/>
  </r>
  <r>
    <n v="1964"/>
    <n v="288"/>
    <x v="2"/>
    <x v="1"/>
    <x v="1"/>
    <n v="3"/>
    <x v="0"/>
    <x v="1"/>
    <n v="0.13589999999999999"/>
    <x v="2"/>
    <x v="2"/>
    <m/>
    <m/>
  </r>
  <r>
    <n v="1965"/>
    <n v="289"/>
    <x v="2"/>
    <x v="1"/>
    <x v="1"/>
    <n v="3"/>
    <x v="0"/>
    <x v="1"/>
    <n v="0.1782"/>
    <x v="4"/>
    <x v="0"/>
    <m/>
    <m/>
  </r>
  <r>
    <n v="1966"/>
    <n v="290"/>
    <x v="2"/>
    <x v="1"/>
    <x v="1"/>
    <n v="3"/>
    <x v="0"/>
    <x v="1"/>
    <n v="0.1278"/>
    <x v="2"/>
    <x v="2"/>
    <m/>
    <m/>
  </r>
  <r>
    <n v="1967"/>
    <n v="291"/>
    <x v="2"/>
    <x v="1"/>
    <x v="1"/>
    <n v="3"/>
    <x v="0"/>
    <x v="1"/>
    <n v="0.13969999999999999"/>
    <x v="2"/>
    <x v="2"/>
    <m/>
    <m/>
  </r>
  <r>
    <n v="1968"/>
    <n v="292"/>
    <x v="2"/>
    <x v="1"/>
    <x v="1"/>
    <n v="3"/>
    <x v="0"/>
    <x v="1"/>
    <n v="0.15140000000000001"/>
    <x v="2"/>
    <x v="2"/>
    <m/>
    <m/>
  </r>
  <r>
    <n v="1969"/>
    <n v="293"/>
    <x v="2"/>
    <x v="1"/>
    <x v="1"/>
    <n v="3"/>
    <x v="0"/>
    <x v="1"/>
    <n v="0.13139999999999999"/>
    <x v="2"/>
    <x v="2"/>
    <m/>
    <m/>
  </r>
  <r>
    <n v="1970"/>
    <n v="294"/>
    <x v="2"/>
    <x v="1"/>
    <x v="1"/>
    <n v="3"/>
    <x v="0"/>
    <x v="1"/>
    <n v="0.1212"/>
    <x v="2"/>
    <x v="2"/>
    <m/>
    <m/>
  </r>
  <r>
    <n v="1971"/>
    <n v="295"/>
    <x v="2"/>
    <x v="1"/>
    <x v="1"/>
    <n v="3"/>
    <x v="0"/>
    <x v="1"/>
    <n v="6.8500000000000005E-2"/>
    <x v="2"/>
    <x v="2"/>
    <m/>
    <m/>
  </r>
  <r>
    <n v="1972"/>
    <n v="296"/>
    <x v="2"/>
    <x v="1"/>
    <x v="1"/>
    <n v="3"/>
    <x v="0"/>
    <x v="1"/>
    <n v="8.7499999999999994E-2"/>
    <x v="2"/>
    <x v="2"/>
    <m/>
    <m/>
  </r>
  <r>
    <n v="1973"/>
    <n v="297"/>
    <x v="2"/>
    <x v="1"/>
    <x v="1"/>
    <n v="3"/>
    <x v="0"/>
    <x v="1"/>
    <n v="9.3399999999999997E-2"/>
    <x v="2"/>
    <x v="2"/>
    <m/>
    <m/>
  </r>
  <r>
    <n v="1974"/>
    <n v="298"/>
    <x v="2"/>
    <x v="1"/>
    <x v="1"/>
    <n v="3"/>
    <x v="0"/>
    <x v="1"/>
    <n v="7.6799999999999993E-2"/>
    <x v="2"/>
    <x v="2"/>
    <m/>
    <m/>
  </r>
  <r>
    <n v="1975"/>
    <n v="299"/>
    <x v="2"/>
    <x v="1"/>
    <x v="1"/>
    <n v="3"/>
    <x v="0"/>
    <x v="1"/>
    <n v="4.4200000000000003E-2"/>
    <x v="2"/>
    <x v="2"/>
    <m/>
    <m/>
  </r>
  <r>
    <n v="1976"/>
    <n v="300"/>
    <x v="2"/>
    <x v="1"/>
    <x v="1"/>
    <n v="3"/>
    <x v="0"/>
    <x v="1"/>
    <n v="4.5499999999999999E-2"/>
    <x v="2"/>
    <x v="2"/>
    <m/>
    <m/>
  </r>
  <r>
    <n v="1977"/>
    <n v="301"/>
    <x v="2"/>
    <x v="1"/>
    <x v="1"/>
    <n v="3"/>
    <x v="0"/>
    <x v="1"/>
    <n v="5.9400000000000001E-2"/>
    <x v="2"/>
    <x v="2"/>
    <m/>
    <m/>
  </r>
  <r>
    <n v="1978"/>
    <n v="302"/>
    <x v="2"/>
    <x v="1"/>
    <x v="1"/>
    <n v="3"/>
    <x v="0"/>
    <x v="1"/>
    <n v="3.4299999999999997E-2"/>
    <x v="2"/>
    <x v="2"/>
    <m/>
    <m/>
  </r>
  <r>
    <n v="1979"/>
    <n v="303"/>
    <x v="2"/>
    <x v="1"/>
    <x v="1"/>
    <n v="3"/>
    <x v="0"/>
    <x v="1"/>
    <n v="0"/>
    <x v="2"/>
    <x v="2"/>
    <m/>
    <s v="hh.oc."/>
  </r>
  <r>
    <n v="1980"/>
    <n v="304"/>
    <x v="2"/>
    <x v="1"/>
    <x v="1"/>
    <n v="3"/>
    <x v="0"/>
    <x v="1"/>
    <n v="4.2099999999999999E-2"/>
    <x v="2"/>
    <x v="2"/>
    <m/>
    <m/>
  </r>
  <r>
    <n v="1981"/>
    <n v="305"/>
    <x v="3"/>
    <x v="1"/>
    <x v="1"/>
    <n v="3"/>
    <x v="0"/>
    <x v="1"/>
    <n v="0.1236"/>
    <x v="9"/>
    <x v="0"/>
    <m/>
    <m/>
  </r>
  <r>
    <n v="1982"/>
    <n v="306"/>
    <x v="3"/>
    <x v="1"/>
    <x v="1"/>
    <n v="3"/>
    <x v="0"/>
    <x v="1"/>
    <n v="0.42209999999999998"/>
    <x v="6"/>
    <x v="3"/>
    <m/>
    <m/>
  </r>
  <r>
    <n v="1983"/>
    <n v="307"/>
    <x v="3"/>
    <x v="1"/>
    <x v="1"/>
    <n v="3"/>
    <x v="0"/>
    <x v="1"/>
    <n v="0.83320000000000005"/>
    <x v="6"/>
    <x v="3"/>
    <m/>
    <m/>
  </r>
  <r>
    <n v="1984"/>
    <n v="308"/>
    <x v="3"/>
    <x v="1"/>
    <x v="1"/>
    <n v="3"/>
    <x v="0"/>
    <x v="1"/>
    <n v="0.38629999999999998"/>
    <x v="3"/>
    <x v="3"/>
    <m/>
    <m/>
  </r>
  <r>
    <n v="1985"/>
    <n v="309"/>
    <x v="3"/>
    <x v="1"/>
    <x v="1"/>
    <n v="3"/>
    <x v="0"/>
    <x v="1"/>
    <n v="0.3871"/>
    <x v="3"/>
    <x v="0"/>
    <m/>
    <m/>
  </r>
  <r>
    <n v="1986"/>
    <n v="310"/>
    <x v="3"/>
    <x v="1"/>
    <x v="1"/>
    <n v="3"/>
    <x v="0"/>
    <x v="1"/>
    <n v="0.38750000000000001"/>
    <x v="6"/>
    <x v="3"/>
    <m/>
    <m/>
  </r>
  <r>
    <n v="1987"/>
    <n v="311"/>
    <x v="3"/>
    <x v="1"/>
    <x v="1"/>
    <n v="3"/>
    <x v="0"/>
    <x v="1"/>
    <n v="0.29210000000000003"/>
    <x v="3"/>
    <x v="0"/>
    <m/>
    <m/>
  </r>
  <r>
    <n v="1988"/>
    <n v="312"/>
    <x v="3"/>
    <x v="1"/>
    <x v="1"/>
    <n v="3"/>
    <x v="0"/>
    <x v="1"/>
    <n v="0.4103"/>
    <x v="3"/>
    <x v="0"/>
    <m/>
    <m/>
  </r>
  <r>
    <n v="1989"/>
    <n v="313"/>
    <x v="3"/>
    <x v="1"/>
    <x v="1"/>
    <n v="3"/>
    <x v="0"/>
    <x v="1"/>
    <n v="0.21379999999999999"/>
    <x v="3"/>
    <x v="3"/>
    <m/>
    <m/>
  </r>
  <r>
    <n v="1990"/>
    <n v="314"/>
    <x v="3"/>
    <x v="1"/>
    <x v="1"/>
    <n v="3"/>
    <x v="0"/>
    <x v="1"/>
    <n v="0.25340000000000001"/>
    <x v="4"/>
    <x v="0"/>
    <m/>
    <m/>
  </r>
  <r>
    <n v="1991"/>
    <n v="315"/>
    <x v="3"/>
    <x v="1"/>
    <x v="1"/>
    <n v="3"/>
    <x v="0"/>
    <x v="1"/>
    <n v="0.4456"/>
    <x v="3"/>
    <x v="0"/>
    <m/>
    <m/>
  </r>
  <r>
    <n v="1992"/>
    <n v="316"/>
    <x v="3"/>
    <x v="1"/>
    <x v="1"/>
    <n v="3"/>
    <x v="0"/>
    <x v="1"/>
    <n v="0.25769999999999998"/>
    <x v="4"/>
    <x v="0"/>
    <m/>
    <m/>
  </r>
  <r>
    <n v="1993"/>
    <n v="317"/>
    <x v="3"/>
    <x v="1"/>
    <x v="1"/>
    <n v="3"/>
    <x v="0"/>
    <x v="1"/>
    <n v="0.2407"/>
    <x v="4"/>
    <x v="0"/>
    <m/>
    <m/>
  </r>
  <r>
    <n v="1994"/>
    <n v="318"/>
    <x v="3"/>
    <x v="1"/>
    <x v="1"/>
    <n v="3"/>
    <x v="0"/>
    <x v="1"/>
    <n v="0.22919999999999999"/>
    <x v="2"/>
    <x v="2"/>
    <m/>
    <m/>
  </r>
  <r>
    <n v="1995"/>
    <n v="319"/>
    <x v="3"/>
    <x v="1"/>
    <x v="1"/>
    <n v="3"/>
    <x v="0"/>
    <x v="1"/>
    <n v="0.35260000000000002"/>
    <x v="3"/>
    <x v="0"/>
    <m/>
    <m/>
  </r>
  <r>
    <n v="1996"/>
    <n v="320"/>
    <x v="3"/>
    <x v="1"/>
    <x v="1"/>
    <n v="3"/>
    <x v="0"/>
    <x v="1"/>
    <n v="0.27510000000000001"/>
    <x v="3"/>
    <x v="0"/>
    <m/>
    <m/>
  </r>
  <r>
    <n v="1997"/>
    <n v="321"/>
    <x v="3"/>
    <x v="1"/>
    <x v="1"/>
    <n v="3"/>
    <x v="0"/>
    <x v="1"/>
    <n v="0.13139999999999999"/>
    <x v="2"/>
    <x v="2"/>
    <m/>
    <m/>
  </r>
  <r>
    <n v="1998"/>
    <n v="322"/>
    <x v="3"/>
    <x v="1"/>
    <x v="1"/>
    <n v="3"/>
    <x v="0"/>
    <x v="1"/>
    <n v="0.14299999999999999"/>
    <x v="2"/>
    <x v="2"/>
    <m/>
    <m/>
  </r>
  <r>
    <n v="1999"/>
    <n v="323"/>
    <x v="3"/>
    <x v="1"/>
    <x v="1"/>
    <n v="3"/>
    <x v="0"/>
    <x v="1"/>
    <n v="0.12920000000000001"/>
    <x v="2"/>
    <x v="2"/>
    <m/>
    <m/>
  </r>
  <r>
    <n v="2000"/>
    <n v="324"/>
    <x v="3"/>
    <x v="1"/>
    <x v="1"/>
    <n v="3"/>
    <x v="0"/>
    <x v="1"/>
    <n v="0.13250000000000001"/>
    <x v="2"/>
    <x v="2"/>
    <m/>
    <m/>
  </r>
  <r>
    <n v="2001"/>
    <n v="325"/>
    <x v="3"/>
    <x v="1"/>
    <x v="1"/>
    <n v="3"/>
    <x v="0"/>
    <x v="1"/>
    <n v="0.20399999999999999"/>
    <x v="2"/>
    <x v="2"/>
    <m/>
    <m/>
  </r>
  <r>
    <n v="2002"/>
    <n v="326"/>
    <x v="3"/>
    <x v="1"/>
    <x v="1"/>
    <n v="3"/>
    <x v="0"/>
    <x v="1"/>
    <n v="0.1908"/>
    <x v="4"/>
    <x v="0"/>
    <m/>
    <m/>
  </r>
  <r>
    <n v="2003"/>
    <n v="327"/>
    <x v="3"/>
    <x v="1"/>
    <x v="1"/>
    <n v="3"/>
    <x v="0"/>
    <x v="1"/>
    <n v="9.8199999999999996E-2"/>
    <x v="6"/>
    <x v="2"/>
    <m/>
    <m/>
  </r>
  <r>
    <n v="2004"/>
    <n v="328"/>
    <x v="3"/>
    <x v="1"/>
    <x v="1"/>
    <n v="3"/>
    <x v="0"/>
    <x v="1"/>
    <n v="0.10970000000000001"/>
    <x v="2"/>
    <x v="2"/>
    <m/>
    <m/>
  </r>
  <r>
    <n v="2005"/>
    <n v="329"/>
    <x v="3"/>
    <x v="1"/>
    <x v="1"/>
    <n v="3"/>
    <x v="0"/>
    <x v="1"/>
    <n v="6.4399999999999999E-2"/>
    <x v="2"/>
    <x v="2"/>
    <m/>
    <m/>
  </r>
  <r>
    <n v="2006"/>
    <n v="330"/>
    <x v="3"/>
    <x v="1"/>
    <x v="1"/>
    <n v="3"/>
    <x v="0"/>
    <x v="1"/>
    <n v="8.5800000000000001E-2"/>
    <x v="2"/>
    <x v="2"/>
    <m/>
    <m/>
  </r>
  <r>
    <n v="2007"/>
    <n v="331"/>
    <x v="3"/>
    <x v="1"/>
    <x v="1"/>
    <n v="3"/>
    <x v="0"/>
    <x v="1"/>
    <n v="6.8900000000000003E-2"/>
    <x v="2"/>
    <x v="2"/>
    <m/>
    <m/>
  </r>
  <r>
    <n v="2008"/>
    <n v="332"/>
    <x v="3"/>
    <x v="1"/>
    <x v="1"/>
    <n v="3"/>
    <x v="0"/>
    <x v="1"/>
    <n v="9.8599999999999993E-2"/>
    <x v="2"/>
    <x v="2"/>
    <m/>
    <m/>
  </r>
  <r>
    <n v="2009"/>
    <n v="333"/>
    <x v="3"/>
    <x v="1"/>
    <x v="1"/>
    <n v="3"/>
    <x v="0"/>
    <x v="1"/>
    <n v="8.1799999999999998E-2"/>
    <x v="2"/>
    <x v="2"/>
    <m/>
    <m/>
  </r>
  <r>
    <n v="2010"/>
    <n v="334"/>
    <x v="3"/>
    <x v="1"/>
    <x v="1"/>
    <n v="3"/>
    <x v="0"/>
    <x v="1"/>
    <n v="7.3400000000000007E-2"/>
    <x v="2"/>
    <x v="2"/>
    <m/>
    <m/>
  </r>
  <r>
    <n v="2011"/>
    <n v="335"/>
    <x v="3"/>
    <x v="1"/>
    <x v="1"/>
    <n v="3"/>
    <x v="0"/>
    <x v="1"/>
    <n v="5.4399999999999997E-2"/>
    <x v="2"/>
    <x v="2"/>
    <m/>
    <m/>
  </r>
  <r>
    <n v="2012"/>
    <n v="336"/>
    <x v="3"/>
    <x v="1"/>
    <x v="1"/>
    <n v="3"/>
    <x v="0"/>
    <x v="1"/>
    <n v="3.9399999999999998E-2"/>
    <x v="2"/>
    <x v="2"/>
    <m/>
    <m/>
  </r>
  <r>
    <n v="2013"/>
    <n v="337"/>
    <x v="3"/>
    <x v="1"/>
    <x v="1"/>
    <n v="3"/>
    <x v="0"/>
    <x v="1"/>
    <n v="1.29E-2"/>
    <x v="2"/>
    <x v="2"/>
    <m/>
    <m/>
  </r>
  <r>
    <n v="2014"/>
    <n v="338"/>
    <x v="3"/>
    <x v="1"/>
    <x v="1"/>
    <n v="3"/>
    <x v="0"/>
    <x v="1"/>
    <n v="0"/>
    <x v="3"/>
    <x v="0"/>
    <m/>
    <s v="hh.mc."/>
  </r>
  <r>
    <n v="2015"/>
    <n v="339"/>
    <x v="3"/>
    <x v="1"/>
    <x v="1"/>
    <n v="3"/>
    <x v="0"/>
    <x v="1"/>
    <n v="0"/>
    <x v="6"/>
    <x v="0"/>
    <m/>
    <s v="hh.mc."/>
  </r>
  <r>
    <n v="2016"/>
    <n v="340"/>
    <x v="3"/>
    <x v="1"/>
    <x v="1"/>
    <n v="3"/>
    <x v="0"/>
    <x v="1"/>
    <n v="4.4600000000000001E-2"/>
    <x v="2"/>
    <x v="2"/>
    <m/>
    <m/>
  </r>
  <r>
    <n v="2017"/>
    <n v="341"/>
    <x v="3"/>
    <x v="1"/>
    <x v="1"/>
    <n v="3"/>
    <x v="0"/>
    <x v="1"/>
    <n v="0"/>
    <x v="6"/>
    <x v="0"/>
    <m/>
    <s v="tot"/>
  </r>
  <r>
    <n v="2018"/>
    <n v="342"/>
    <x v="3"/>
    <x v="1"/>
    <x v="1"/>
    <n v="3"/>
    <x v="0"/>
    <x v="1"/>
    <n v="0"/>
    <x v="1"/>
    <x v="1"/>
    <m/>
    <s v="tot"/>
  </r>
  <r>
    <n v="2019"/>
    <n v="343"/>
    <x v="3"/>
    <x v="1"/>
    <x v="1"/>
    <n v="3"/>
    <x v="0"/>
    <x v="1"/>
    <n v="0"/>
    <x v="1"/>
    <x v="1"/>
    <m/>
    <s v="tot"/>
  </r>
  <r>
    <n v="2020"/>
    <n v="344"/>
    <x v="3"/>
    <x v="1"/>
    <x v="1"/>
    <n v="3"/>
    <x v="0"/>
    <x v="1"/>
    <n v="0.4698"/>
    <x v="6"/>
    <x v="3"/>
    <m/>
    <m/>
  </r>
  <r>
    <n v="2021"/>
    <n v="345"/>
    <x v="3"/>
    <x v="1"/>
    <x v="1"/>
    <n v="3"/>
    <x v="0"/>
    <x v="1"/>
    <n v="0.55279999999999996"/>
    <x v="6"/>
    <x v="0"/>
    <m/>
    <m/>
  </r>
  <r>
    <n v="2022"/>
    <n v="346"/>
    <x v="3"/>
    <x v="1"/>
    <x v="1"/>
    <n v="3"/>
    <x v="0"/>
    <x v="1"/>
    <n v="0.31919999999999998"/>
    <x v="3"/>
    <x v="0"/>
    <m/>
    <m/>
  </r>
  <r>
    <n v="2023"/>
    <n v="347"/>
    <x v="3"/>
    <x v="1"/>
    <x v="1"/>
    <n v="3"/>
    <x v="0"/>
    <x v="1"/>
    <n v="0.28889999999999999"/>
    <x v="4"/>
    <x v="0"/>
    <m/>
    <m/>
  </r>
  <r>
    <n v="2024"/>
    <n v="348"/>
    <x v="3"/>
    <x v="1"/>
    <x v="1"/>
    <n v="3"/>
    <x v="0"/>
    <x v="1"/>
    <n v="0.30149999999999999"/>
    <x v="4"/>
    <x v="0"/>
    <m/>
    <m/>
  </r>
  <r>
    <n v="2025"/>
    <n v="349"/>
    <x v="3"/>
    <x v="1"/>
    <x v="1"/>
    <n v="3"/>
    <x v="0"/>
    <x v="1"/>
    <n v="0.28949999999999998"/>
    <x v="3"/>
    <x v="0"/>
    <m/>
    <m/>
  </r>
  <r>
    <n v="2026"/>
    <n v="350"/>
    <x v="3"/>
    <x v="1"/>
    <x v="1"/>
    <n v="3"/>
    <x v="0"/>
    <x v="1"/>
    <n v="0.26490000000000002"/>
    <x v="6"/>
    <x v="2"/>
    <m/>
    <m/>
  </r>
  <r>
    <n v="2027"/>
    <n v="351"/>
    <x v="3"/>
    <x v="1"/>
    <x v="1"/>
    <n v="3"/>
    <x v="0"/>
    <x v="1"/>
    <n v="0.2074"/>
    <x v="3"/>
    <x v="3"/>
    <m/>
    <m/>
  </r>
  <r>
    <n v="2028"/>
    <n v="352"/>
    <x v="3"/>
    <x v="1"/>
    <x v="1"/>
    <n v="3"/>
    <x v="0"/>
    <x v="1"/>
    <n v="0.2283"/>
    <x v="2"/>
    <x v="2"/>
    <m/>
    <m/>
  </r>
  <r>
    <n v="2029"/>
    <n v="353"/>
    <x v="3"/>
    <x v="1"/>
    <x v="1"/>
    <n v="3"/>
    <x v="0"/>
    <x v="1"/>
    <n v="0.18529999999999999"/>
    <x v="2"/>
    <x v="2"/>
    <m/>
    <m/>
  </r>
  <r>
    <n v="2030"/>
    <n v="354"/>
    <x v="3"/>
    <x v="1"/>
    <x v="1"/>
    <n v="3"/>
    <x v="0"/>
    <x v="1"/>
    <n v="9.5600000000000004E-2"/>
    <x v="4"/>
    <x v="0"/>
    <m/>
    <m/>
  </r>
  <r>
    <n v="2031"/>
    <n v="355"/>
    <x v="3"/>
    <x v="1"/>
    <x v="1"/>
    <n v="3"/>
    <x v="0"/>
    <x v="1"/>
    <n v="0.1658"/>
    <x v="2"/>
    <x v="2"/>
    <m/>
    <m/>
  </r>
  <r>
    <n v="2032"/>
    <n v="356"/>
    <x v="3"/>
    <x v="1"/>
    <x v="1"/>
    <n v="3"/>
    <x v="0"/>
    <x v="1"/>
    <n v="0.10929999999999999"/>
    <x v="2"/>
    <x v="2"/>
    <m/>
    <m/>
  </r>
  <r>
    <n v="2033"/>
    <n v="357"/>
    <x v="3"/>
    <x v="1"/>
    <x v="1"/>
    <n v="3"/>
    <x v="0"/>
    <x v="1"/>
    <n v="9.4399999999999998E-2"/>
    <x v="2"/>
    <x v="2"/>
    <m/>
    <m/>
  </r>
  <r>
    <n v="2034"/>
    <n v="358"/>
    <x v="3"/>
    <x v="1"/>
    <x v="1"/>
    <n v="3"/>
    <x v="0"/>
    <x v="1"/>
    <n v="9.0800000000000006E-2"/>
    <x v="2"/>
    <x v="2"/>
    <m/>
    <m/>
  </r>
  <r>
    <n v="2035"/>
    <n v="359"/>
    <x v="3"/>
    <x v="1"/>
    <x v="1"/>
    <n v="3"/>
    <x v="0"/>
    <x v="1"/>
    <n v="0.1076"/>
    <x v="2"/>
    <x v="2"/>
    <m/>
    <m/>
  </r>
  <r>
    <n v="2036"/>
    <n v="360"/>
    <x v="3"/>
    <x v="1"/>
    <x v="1"/>
    <n v="3"/>
    <x v="0"/>
    <x v="1"/>
    <n v="0.10589999999999999"/>
    <x v="2"/>
    <x v="2"/>
    <m/>
    <m/>
  </r>
  <r>
    <n v="2037"/>
    <n v="361"/>
    <x v="3"/>
    <x v="1"/>
    <x v="1"/>
    <n v="3"/>
    <x v="0"/>
    <x v="1"/>
    <n v="9.1600000000000001E-2"/>
    <x v="2"/>
    <x v="2"/>
    <m/>
    <m/>
  </r>
  <r>
    <n v="2038"/>
    <n v="362"/>
    <x v="3"/>
    <x v="1"/>
    <x v="1"/>
    <n v="3"/>
    <x v="0"/>
    <x v="1"/>
    <n v="8.9200000000000002E-2"/>
    <x v="2"/>
    <x v="2"/>
    <m/>
    <m/>
  </r>
  <r>
    <n v="2039"/>
    <n v="363"/>
    <x v="3"/>
    <x v="1"/>
    <x v="1"/>
    <n v="3"/>
    <x v="0"/>
    <x v="1"/>
    <n v="0.1515"/>
    <x v="2"/>
    <x v="2"/>
    <m/>
    <m/>
  </r>
  <r>
    <n v="2040"/>
    <n v="364"/>
    <x v="3"/>
    <x v="1"/>
    <x v="1"/>
    <n v="3"/>
    <x v="0"/>
    <x v="1"/>
    <n v="5.2600000000000001E-2"/>
    <x v="2"/>
    <x v="2"/>
    <m/>
    <m/>
  </r>
  <r>
    <n v="2041"/>
    <n v="365"/>
    <x v="3"/>
    <x v="1"/>
    <x v="1"/>
    <n v="3"/>
    <x v="0"/>
    <x v="1"/>
    <n v="0.13350000000000001"/>
    <x v="2"/>
    <x v="2"/>
    <m/>
    <m/>
  </r>
  <r>
    <n v="2042"/>
    <n v="366"/>
    <x v="3"/>
    <x v="1"/>
    <x v="1"/>
    <n v="3"/>
    <x v="0"/>
    <x v="1"/>
    <n v="4.7800000000000002E-2"/>
    <x v="2"/>
    <x v="2"/>
    <m/>
    <m/>
  </r>
  <r>
    <n v="2043"/>
    <n v="367"/>
    <x v="3"/>
    <x v="1"/>
    <x v="1"/>
    <n v="3"/>
    <x v="0"/>
    <x v="1"/>
    <n v="6.5199999999999994E-2"/>
    <x v="2"/>
    <x v="2"/>
    <m/>
    <m/>
  </r>
  <r>
    <n v="2044"/>
    <n v="368"/>
    <x v="3"/>
    <x v="1"/>
    <x v="1"/>
    <n v="3"/>
    <x v="0"/>
    <x v="1"/>
    <n v="9.3899999999999997E-2"/>
    <x v="2"/>
    <x v="2"/>
    <m/>
    <m/>
  </r>
  <r>
    <n v="2045"/>
    <n v="369"/>
    <x v="3"/>
    <x v="1"/>
    <x v="1"/>
    <n v="3"/>
    <x v="0"/>
    <x v="1"/>
    <n v="6.6299999999999998E-2"/>
    <x v="2"/>
    <x v="2"/>
    <m/>
    <m/>
  </r>
  <r>
    <n v="2046"/>
    <n v="370"/>
    <x v="3"/>
    <x v="1"/>
    <x v="1"/>
    <n v="3"/>
    <x v="0"/>
    <x v="1"/>
    <n v="9.5600000000000004E-2"/>
    <x v="2"/>
    <x v="2"/>
    <m/>
    <m/>
  </r>
  <r>
    <n v="2047"/>
    <n v="371"/>
    <x v="3"/>
    <x v="1"/>
    <x v="1"/>
    <n v="3"/>
    <x v="0"/>
    <x v="1"/>
    <n v="2.7699999999999999E-2"/>
    <x v="2"/>
    <x v="2"/>
    <m/>
    <m/>
  </r>
  <r>
    <n v="2048"/>
    <n v="372"/>
    <x v="3"/>
    <x v="1"/>
    <x v="1"/>
    <n v="3"/>
    <x v="0"/>
    <x v="1"/>
    <n v="3.8399999999999997E-2"/>
    <x v="2"/>
    <x v="2"/>
    <m/>
    <m/>
  </r>
  <r>
    <n v="2049"/>
    <n v="373"/>
    <x v="3"/>
    <x v="1"/>
    <x v="1"/>
    <n v="3"/>
    <x v="0"/>
    <x v="1"/>
    <n v="3.4799999999999998E-2"/>
    <x v="2"/>
    <x v="2"/>
    <m/>
    <m/>
  </r>
  <r>
    <n v="2050"/>
    <n v="374"/>
    <x v="3"/>
    <x v="1"/>
    <x v="1"/>
    <n v="3"/>
    <x v="0"/>
    <x v="1"/>
    <n v="0.76"/>
    <x v="8"/>
    <x v="2"/>
    <m/>
    <m/>
  </r>
  <r>
    <n v="2051"/>
    <n v="375"/>
    <x v="3"/>
    <x v="1"/>
    <x v="1"/>
    <n v="3"/>
    <x v="0"/>
    <x v="1"/>
    <n v="0.5081"/>
    <x v="6"/>
    <x v="3"/>
    <m/>
    <m/>
  </r>
  <r>
    <n v="2052"/>
    <n v="376"/>
    <x v="3"/>
    <x v="1"/>
    <x v="1"/>
    <n v="3"/>
    <x v="0"/>
    <x v="1"/>
    <n v="1.0753999999999999"/>
    <x v="6"/>
    <x v="0"/>
    <m/>
    <m/>
  </r>
  <r>
    <n v="2053"/>
    <n v="377"/>
    <x v="3"/>
    <x v="1"/>
    <x v="1"/>
    <n v="3"/>
    <x v="0"/>
    <x v="1"/>
    <n v="0.5524"/>
    <x v="6"/>
    <x v="2"/>
    <m/>
    <m/>
  </r>
  <r>
    <n v="2054"/>
    <n v="378"/>
    <x v="3"/>
    <x v="1"/>
    <x v="1"/>
    <n v="3"/>
    <x v="0"/>
    <x v="1"/>
    <n v="0.37430000000000002"/>
    <x v="6"/>
    <x v="0"/>
    <m/>
    <m/>
  </r>
  <r>
    <n v="2055"/>
    <n v="379"/>
    <x v="3"/>
    <x v="1"/>
    <x v="1"/>
    <n v="3"/>
    <x v="0"/>
    <x v="1"/>
    <n v="0.37380000000000002"/>
    <x v="6"/>
    <x v="0"/>
    <m/>
    <m/>
  </r>
  <r>
    <n v="2056"/>
    <n v="380"/>
    <x v="3"/>
    <x v="1"/>
    <x v="1"/>
    <n v="3"/>
    <x v="0"/>
    <x v="1"/>
    <n v="0.49409999999999998"/>
    <x v="3"/>
    <x v="0"/>
    <m/>
    <m/>
  </r>
  <r>
    <n v="2057"/>
    <n v="381"/>
    <x v="3"/>
    <x v="1"/>
    <x v="1"/>
    <n v="3"/>
    <x v="0"/>
    <x v="1"/>
    <n v="0.4264"/>
    <x v="3"/>
    <x v="0"/>
    <m/>
    <m/>
  </r>
  <r>
    <n v="2058"/>
    <n v="382"/>
    <x v="3"/>
    <x v="1"/>
    <x v="1"/>
    <n v="3"/>
    <x v="0"/>
    <x v="1"/>
    <n v="0.29749999999999999"/>
    <x v="3"/>
    <x v="2"/>
    <m/>
    <m/>
  </r>
  <r>
    <n v="2059"/>
    <n v="383"/>
    <x v="3"/>
    <x v="1"/>
    <x v="1"/>
    <n v="3"/>
    <x v="0"/>
    <x v="1"/>
    <n v="0.30590000000000001"/>
    <x v="3"/>
    <x v="0"/>
    <m/>
    <m/>
  </r>
  <r>
    <n v="2060"/>
    <n v="384"/>
    <x v="3"/>
    <x v="1"/>
    <x v="1"/>
    <n v="3"/>
    <x v="0"/>
    <x v="1"/>
    <n v="0.253"/>
    <x v="3"/>
    <x v="0"/>
    <m/>
    <m/>
  </r>
  <r>
    <n v="2061"/>
    <n v="385"/>
    <x v="3"/>
    <x v="1"/>
    <x v="1"/>
    <n v="3"/>
    <x v="0"/>
    <x v="1"/>
    <n v="0.28239999999999998"/>
    <x v="6"/>
    <x v="2"/>
    <m/>
    <m/>
  </r>
  <r>
    <n v="2062"/>
    <n v="386"/>
    <x v="3"/>
    <x v="1"/>
    <x v="1"/>
    <n v="3"/>
    <x v="0"/>
    <x v="1"/>
    <n v="0.2616"/>
    <x v="3"/>
    <x v="0"/>
    <m/>
    <m/>
  </r>
  <r>
    <n v="2063"/>
    <n v="387"/>
    <x v="3"/>
    <x v="1"/>
    <x v="1"/>
    <n v="3"/>
    <x v="0"/>
    <x v="1"/>
    <n v="0.25540000000000002"/>
    <x v="4"/>
    <x v="0"/>
    <m/>
    <m/>
  </r>
  <r>
    <n v="2064"/>
    <n v="388"/>
    <x v="3"/>
    <x v="1"/>
    <x v="1"/>
    <n v="3"/>
    <x v="0"/>
    <x v="1"/>
    <n v="0.31819999999999998"/>
    <x v="4"/>
    <x v="0"/>
    <m/>
    <m/>
  </r>
  <r>
    <n v="2065"/>
    <n v="389"/>
    <x v="3"/>
    <x v="1"/>
    <x v="1"/>
    <n v="3"/>
    <x v="0"/>
    <x v="1"/>
    <n v="0.25140000000000001"/>
    <x v="4"/>
    <x v="0"/>
    <m/>
    <m/>
  </r>
  <r>
    <n v="2066"/>
    <n v="390"/>
    <x v="3"/>
    <x v="1"/>
    <x v="1"/>
    <n v="3"/>
    <x v="0"/>
    <x v="1"/>
    <n v="0.1898"/>
    <x v="2"/>
    <x v="2"/>
    <m/>
    <m/>
  </r>
  <r>
    <n v="2067"/>
    <n v="391"/>
    <x v="3"/>
    <x v="1"/>
    <x v="1"/>
    <n v="3"/>
    <x v="0"/>
    <x v="1"/>
    <n v="0.19800000000000001"/>
    <x v="3"/>
    <x v="0"/>
    <m/>
    <m/>
  </r>
  <r>
    <n v="2068"/>
    <n v="392"/>
    <x v="3"/>
    <x v="1"/>
    <x v="1"/>
    <n v="3"/>
    <x v="0"/>
    <x v="1"/>
    <n v="0.14169999999999999"/>
    <x v="2"/>
    <x v="2"/>
    <m/>
    <m/>
  </r>
  <r>
    <n v="2069"/>
    <n v="393"/>
    <x v="3"/>
    <x v="1"/>
    <x v="1"/>
    <n v="3"/>
    <x v="0"/>
    <x v="1"/>
    <n v="0.1827"/>
    <x v="4"/>
    <x v="0"/>
    <m/>
    <m/>
  </r>
  <r>
    <n v="2070"/>
    <n v="394"/>
    <x v="3"/>
    <x v="1"/>
    <x v="1"/>
    <n v="3"/>
    <x v="0"/>
    <x v="1"/>
    <n v="0.14530000000000001"/>
    <x v="2"/>
    <x v="2"/>
    <m/>
    <m/>
  </r>
  <r>
    <n v="2071"/>
    <n v="395"/>
    <x v="3"/>
    <x v="1"/>
    <x v="1"/>
    <n v="3"/>
    <x v="0"/>
    <x v="1"/>
    <n v="0.16639999999999999"/>
    <x v="2"/>
    <x v="2"/>
    <m/>
    <m/>
  </r>
  <r>
    <n v="2072"/>
    <n v="396"/>
    <x v="3"/>
    <x v="1"/>
    <x v="1"/>
    <n v="3"/>
    <x v="0"/>
    <x v="1"/>
    <n v="0.15670000000000001"/>
    <x v="2"/>
    <x v="2"/>
    <m/>
    <m/>
  </r>
  <r>
    <n v="2073"/>
    <n v="397"/>
    <x v="3"/>
    <x v="1"/>
    <x v="1"/>
    <n v="3"/>
    <x v="0"/>
    <x v="1"/>
    <n v="0.1216"/>
    <x v="2"/>
    <x v="2"/>
    <m/>
    <m/>
  </r>
  <r>
    <n v="2074"/>
    <n v="398"/>
    <x v="3"/>
    <x v="1"/>
    <x v="1"/>
    <n v="3"/>
    <x v="0"/>
    <x v="1"/>
    <n v="0.12280000000000001"/>
    <x v="2"/>
    <x v="2"/>
    <m/>
    <m/>
  </r>
  <r>
    <n v="2075"/>
    <n v="399"/>
    <x v="3"/>
    <x v="1"/>
    <x v="1"/>
    <n v="3"/>
    <x v="0"/>
    <x v="1"/>
    <n v="0.1062"/>
    <x v="2"/>
    <x v="2"/>
    <m/>
    <m/>
  </r>
  <r>
    <n v="2076"/>
    <n v="400"/>
    <x v="3"/>
    <x v="1"/>
    <x v="1"/>
    <n v="3"/>
    <x v="0"/>
    <x v="1"/>
    <n v="7.46E-2"/>
    <x v="2"/>
    <x v="2"/>
    <m/>
    <m/>
  </r>
  <r>
    <n v="2077"/>
    <n v="401"/>
    <x v="3"/>
    <x v="1"/>
    <x v="1"/>
    <n v="3"/>
    <x v="0"/>
    <x v="1"/>
    <n v="5.1799999999999999E-2"/>
    <x v="2"/>
    <x v="2"/>
    <m/>
    <m/>
  </r>
  <r>
    <n v="2078"/>
    <n v="402"/>
    <x v="3"/>
    <x v="1"/>
    <x v="1"/>
    <n v="3"/>
    <x v="0"/>
    <x v="1"/>
    <n v="4.0899999999999999E-2"/>
    <x v="2"/>
    <x v="2"/>
    <m/>
    <m/>
  </r>
  <r>
    <n v="2079"/>
    <n v="403"/>
    <x v="3"/>
    <x v="1"/>
    <x v="1"/>
    <n v="3"/>
    <x v="0"/>
    <x v="1"/>
    <n v="3.1600000000000003E-2"/>
    <x v="2"/>
    <x v="2"/>
    <m/>
    <m/>
  </r>
  <r>
    <n v="2080"/>
    <n v="404"/>
    <x v="3"/>
    <x v="1"/>
    <x v="1"/>
    <n v="3"/>
    <x v="0"/>
    <x v="1"/>
    <n v="3.4099999999999998E-2"/>
    <x v="2"/>
    <x v="2"/>
    <m/>
    <m/>
  </r>
  <r>
    <n v="2081"/>
    <n v="405"/>
    <x v="3"/>
    <x v="1"/>
    <x v="1"/>
    <n v="3"/>
    <x v="0"/>
    <x v="1"/>
    <n v="1.38E-2"/>
    <x v="2"/>
    <x v="2"/>
    <m/>
    <m/>
  </r>
  <r>
    <n v="2082"/>
    <n v="406"/>
    <x v="3"/>
    <x v="1"/>
    <x v="1"/>
    <n v="3"/>
    <x v="0"/>
    <x v="1"/>
    <n v="9.7000000000000003E-3"/>
    <x v="2"/>
    <x v="2"/>
    <m/>
    <m/>
  </r>
  <r>
    <n v="2083"/>
    <n v="407"/>
    <x v="3"/>
    <x v="1"/>
    <x v="1"/>
    <n v="3"/>
    <x v="0"/>
    <x v="1"/>
    <n v="0.2646"/>
    <x v="3"/>
    <x v="0"/>
    <m/>
    <m/>
  </r>
  <r>
    <n v="2084"/>
    <n v="408"/>
    <x v="3"/>
    <x v="1"/>
    <x v="1"/>
    <n v="3"/>
    <x v="0"/>
    <x v="1"/>
    <n v="0.22040000000000001"/>
    <x v="4"/>
    <x v="0"/>
    <m/>
    <m/>
  </r>
  <r>
    <n v="2085"/>
    <n v="409"/>
    <x v="3"/>
    <x v="1"/>
    <x v="1"/>
    <n v="3"/>
    <x v="0"/>
    <x v="1"/>
    <n v="0"/>
    <x v="1"/>
    <x v="1"/>
    <m/>
    <s v="tot"/>
  </r>
  <r>
    <n v="2086"/>
    <n v="410"/>
    <x v="3"/>
    <x v="1"/>
    <x v="1"/>
    <n v="3"/>
    <x v="0"/>
    <x v="1"/>
    <n v="0"/>
    <x v="1"/>
    <x v="1"/>
    <m/>
    <s v="tot"/>
  </r>
  <r>
    <n v="2087"/>
    <n v="411"/>
    <x v="3"/>
    <x v="1"/>
    <x v="1"/>
    <n v="3"/>
    <x v="0"/>
    <x v="1"/>
    <n v="0"/>
    <x v="1"/>
    <x v="1"/>
    <m/>
    <s v="tot"/>
  </r>
  <r>
    <n v="258"/>
    <n v="258"/>
    <x v="0"/>
    <x v="2"/>
    <x v="2"/>
    <n v="1"/>
    <x v="0"/>
    <x v="0"/>
    <n v="0.22900000000000001"/>
    <x v="5"/>
    <x v="0"/>
    <m/>
    <m/>
  </r>
  <r>
    <n v="259"/>
    <n v="259"/>
    <x v="0"/>
    <x v="2"/>
    <x v="2"/>
    <n v="1"/>
    <x v="0"/>
    <x v="0"/>
    <n v="0.95699999999999996"/>
    <x v="6"/>
    <x v="0"/>
    <m/>
    <m/>
  </r>
  <r>
    <n v="260"/>
    <n v="260"/>
    <x v="1"/>
    <x v="2"/>
    <x v="2"/>
    <n v="1"/>
    <x v="0"/>
    <x v="0"/>
    <n v="5.7610000000000001"/>
    <x v="0"/>
    <x v="0"/>
    <m/>
    <m/>
  </r>
  <r>
    <n v="261"/>
    <n v="261"/>
    <x v="1"/>
    <x v="2"/>
    <x v="2"/>
    <n v="1"/>
    <x v="0"/>
    <x v="0"/>
    <n v="3.012"/>
    <x v="0"/>
    <x v="0"/>
    <m/>
    <m/>
  </r>
  <r>
    <n v="262"/>
    <n v="262"/>
    <x v="1"/>
    <x v="2"/>
    <x v="2"/>
    <n v="1"/>
    <x v="0"/>
    <x v="0"/>
    <n v="2.5510000000000002"/>
    <x v="5"/>
    <x v="0"/>
    <m/>
    <m/>
  </r>
  <r>
    <n v="263"/>
    <n v="263"/>
    <x v="1"/>
    <x v="2"/>
    <x v="2"/>
    <n v="1"/>
    <x v="0"/>
    <x v="0"/>
    <n v="0.14799999999999999"/>
    <x v="4"/>
    <x v="0"/>
    <m/>
    <m/>
  </r>
  <r>
    <n v="264"/>
    <n v="264"/>
    <x v="1"/>
    <x v="2"/>
    <x v="2"/>
    <n v="1"/>
    <x v="0"/>
    <x v="0"/>
    <n v="0.125"/>
    <x v="2"/>
    <x v="2"/>
    <m/>
    <m/>
  </r>
  <r>
    <n v="265"/>
    <n v="265"/>
    <x v="1"/>
    <x v="2"/>
    <x v="2"/>
    <n v="1"/>
    <x v="0"/>
    <x v="0"/>
    <n v="0.46100000000000002"/>
    <x v="6"/>
    <x v="0"/>
    <m/>
    <m/>
  </r>
  <r>
    <n v="266"/>
    <n v="266"/>
    <x v="2"/>
    <x v="2"/>
    <x v="2"/>
    <n v="1"/>
    <x v="0"/>
    <x v="0"/>
    <n v="3.8319999999999999"/>
    <x v="0"/>
    <x v="0"/>
    <m/>
    <m/>
  </r>
  <r>
    <n v="267"/>
    <n v="267"/>
    <x v="2"/>
    <x v="2"/>
    <x v="2"/>
    <n v="1"/>
    <x v="0"/>
    <x v="0"/>
    <n v="3.4710000000000001"/>
    <x v="0"/>
    <x v="0"/>
    <m/>
    <m/>
  </r>
  <r>
    <n v="268"/>
    <n v="268"/>
    <x v="2"/>
    <x v="2"/>
    <x v="2"/>
    <n v="1"/>
    <x v="0"/>
    <x v="0"/>
    <n v="4.141"/>
    <x v="0"/>
    <x v="0"/>
    <m/>
    <m/>
  </r>
  <r>
    <n v="269"/>
    <n v="269"/>
    <x v="2"/>
    <x v="2"/>
    <x v="2"/>
    <n v="1"/>
    <x v="0"/>
    <x v="0"/>
    <n v="0.254"/>
    <x v="4"/>
    <x v="0"/>
    <m/>
    <m/>
  </r>
  <r>
    <n v="270"/>
    <n v="270"/>
    <x v="3"/>
    <x v="2"/>
    <x v="2"/>
    <n v="1"/>
    <x v="0"/>
    <x v="0"/>
    <n v="6.2610000000000001"/>
    <x v="0"/>
    <x v="0"/>
    <m/>
    <m/>
  </r>
  <r>
    <n v="271"/>
    <n v="271"/>
    <x v="3"/>
    <x v="2"/>
    <x v="2"/>
    <n v="1"/>
    <x v="0"/>
    <x v="0"/>
    <n v="4.9470000000000001"/>
    <x v="0"/>
    <x v="0"/>
    <m/>
    <m/>
  </r>
  <r>
    <n v="272"/>
    <n v="272"/>
    <x v="3"/>
    <x v="2"/>
    <x v="2"/>
    <n v="1"/>
    <x v="0"/>
    <x v="0"/>
    <n v="6.3579999999999997"/>
    <x v="0"/>
    <x v="0"/>
    <m/>
    <m/>
  </r>
  <r>
    <n v="273"/>
    <n v="273"/>
    <x v="3"/>
    <x v="2"/>
    <x v="2"/>
    <n v="1"/>
    <x v="0"/>
    <x v="0"/>
    <n v="1.698"/>
    <x v="5"/>
    <x v="0"/>
    <m/>
    <m/>
  </r>
  <r>
    <n v="274"/>
    <n v="274"/>
    <x v="3"/>
    <x v="2"/>
    <x v="2"/>
    <n v="1"/>
    <x v="0"/>
    <x v="0"/>
    <n v="1.0129999999999999"/>
    <x v="6"/>
    <x v="0"/>
    <m/>
    <m/>
  </r>
  <r>
    <n v="275"/>
    <n v="275"/>
    <x v="3"/>
    <x v="2"/>
    <x v="2"/>
    <n v="1"/>
    <x v="0"/>
    <x v="0"/>
    <n v="0.52100000000000002"/>
    <x v="6"/>
    <x v="0"/>
    <m/>
    <m/>
  </r>
  <r>
    <n v="276"/>
    <n v="276"/>
    <x v="3"/>
    <x v="2"/>
    <x v="2"/>
    <n v="1"/>
    <x v="0"/>
    <x v="0"/>
    <n v="0.22600000000000001"/>
    <x v="4"/>
    <x v="0"/>
    <m/>
    <m/>
  </r>
  <r>
    <n v="1170"/>
    <n v="537"/>
    <x v="0"/>
    <x v="2"/>
    <x v="2"/>
    <n v="2"/>
    <x v="1"/>
    <x v="1"/>
    <n v="7.3273000000000001"/>
    <x v="0"/>
    <x v="0"/>
    <s v="tanylob"/>
    <m/>
  </r>
  <r>
    <n v="1171"/>
    <n v="538"/>
    <x v="0"/>
    <x v="2"/>
    <x v="2"/>
    <n v="2"/>
    <x v="1"/>
    <x v="1"/>
    <n v="2.8936999999999999"/>
    <x v="0"/>
    <x v="0"/>
    <s v="tanylob"/>
    <m/>
  </r>
  <r>
    <n v="1172"/>
    <n v="539"/>
    <x v="0"/>
    <x v="2"/>
    <x v="2"/>
    <n v="2"/>
    <x v="1"/>
    <x v="1"/>
    <n v="5.2213000000000003"/>
    <x v="0"/>
    <x v="0"/>
    <s v="tanylob"/>
    <m/>
  </r>
  <r>
    <n v="1173"/>
    <n v="540"/>
    <x v="0"/>
    <x v="2"/>
    <x v="2"/>
    <n v="2"/>
    <x v="1"/>
    <x v="1"/>
    <n v="2.0173000000000001"/>
    <x v="0"/>
    <x v="0"/>
    <s v="tanylob"/>
    <m/>
  </r>
  <r>
    <n v="1174"/>
    <n v="541"/>
    <x v="0"/>
    <x v="2"/>
    <x v="2"/>
    <n v="2"/>
    <x v="1"/>
    <x v="1"/>
    <n v="4.2996999999999996"/>
    <x v="0"/>
    <x v="0"/>
    <s v="tanylob"/>
    <m/>
  </r>
  <r>
    <n v="1175"/>
    <n v="542"/>
    <x v="0"/>
    <x v="2"/>
    <x v="2"/>
    <n v="2"/>
    <x v="1"/>
    <x v="1"/>
    <n v="0.4511"/>
    <x v="4"/>
    <x v="0"/>
    <s v="epilob"/>
    <m/>
  </r>
  <r>
    <n v="1176"/>
    <n v="543"/>
    <x v="0"/>
    <x v="2"/>
    <x v="2"/>
    <n v="2"/>
    <x v="1"/>
    <x v="1"/>
    <n v="1.0826"/>
    <x v="6"/>
    <x v="0"/>
    <s v="epilob"/>
    <m/>
  </r>
  <r>
    <n v="1177"/>
    <n v="544"/>
    <x v="0"/>
    <x v="2"/>
    <x v="2"/>
    <n v="2"/>
    <x v="1"/>
    <x v="1"/>
    <n v="1.7896000000000001"/>
    <x v="0"/>
    <x v="0"/>
    <s v="tanylob"/>
    <m/>
  </r>
  <r>
    <n v="1178"/>
    <n v="545"/>
    <x v="0"/>
    <x v="2"/>
    <x v="2"/>
    <n v="2"/>
    <x v="1"/>
    <x v="1"/>
    <n v="1.3720000000000001"/>
    <x v="5"/>
    <x v="0"/>
    <s v="epilob"/>
    <m/>
  </r>
  <r>
    <n v="1179"/>
    <n v="546"/>
    <x v="0"/>
    <x v="2"/>
    <x v="2"/>
    <n v="2"/>
    <x v="1"/>
    <x v="1"/>
    <n v="3.6200000000000003E-2"/>
    <x v="2"/>
    <x v="2"/>
    <s v="epilob"/>
    <m/>
  </r>
  <r>
    <n v="1180"/>
    <n v="547"/>
    <x v="0"/>
    <x v="2"/>
    <x v="2"/>
    <n v="2"/>
    <x v="1"/>
    <x v="1"/>
    <n v="1.4507000000000001"/>
    <x v="6"/>
    <x v="0"/>
    <s v="epilob"/>
    <m/>
  </r>
  <r>
    <n v="1181"/>
    <n v="548"/>
    <x v="0"/>
    <x v="2"/>
    <x v="2"/>
    <n v="2"/>
    <x v="1"/>
    <x v="1"/>
    <n v="0.27729999999999999"/>
    <x v="4"/>
    <x v="0"/>
    <s v="epilob"/>
    <m/>
  </r>
  <r>
    <n v="1182"/>
    <n v="549"/>
    <x v="0"/>
    <x v="2"/>
    <x v="2"/>
    <n v="2"/>
    <x v="1"/>
    <x v="1"/>
    <n v="0.2898"/>
    <x v="4"/>
    <x v="0"/>
    <s v="epilob"/>
    <m/>
  </r>
  <r>
    <n v="1183"/>
    <n v="550"/>
    <x v="0"/>
    <x v="2"/>
    <x v="2"/>
    <n v="2"/>
    <x v="1"/>
    <x v="1"/>
    <n v="0.4279"/>
    <x v="2"/>
    <x v="2"/>
    <s v="epilob"/>
    <m/>
  </r>
  <r>
    <n v="1184"/>
    <n v="551"/>
    <x v="1"/>
    <x v="2"/>
    <x v="2"/>
    <n v="2"/>
    <x v="1"/>
    <x v="1"/>
    <n v="1.8095000000000001"/>
    <x v="0"/>
    <x v="0"/>
    <s v="tanylob"/>
    <m/>
  </r>
  <r>
    <n v="1185"/>
    <n v="552"/>
    <x v="1"/>
    <x v="2"/>
    <x v="2"/>
    <n v="2"/>
    <x v="1"/>
    <x v="1"/>
    <n v="8.8499999999999995E-2"/>
    <x v="0"/>
    <x v="2"/>
    <s v="tanylob"/>
    <m/>
  </r>
  <r>
    <n v="1186"/>
    <n v="553"/>
    <x v="1"/>
    <x v="2"/>
    <x v="2"/>
    <n v="2"/>
    <x v="1"/>
    <x v="1"/>
    <n v="6.2799999999999995E-2"/>
    <x v="0"/>
    <x v="2"/>
    <s v="tanylob"/>
    <m/>
  </r>
  <r>
    <n v="1187"/>
    <n v="554"/>
    <x v="1"/>
    <x v="2"/>
    <x v="2"/>
    <n v="2"/>
    <x v="1"/>
    <x v="1"/>
    <n v="5.1200000000000002E-2"/>
    <x v="0"/>
    <x v="2"/>
    <s v="tanylob"/>
    <m/>
  </r>
  <r>
    <n v="1188"/>
    <n v="555"/>
    <x v="1"/>
    <x v="2"/>
    <x v="2"/>
    <n v="2"/>
    <x v="1"/>
    <x v="1"/>
    <n v="1.3657999999999999"/>
    <x v="6"/>
    <x v="0"/>
    <s v="epilob"/>
    <m/>
  </r>
  <r>
    <n v="1189"/>
    <n v="556"/>
    <x v="1"/>
    <x v="2"/>
    <x v="2"/>
    <n v="2"/>
    <x v="1"/>
    <x v="1"/>
    <n v="0.75760000000000005"/>
    <x v="6"/>
    <x v="0"/>
    <s v="epilob"/>
    <m/>
  </r>
  <r>
    <n v="1190"/>
    <n v="557"/>
    <x v="1"/>
    <x v="2"/>
    <x v="2"/>
    <n v="2"/>
    <x v="1"/>
    <x v="1"/>
    <n v="1.2298"/>
    <x v="6"/>
    <x v="0"/>
    <s v="epilob"/>
    <m/>
  </r>
  <r>
    <n v="1191"/>
    <n v="558"/>
    <x v="1"/>
    <x v="2"/>
    <x v="2"/>
    <n v="2"/>
    <x v="1"/>
    <x v="1"/>
    <n v="0.49390000000000001"/>
    <x v="6"/>
    <x v="2"/>
    <s v="epilob"/>
    <m/>
  </r>
  <r>
    <n v="1192"/>
    <n v="559"/>
    <x v="1"/>
    <x v="2"/>
    <x v="2"/>
    <n v="2"/>
    <x v="1"/>
    <x v="1"/>
    <n v="0.6482"/>
    <x v="6"/>
    <x v="2"/>
    <s v="epilob"/>
    <m/>
  </r>
  <r>
    <n v="1193"/>
    <n v="560"/>
    <x v="1"/>
    <x v="2"/>
    <x v="2"/>
    <n v="2"/>
    <x v="1"/>
    <x v="1"/>
    <n v="0.23219999999999999"/>
    <x v="4"/>
    <x v="2"/>
    <s v="epilob"/>
    <m/>
  </r>
  <r>
    <n v="1194"/>
    <n v="561"/>
    <x v="1"/>
    <x v="2"/>
    <x v="2"/>
    <n v="2"/>
    <x v="1"/>
    <x v="1"/>
    <n v="0.4496"/>
    <x v="6"/>
    <x v="2"/>
    <s v="epilob"/>
    <m/>
  </r>
  <r>
    <n v="1195"/>
    <n v="562"/>
    <x v="1"/>
    <x v="2"/>
    <x v="2"/>
    <n v="2"/>
    <x v="1"/>
    <x v="1"/>
    <n v="0.36520000000000002"/>
    <x v="4"/>
    <x v="0"/>
    <s v="epilob"/>
    <m/>
  </r>
  <r>
    <n v="1196"/>
    <n v="563"/>
    <x v="2"/>
    <x v="2"/>
    <x v="2"/>
    <n v="2"/>
    <x v="1"/>
    <x v="1"/>
    <n v="4.6700999999999997"/>
    <x v="0"/>
    <x v="0"/>
    <s v="tanylob"/>
    <m/>
  </r>
  <r>
    <n v="1197"/>
    <n v="564"/>
    <x v="2"/>
    <x v="2"/>
    <x v="2"/>
    <n v="2"/>
    <x v="1"/>
    <x v="1"/>
    <n v="6.6791"/>
    <x v="0"/>
    <x v="0"/>
    <s v="tanylob"/>
    <m/>
  </r>
  <r>
    <n v="1198"/>
    <n v="565"/>
    <x v="2"/>
    <x v="2"/>
    <x v="2"/>
    <n v="2"/>
    <x v="1"/>
    <x v="1"/>
    <n v="6.4985999999999997"/>
    <x v="0"/>
    <x v="0"/>
    <s v="tanylob"/>
    <m/>
  </r>
  <r>
    <n v="1199"/>
    <n v="566"/>
    <x v="2"/>
    <x v="2"/>
    <x v="2"/>
    <n v="2"/>
    <x v="1"/>
    <x v="1"/>
    <n v="0.1225"/>
    <x v="0"/>
    <x v="2"/>
    <s v="tanylob"/>
    <m/>
  </r>
  <r>
    <n v="1200"/>
    <n v="567"/>
    <x v="2"/>
    <x v="2"/>
    <x v="2"/>
    <n v="2"/>
    <x v="1"/>
    <x v="1"/>
    <n v="4.6100000000000002E-2"/>
    <x v="0"/>
    <x v="2"/>
    <s v="tanylob"/>
    <m/>
  </r>
  <r>
    <n v="1201"/>
    <n v="568"/>
    <x v="2"/>
    <x v="2"/>
    <x v="2"/>
    <n v="2"/>
    <x v="1"/>
    <x v="1"/>
    <n v="6.8400000000000002E-2"/>
    <x v="0"/>
    <x v="2"/>
    <s v="tanylob"/>
    <m/>
  </r>
  <r>
    <n v="1202"/>
    <n v="569"/>
    <x v="2"/>
    <x v="2"/>
    <x v="2"/>
    <n v="2"/>
    <x v="1"/>
    <x v="1"/>
    <n v="1.4552"/>
    <x v="6"/>
    <x v="0"/>
    <s v="epilob"/>
    <m/>
  </r>
  <r>
    <n v="1203"/>
    <n v="570"/>
    <x v="2"/>
    <x v="2"/>
    <x v="2"/>
    <n v="2"/>
    <x v="1"/>
    <x v="1"/>
    <n v="0.77090000000000003"/>
    <x v="6"/>
    <x v="0"/>
    <s v="epilob"/>
    <m/>
  </r>
  <r>
    <n v="1204"/>
    <n v="571"/>
    <x v="2"/>
    <x v="2"/>
    <x v="2"/>
    <n v="2"/>
    <x v="1"/>
    <x v="1"/>
    <n v="0.53979999999999995"/>
    <x v="6"/>
    <x v="0"/>
    <s v="epilob"/>
    <m/>
  </r>
  <r>
    <n v="1205"/>
    <n v="572"/>
    <x v="2"/>
    <x v="2"/>
    <x v="2"/>
    <n v="2"/>
    <x v="1"/>
    <x v="1"/>
    <n v="0.28670000000000001"/>
    <x v="6"/>
    <x v="2"/>
    <s v="epilob"/>
    <m/>
  </r>
  <r>
    <n v="1206"/>
    <n v="573"/>
    <x v="2"/>
    <x v="2"/>
    <x v="2"/>
    <n v="2"/>
    <x v="1"/>
    <x v="1"/>
    <n v="0.37769999999999998"/>
    <x v="6"/>
    <x v="2"/>
    <s v="epilob"/>
    <m/>
  </r>
  <r>
    <n v="1207"/>
    <n v="574"/>
    <x v="2"/>
    <x v="2"/>
    <x v="2"/>
    <n v="2"/>
    <x v="1"/>
    <x v="1"/>
    <n v="3.4099999999999998E-2"/>
    <x v="2"/>
    <x v="2"/>
    <s v="epilob"/>
    <m/>
  </r>
  <r>
    <n v="1208"/>
    <n v="575"/>
    <x v="2"/>
    <x v="2"/>
    <x v="2"/>
    <n v="2"/>
    <x v="1"/>
    <x v="1"/>
    <n v="0"/>
    <x v="1"/>
    <x v="0"/>
    <m/>
    <s v="halb hinten"/>
  </r>
  <r>
    <n v="1209"/>
    <n v="576"/>
    <x v="3"/>
    <x v="2"/>
    <x v="2"/>
    <n v="2"/>
    <x v="1"/>
    <x v="1"/>
    <n v="6.8594999999999997"/>
    <x v="0"/>
    <x v="0"/>
    <s v="tanylob"/>
    <m/>
  </r>
  <r>
    <n v="1210"/>
    <n v="577"/>
    <x v="3"/>
    <x v="2"/>
    <x v="2"/>
    <n v="2"/>
    <x v="1"/>
    <x v="1"/>
    <n v="3.6762999999999999"/>
    <x v="0"/>
    <x v="0"/>
    <s v="tanylob"/>
    <m/>
  </r>
  <r>
    <n v="1211"/>
    <n v="578"/>
    <x v="3"/>
    <x v="2"/>
    <x v="2"/>
    <n v="2"/>
    <x v="1"/>
    <x v="1"/>
    <n v="5.3891"/>
    <x v="0"/>
    <x v="0"/>
    <s v="tanylob"/>
    <m/>
  </r>
  <r>
    <n v="1212"/>
    <n v="579"/>
    <x v="3"/>
    <x v="2"/>
    <x v="2"/>
    <n v="2"/>
    <x v="1"/>
    <x v="1"/>
    <n v="4.5225"/>
    <x v="0"/>
    <x v="0"/>
    <s v="tanylob"/>
    <m/>
  </r>
  <r>
    <n v="1213"/>
    <n v="580"/>
    <x v="3"/>
    <x v="2"/>
    <x v="2"/>
    <n v="2"/>
    <x v="1"/>
    <x v="1"/>
    <n v="0.59540000000000004"/>
    <x v="6"/>
    <x v="0"/>
    <s v="epilob"/>
    <m/>
  </r>
  <r>
    <n v="1214"/>
    <n v="581"/>
    <x v="3"/>
    <x v="2"/>
    <x v="2"/>
    <n v="2"/>
    <x v="1"/>
    <x v="1"/>
    <n v="0.49859999999999999"/>
    <x v="6"/>
    <x v="2"/>
    <s v="epilob"/>
    <m/>
  </r>
  <r>
    <n v="1215"/>
    <n v="582"/>
    <x v="3"/>
    <x v="2"/>
    <x v="2"/>
    <n v="2"/>
    <x v="1"/>
    <x v="1"/>
    <n v="0.65049999999999997"/>
    <x v="6"/>
    <x v="2"/>
    <s v="epilob"/>
    <m/>
  </r>
  <r>
    <n v="1216"/>
    <n v="583"/>
    <x v="3"/>
    <x v="2"/>
    <x v="2"/>
    <n v="2"/>
    <x v="1"/>
    <x v="1"/>
    <n v="0.1583"/>
    <x v="5"/>
    <x v="0"/>
    <s v="epilob"/>
    <m/>
  </r>
  <r>
    <n v="1217"/>
    <n v="584"/>
    <x v="3"/>
    <x v="2"/>
    <x v="2"/>
    <n v="2"/>
    <x v="1"/>
    <x v="1"/>
    <n v="0.79679999999999995"/>
    <x v="5"/>
    <x v="0"/>
    <s v="epilob"/>
    <m/>
  </r>
  <r>
    <n v="1218"/>
    <n v="585"/>
    <x v="3"/>
    <x v="2"/>
    <x v="2"/>
    <n v="2"/>
    <x v="1"/>
    <x v="1"/>
    <n v="0.83720000000000006"/>
    <x v="6"/>
    <x v="0"/>
    <s v="epilob"/>
    <m/>
  </r>
  <r>
    <n v="1219"/>
    <n v="586"/>
    <x v="3"/>
    <x v="2"/>
    <x v="2"/>
    <n v="2"/>
    <x v="1"/>
    <x v="1"/>
    <n v="0.57350000000000001"/>
    <x v="6"/>
    <x v="2"/>
    <s v="epilob"/>
    <m/>
  </r>
  <r>
    <n v="1220"/>
    <n v="587"/>
    <x v="3"/>
    <x v="2"/>
    <x v="2"/>
    <n v="2"/>
    <x v="1"/>
    <x v="1"/>
    <n v="0.4229"/>
    <x v="6"/>
    <x v="2"/>
    <s v="epilob"/>
    <m/>
  </r>
  <r>
    <n v="1221"/>
    <n v="588"/>
    <x v="3"/>
    <x v="2"/>
    <x v="2"/>
    <n v="2"/>
    <x v="1"/>
    <x v="1"/>
    <n v="9.2700000000000005E-2"/>
    <x v="0"/>
    <x v="2"/>
    <s v="tanylob"/>
    <m/>
  </r>
  <r>
    <n v="1222"/>
    <n v="589"/>
    <x v="3"/>
    <x v="2"/>
    <x v="2"/>
    <n v="2"/>
    <x v="1"/>
    <x v="1"/>
    <n v="0"/>
    <x v="1"/>
    <x v="0"/>
    <m/>
    <s v="halb hinten"/>
  </r>
  <r>
    <n v="1223"/>
    <n v="590"/>
    <x v="3"/>
    <x v="2"/>
    <x v="2"/>
    <n v="2"/>
    <x v="1"/>
    <x v="1"/>
    <n v="0"/>
    <x v="1"/>
    <x v="0"/>
    <m/>
    <s v="halb hinten"/>
  </r>
  <r>
    <n v="2088"/>
    <n v="412"/>
    <x v="0"/>
    <x v="2"/>
    <x v="2"/>
    <n v="3"/>
    <x v="0"/>
    <x v="1"/>
    <n v="1.712"/>
    <x v="0"/>
    <x v="3"/>
    <m/>
    <m/>
  </r>
  <r>
    <n v="2089"/>
    <n v="413"/>
    <x v="0"/>
    <x v="2"/>
    <x v="2"/>
    <n v="3"/>
    <x v="0"/>
    <x v="1"/>
    <n v="1.732"/>
    <x v="0"/>
    <x v="3"/>
    <m/>
    <m/>
  </r>
  <r>
    <n v="2090"/>
    <n v="414"/>
    <x v="0"/>
    <x v="2"/>
    <x v="2"/>
    <n v="3"/>
    <x v="0"/>
    <x v="1"/>
    <n v="0.48799999999999999"/>
    <x v="8"/>
    <x v="2"/>
    <m/>
    <m/>
  </r>
  <r>
    <n v="2091"/>
    <n v="415"/>
    <x v="0"/>
    <x v="2"/>
    <x v="2"/>
    <n v="3"/>
    <x v="0"/>
    <x v="1"/>
    <n v="0.1507"/>
    <x v="0"/>
    <x v="2"/>
    <m/>
    <m/>
  </r>
  <r>
    <n v="2092"/>
    <n v="416"/>
    <x v="0"/>
    <x v="2"/>
    <x v="2"/>
    <n v="3"/>
    <x v="0"/>
    <x v="1"/>
    <n v="0.85440000000000005"/>
    <x v="6"/>
    <x v="0"/>
    <m/>
    <m/>
  </r>
  <r>
    <n v="2093"/>
    <n v="417"/>
    <x v="0"/>
    <x v="2"/>
    <x v="2"/>
    <n v="3"/>
    <x v="0"/>
    <x v="1"/>
    <n v="0.9738"/>
    <x v="6"/>
    <x v="0"/>
    <m/>
    <m/>
  </r>
  <r>
    <n v="2094"/>
    <n v="418"/>
    <x v="0"/>
    <x v="2"/>
    <x v="2"/>
    <n v="3"/>
    <x v="0"/>
    <x v="1"/>
    <n v="0.38300000000000001"/>
    <x v="4"/>
    <x v="0"/>
    <m/>
    <m/>
  </r>
  <r>
    <n v="2095"/>
    <n v="419"/>
    <x v="0"/>
    <x v="2"/>
    <x v="2"/>
    <n v="3"/>
    <x v="0"/>
    <x v="1"/>
    <n v="0.32169999999999999"/>
    <x v="4"/>
    <x v="0"/>
    <m/>
    <m/>
  </r>
  <r>
    <n v="2096"/>
    <n v="420"/>
    <x v="1"/>
    <x v="2"/>
    <x v="2"/>
    <n v="3"/>
    <x v="0"/>
    <x v="1"/>
    <n v="6.9980000000000002"/>
    <x v="0"/>
    <x v="0"/>
    <m/>
    <m/>
  </r>
  <r>
    <n v="2097"/>
    <n v="421"/>
    <x v="1"/>
    <x v="2"/>
    <x v="2"/>
    <n v="3"/>
    <x v="0"/>
    <x v="1"/>
    <n v="4.91"/>
    <x v="0"/>
    <x v="0"/>
    <m/>
    <m/>
  </r>
  <r>
    <n v="2098"/>
    <n v="422"/>
    <x v="1"/>
    <x v="2"/>
    <x v="2"/>
    <n v="3"/>
    <x v="0"/>
    <x v="1"/>
    <n v="7.0723000000000003"/>
    <x v="0"/>
    <x v="0"/>
    <m/>
    <m/>
  </r>
  <r>
    <n v="2099"/>
    <n v="423"/>
    <x v="1"/>
    <x v="2"/>
    <x v="2"/>
    <n v="3"/>
    <x v="0"/>
    <x v="1"/>
    <n v="4.3685999999999998"/>
    <x v="0"/>
    <x v="0"/>
    <m/>
    <m/>
  </r>
  <r>
    <n v="2100"/>
    <n v="424"/>
    <x v="1"/>
    <x v="2"/>
    <x v="2"/>
    <n v="3"/>
    <x v="0"/>
    <x v="1"/>
    <n v="6.2450000000000001"/>
    <x v="0"/>
    <x v="0"/>
    <m/>
    <m/>
  </r>
  <r>
    <n v="2101"/>
    <n v="425"/>
    <x v="1"/>
    <x v="2"/>
    <x v="2"/>
    <n v="3"/>
    <x v="0"/>
    <x v="1"/>
    <n v="1.9938"/>
    <x v="0"/>
    <x v="0"/>
    <m/>
    <m/>
  </r>
  <r>
    <n v="2102"/>
    <n v="426"/>
    <x v="1"/>
    <x v="2"/>
    <x v="2"/>
    <n v="3"/>
    <x v="0"/>
    <x v="1"/>
    <n v="0.61519999999999997"/>
    <x v="8"/>
    <x v="2"/>
    <m/>
    <m/>
  </r>
  <r>
    <n v="2103"/>
    <n v="427"/>
    <x v="1"/>
    <x v="2"/>
    <x v="2"/>
    <n v="3"/>
    <x v="0"/>
    <x v="1"/>
    <n v="0.3453"/>
    <x v="8"/>
    <x v="2"/>
    <m/>
    <m/>
  </r>
  <r>
    <n v="2104"/>
    <n v="428"/>
    <x v="1"/>
    <x v="2"/>
    <x v="2"/>
    <n v="3"/>
    <x v="0"/>
    <x v="1"/>
    <n v="0.46579999999999999"/>
    <x v="8"/>
    <x v="2"/>
    <m/>
    <m/>
  </r>
  <r>
    <n v="2105"/>
    <n v="429"/>
    <x v="1"/>
    <x v="2"/>
    <x v="2"/>
    <n v="3"/>
    <x v="0"/>
    <x v="1"/>
    <n v="0.1231"/>
    <x v="8"/>
    <x v="2"/>
    <m/>
    <m/>
  </r>
  <r>
    <n v="2106"/>
    <n v="430"/>
    <x v="1"/>
    <x v="2"/>
    <x v="2"/>
    <n v="3"/>
    <x v="0"/>
    <x v="1"/>
    <n v="4.4900000000000002E-2"/>
    <x v="8"/>
    <x v="2"/>
    <m/>
    <m/>
  </r>
  <r>
    <n v="2107"/>
    <n v="431"/>
    <x v="1"/>
    <x v="2"/>
    <x v="2"/>
    <n v="3"/>
    <x v="0"/>
    <x v="1"/>
    <n v="1.0335000000000001"/>
    <x v="6"/>
    <x v="0"/>
    <m/>
    <m/>
  </r>
  <r>
    <n v="2108"/>
    <n v="432"/>
    <x v="1"/>
    <x v="2"/>
    <x v="2"/>
    <n v="3"/>
    <x v="0"/>
    <x v="1"/>
    <n v="0.33700000000000002"/>
    <x v="4"/>
    <x v="0"/>
    <m/>
    <m/>
  </r>
  <r>
    <n v="2109"/>
    <n v="433"/>
    <x v="1"/>
    <x v="2"/>
    <x v="2"/>
    <n v="3"/>
    <x v="0"/>
    <x v="1"/>
    <n v="0.63290000000000002"/>
    <x v="5"/>
    <x v="0"/>
    <m/>
    <m/>
  </r>
  <r>
    <n v="2110"/>
    <n v="434"/>
    <x v="1"/>
    <x v="2"/>
    <x v="2"/>
    <n v="3"/>
    <x v="0"/>
    <x v="1"/>
    <n v="0.997"/>
    <x v="5"/>
    <x v="0"/>
    <m/>
    <m/>
  </r>
  <r>
    <n v="2111"/>
    <n v="435"/>
    <x v="1"/>
    <x v="2"/>
    <x v="2"/>
    <n v="3"/>
    <x v="0"/>
    <x v="1"/>
    <n v="0.23630000000000001"/>
    <x v="4"/>
    <x v="0"/>
    <m/>
    <m/>
  </r>
  <r>
    <n v="2112"/>
    <n v="436"/>
    <x v="1"/>
    <x v="2"/>
    <x v="2"/>
    <n v="3"/>
    <x v="0"/>
    <x v="1"/>
    <n v="0.3337"/>
    <x v="4"/>
    <x v="0"/>
    <m/>
    <m/>
  </r>
  <r>
    <n v="2113"/>
    <n v="437"/>
    <x v="1"/>
    <x v="2"/>
    <x v="2"/>
    <n v="3"/>
    <x v="0"/>
    <x v="1"/>
    <n v="0.14829999999999999"/>
    <x v="2"/>
    <x v="2"/>
    <m/>
    <m/>
  </r>
  <r>
    <n v="2114"/>
    <n v="438"/>
    <x v="1"/>
    <x v="2"/>
    <x v="2"/>
    <n v="3"/>
    <x v="0"/>
    <x v="1"/>
    <n v="0.1052"/>
    <x v="2"/>
    <x v="2"/>
    <m/>
    <m/>
  </r>
  <r>
    <n v="2115"/>
    <n v="439"/>
    <x v="1"/>
    <x v="2"/>
    <x v="2"/>
    <n v="3"/>
    <x v="0"/>
    <x v="1"/>
    <n v="0.1231"/>
    <x v="2"/>
    <x v="2"/>
    <m/>
    <m/>
  </r>
  <r>
    <n v="2116"/>
    <n v="440"/>
    <x v="1"/>
    <x v="2"/>
    <x v="2"/>
    <n v="3"/>
    <x v="0"/>
    <x v="1"/>
    <n v="0.10970000000000001"/>
    <x v="2"/>
    <x v="2"/>
    <m/>
    <m/>
  </r>
  <r>
    <n v="2117"/>
    <n v="441"/>
    <x v="1"/>
    <x v="2"/>
    <x v="2"/>
    <n v="3"/>
    <x v="0"/>
    <x v="1"/>
    <n v="0.12280000000000001"/>
    <x v="2"/>
    <x v="2"/>
    <m/>
    <m/>
  </r>
  <r>
    <n v="2118"/>
    <n v="442"/>
    <x v="1"/>
    <x v="2"/>
    <x v="2"/>
    <n v="3"/>
    <x v="0"/>
    <x v="1"/>
    <n v="4.4999999999999998E-2"/>
    <x v="2"/>
    <x v="2"/>
    <m/>
    <m/>
  </r>
  <r>
    <n v="2119"/>
    <n v="443"/>
    <x v="1"/>
    <x v="2"/>
    <x v="2"/>
    <n v="3"/>
    <x v="0"/>
    <x v="1"/>
    <n v="2.5100000000000001E-2"/>
    <x v="2"/>
    <x v="2"/>
    <m/>
    <m/>
  </r>
  <r>
    <n v="2120"/>
    <n v="444"/>
    <x v="2"/>
    <x v="2"/>
    <x v="2"/>
    <n v="3"/>
    <x v="0"/>
    <x v="1"/>
    <n v="7.9481000000000002"/>
    <x v="0"/>
    <x v="0"/>
    <m/>
    <m/>
  </r>
  <r>
    <n v="2121"/>
    <n v="445"/>
    <x v="2"/>
    <x v="2"/>
    <x v="2"/>
    <n v="3"/>
    <x v="0"/>
    <x v="1"/>
    <n v="0.60299999999999998"/>
    <x v="0"/>
    <x v="2"/>
    <m/>
    <m/>
  </r>
  <r>
    <n v="2122"/>
    <n v="446"/>
    <x v="2"/>
    <x v="2"/>
    <x v="2"/>
    <n v="3"/>
    <x v="0"/>
    <x v="1"/>
    <n v="0.38219999999999998"/>
    <x v="0"/>
    <x v="2"/>
    <m/>
    <m/>
  </r>
  <r>
    <n v="2123"/>
    <n v="447"/>
    <x v="2"/>
    <x v="2"/>
    <x v="2"/>
    <n v="3"/>
    <x v="0"/>
    <x v="1"/>
    <n v="0.90159999999999996"/>
    <x v="6"/>
    <x v="3"/>
    <m/>
    <m/>
  </r>
  <r>
    <n v="2124"/>
    <n v="448"/>
    <x v="2"/>
    <x v="2"/>
    <x v="2"/>
    <n v="3"/>
    <x v="0"/>
    <x v="1"/>
    <n v="0.2838"/>
    <x v="4"/>
    <x v="0"/>
    <m/>
    <m/>
  </r>
  <r>
    <n v="2125"/>
    <n v="449"/>
    <x v="2"/>
    <x v="2"/>
    <x v="2"/>
    <n v="3"/>
    <x v="0"/>
    <x v="1"/>
    <n v="0.33360000000000001"/>
    <x v="6"/>
    <x v="0"/>
    <m/>
    <m/>
  </r>
  <r>
    <n v="2126"/>
    <n v="450"/>
    <x v="2"/>
    <x v="2"/>
    <x v="2"/>
    <n v="3"/>
    <x v="0"/>
    <x v="1"/>
    <n v="0.3054"/>
    <x v="6"/>
    <x v="0"/>
    <m/>
    <m/>
  </r>
  <r>
    <n v="2127"/>
    <n v="451"/>
    <x v="2"/>
    <x v="2"/>
    <x v="2"/>
    <n v="3"/>
    <x v="0"/>
    <x v="1"/>
    <n v="0.1361"/>
    <x v="2"/>
    <x v="2"/>
    <m/>
    <m/>
  </r>
  <r>
    <n v="2128"/>
    <n v="452"/>
    <x v="2"/>
    <x v="2"/>
    <x v="2"/>
    <n v="3"/>
    <x v="0"/>
    <x v="1"/>
    <n v="0.20100000000000001"/>
    <x v="4"/>
    <x v="3"/>
    <m/>
    <m/>
  </r>
  <r>
    <n v="2129"/>
    <n v="453"/>
    <x v="2"/>
    <x v="2"/>
    <x v="2"/>
    <n v="3"/>
    <x v="0"/>
    <x v="1"/>
    <n v="0.30769999999999997"/>
    <x v="4"/>
    <x v="3"/>
    <m/>
    <m/>
  </r>
  <r>
    <n v="2130"/>
    <n v="454"/>
    <x v="2"/>
    <x v="2"/>
    <x v="2"/>
    <n v="3"/>
    <x v="0"/>
    <x v="1"/>
    <n v="0.1348"/>
    <x v="2"/>
    <x v="2"/>
    <m/>
    <m/>
  </r>
  <r>
    <n v="2131"/>
    <n v="455"/>
    <x v="2"/>
    <x v="2"/>
    <x v="2"/>
    <n v="3"/>
    <x v="0"/>
    <x v="1"/>
    <n v="7.8899999999999998E-2"/>
    <x v="2"/>
    <x v="2"/>
    <m/>
    <m/>
  </r>
  <r>
    <n v="2132"/>
    <n v="456"/>
    <x v="2"/>
    <x v="2"/>
    <x v="2"/>
    <n v="3"/>
    <x v="0"/>
    <x v="1"/>
    <n v="9.8199999999999996E-2"/>
    <x v="2"/>
    <x v="2"/>
    <m/>
    <m/>
  </r>
  <r>
    <n v="2133"/>
    <n v="457"/>
    <x v="3"/>
    <x v="2"/>
    <x v="2"/>
    <n v="3"/>
    <x v="0"/>
    <x v="1"/>
    <n v="7.1359000000000004"/>
    <x v="0"/>
    <x v="0"/>
    <m/>
    <m/>
  </r>
  <r>
    <n v="2134"/>
    <n v="458"/>
    <x v="3"/>
    <x v="2"/>
    <x v="2"/>
    <n v="3"/>
    <x v="0"/>
    <x v="1"/>
    <n v="4.7542999999999997"/>
    <x v="0"/>
    <x v="3"/>
    <m/>
    <m/>
  </r>
  <r>
    <n v="2135"/>
    <n v="459"/>
    <x v="3"/>
    <x v="2"/>
    <x v="2"/>
    <n v="3"/>
    <x v="0"/>
    <x v="1"/>
    <n v="0.48609999999999998"/>
    <x v="0"/>
    <x v="3"/>
    <m/>
    <m/>
  </r>
  <r>
    <n v="2136"/>
    <n v="460"/>
    <x v="3"/>
    <x v="2"/>
    <x v="2"/>
    <n v="3"/>
    <x v="0"/>
    <x v="1"/>
    <n v="0.40839999999999999"/>
    <x v="0"/>
    <x v="3"/>
    <m/>
    <m/>
  </r>
  <r>
    <n v="2137"/>
    <n v="461"/>
    <x v="3"/>
    <x v="2"/>
    <x v="2"/>
    <n v="3"/>
    <x v="0"/>
    <x v="1"/>
    <n v="0.37380000000000002"/>
    <x v="0"/>
    <x v="3"/>
    <m/>
    <m/>
  </r>
  <r>
    <n v="2138"/>
    <n v="462"/>
    <x v="3"/>
    <x v="2"/>
    <x v="2"/>
    <n v="3"/>
    <x v="0"/>
    <x v="1"/>
    <n v="0.47349999999999998"/>
    <x v="0"/>
    <x v="3"/>
    <m/>
    <m/>
  </r>
  <r>
    <n v="2139"/>
    <n v="463"/>
    <x v="3"/>
    <x v="2"/>
    <x v="2"/>
    <n v="3"/>
    <x v="0"/>
    <x v="1"/>
    <n v="0.31640000000000001"/>
    <x v="0"/>
    <x v="3"/>
    <m/>
    <m/>
  </r>
  <r>
    <n v="2140"/>
    <n v="464"/>
    <x v="3"/>
    <x v="2"/>
    <x v="2"/>
    <n v="3"/>
    <x v="0"/>
    <x v="1"/>
    <n v="0.36890000000000001"/>
    <x v="0"/>
    <x v="3"/>
    <m/>
    <m/>
  </r>
  <r>
    <n v="2141"/>
    <n v="465"/>
    <x v="3"/>
    <x v="2"/>
    <x v="2"/>
    <n v="3"/>
    <x v="0"/>
    <x v="1"/>
    <n v="0.80279999999999996"/>
    <x v="0"/>
    <x v="3"/>
    <m/>
    <m/>
  </r>
  <r>
    <n v="2142"/>
    <n v="466"/>
    <x v="3"/>
    <x v="2"/>
    <x v="2"/>
    <n v="3"/>
    <x v="0"/>
    <x v="1"/>
    <n v="0.29360000000000003"/>
    <x v="4"/>
    <x v="0"/>
    <m/>
    <m/>
  </r>
  <r>
    <n v="2143"/>
    <n v="467"/>
    <x v="3"/>
    <x v="2"/>
    <x v="2"/>
    <n v="3"/>
    <x v="0"/>
    <x v="1"/>
    <n v="0.33760000000000001"/>
    <x v="4"/>
    <x v="0"/>
    <m/>
    <m/>
  </r>
  <r>
    <n v="2144"/>
    <n v="468"/>
    <x v="3"/>
    <x v="2"/>
    <x v="2"/>
    <n v="3"/>
    <x v="0"/>
    <x v="1"/>
    <n v="0.24410000000000001"/>
    <x v="4"/>
    <x v="0"/>
    <m/>
    <m/>
  </r>
  <r>
    <n v="2145"/>
    <n v="469"/>
    <x v="3"/>
    <x v="2"/>
    <x v="2"/>
    <n v="3"/>
    <x v="0"/>
    <x v="1"/>
    <n v="0.40079999999999999"/>
    <x v="6"/>
    <x v="3"/>
    <m/>
    <m/>
  </r>
  <r>
    <n v="2146"/>
    <n v="470"/>
    <x v="3"/>
    <x v="2"/>
    <x v="2"/>
    <n v="3"/>
    <x v="0"/>
    <x v="1"/>
    <n v="0.17399999999999999"/>
    <x v="2"/>
    <x v="2"/>
    <m/>
    <m/>
  </r>
  <r>
    <n v="2147"/>
    <n v="471"/>
    <x v="3"/>
    <x v="2"/>
    <x v="2"/>
    <n v="3"/>
    <x v="0"/>
    <x v="1"/>
    <n v="0.15390000000000001"/>
    <x v="2"/>
    <x v="2"/>
    <m/>
    <m/>
  </r>
  <r>
    <n v="2148"/>
    <n v="472"/>
    <x v="3"/>
    <x v="2"/>
    <x v="2"/>
    <n v="3"/>
    <x v="0"/>
    <x v="1"/>
    <n v="0.107"/>
    <x v="2"/>
    <x v="2"/>
    <m/>
    <m/>
  </r>
  <r>
    <n v="2149"/>
    <n v="473"/>
    <x v="3"/>
    <x v="2"/>
    <x v="2"/>
    <n v="3"/>
    <x v="0"/>
    <x v="1"/>
    <n v="7.8100000000000003E-2"/>
    <x v="2"/>
    <x v="2"/>
    <m/>
    <m/>
  </r>
  <r>
    <n v="2150"/>
    <n v="474"/>
    <x v="3"/>
    <x v="2"/>
    <x v="2"/>
    <n v="3"/>
    <x v="0"/>
    <x v="1"/>
    <n v="3.3599999999999998E-2"/>
    <x v="2"/>
    <x v="2"/>
    <m/>
    <m/>
  </r>
  <r>
    <n v="443"/>
    <n v="443"/>
    <x v="0"/>
    <x v="3"/>
    <x v="3"/>
    <n v="1"/>
    <x v="0"/>
    <x v="0"/>
    <n v="0.17199999999999999"/>
    <x v="6"/>
    <x v="3"/>
    <m/>
    <m/>
  </r>
  <r>
    <n v="444"/>
    <n v="444"/>
    <x v="0"/>
    <x v="3"/>
    <x v="3"/>
    <n v="1"/>
    <x v="0"/>
    <x v="0"/>
    <n v="0"/>
    <x v="4"/>
    <x v="1"/>
    <m/>
    <s v="halb"/>
  </r>
  <r>
    <n v="445"/>
    <n v="445"/>
    <x v="0"/>
    <x v="3"/>
    <x v="3"/>
    <n v="1"/>
    <x v="0"/>
    <x v="0"/>
    <n v="5.8999999999999997E-2"/>
    <x v="2"/>
    <x v="2"/>
    <m/>
    <m/>
  </r>
  <r>
    <n v="446"/>
    <n v="446"/>
    <x v="0"/>
    <x v="3"/>
    <x v="3"/>
    <n v="1"/>
    <x v="0"/>
    <x v="0"/>
    <n v="0"/>
    <x v="1"/>
    <x v="1"/>
    <m/>
    <s v="halb"/>
  </r>
  <r>
    <n v="447"/>
    <n v="447"/>
    <x v="1"/>
    <x v="3"/>
    <x v="3"/>
    <n v="1"/>
    <x v="0"/>
    <x v="0"/>
    <n v="6.8680000000000003"/>
    <x v="0"/>
    <x v="0"/>
    <m/>
    <m/>
  </r>
  <r>
    <n v="448"/>
    <n v="448"/>
    <x v="1"/>
    <x v="3"/>
    <x v="3"/>
    <n v="1"/>
    <x v="0"/>
    <x v="0"/>
    <n v="1.9890000000000001"/>
    <x v="6"/>
    <x v="0"/>
    <m/>
    <m/>
  </r>
  <r>
    <n v="449"/>
    <n v="449"/>
    <x v="1"/>
    <x v="3"/>
    <x v="3"/>
    <n v="1"/>
    <x v="0"/>
    <x v="0"/>
    <n v="1.51"/>
    <x v="6"/>
    <x v="0"/>
    <m/>
    <m/>
  </r>
  <r>
    <n v="450"/>
    <n v="450"/>
    <x v="1"/>
    <x v="3"/>
    <x v="3"/>
    <n v="1"/>
    <x v="0"/>
    <x v="0"/>
    <n v="1.3180000000000001"/>
    <x v="0"/>
    <x v="2"/>
    <m/>
    <m/>
  </r>
  <r>
    <n v="451"/>
    <n v="451"/>
    <x v="1"/>
    <x v="3"/>
    <x v="3"/>
    <n v="1"/>
    <x v="0"/>
    <x v="0"/>
    <n v="0.11899999999999999"/>
    <x v="6"/>
    <x v="3"/>
    <m/>
    <m/>
  </r>
  <r>
    <n v="452"/>
    <n v="452"/>
    <x v="1"/>
    <x v="3"/>
    <x v="3"/>
    <n v="1"/>
    <x v="0"/>
    <x v="0"/>
    <n v="9.0999999999999998E-2"/>
    <x v="2"/>
    <x v="2"/>
    <m/>
    <m/>
  </r>
  <r>
    <n v="453"/>
    <n v="453"/>
    <x v="1"/>
    <x v="3"/>
    <x v="3"/>
    <n v="1"/>
    <x v="0"/>
    <x v="0"/>
    <n v="0.21299999999999999"/>
    <x v="4"/>
    <x v="0"/>
    <m/>
    <m/>
  </r>
  <r>
    <n v="454"/>
    <n v="454"/>
    <x v="1"/>
    <x v="3"/>
    <x v="3"/>
    <n v="1"/>
    <x v="0"/>
    <x v="0"/>
    <n v="0.187"/>
    <x v="4"/>
    <x v="0"/>
    <m/>
    <m/>
  </r>
  <r>
    <n v="455"/>
    <n v="455"/>
    <x v="1"/>
    <x v="3"/>
    <x v="3"/>
    <n v="1"/>
    <x v="0"/>
    <x v="0"/>
    <n v="5.7000000000000002E-2"/>
    <x v="2"/>
    <x v="2"/>
    <m/>
    <m/>
  </r>
  <r>
    <n v="456"/>
    <n v="456"/>
    <x v="2"/>
    <x v="3"/>
    <x v="3"/>
    <n v="1"/>
    <x v="0"/>
    <x v="0"/>
    <n v="4.3369999999999997"/>
    <x v="0"/>
    <x v="0"/>
    <m/>
    <m/>
  </r>
  <r>
    <n v="457"/>
    <n v="457"/>
    <x v="2"/>
    <x v="3"/>
    <x v="3"/>
    <n v="1"/>
    <x v="0"/>
    <x v="0"/>
    <n v="1.4079999999999999"/>
    <x v="0"/>
    <x v="2"/>
    <m/>
    <m/>
  </r>
  <r>
    <n v="458"/>
    <n v="458"/>
    <x v="2"/>
    <x v="3"/>
    <x v="3"/>
    <n v="1"/>
    <x v="0"/>
    <x v="0"/>
    <n v="1.5669999999999999"/>
    <x v="6"/>
    <x v="0"/>
    <m/>
    <m/>
  </r>
  <r>
    <n v="459"/>
    <n v="459"/>
    <x v="2"/>
    <x v="3"/>
    <x v="3"/>
    <n v="1"/>
    <x v="0"/>
    <x v="0"/>
    <n v="1.1779999999999999"/>
    <x v="6"/>
    <x v="0"/>
    <m/>
    <m/>
  </r>
  <r>
    <n v="460"/>
    <n v="460"/>
    <x v="2"/>
    <x v="3"/>
    <x v="3"/>
    <n v="1"/>
    <x v="0"/>
    <x v="0"/>
    <n v="0.313"/>
    <x v="4"/>
    <x v="1"/>
    <m/>
    <m/>
  </r>
  <r>
    <n v="461"/>
    <n v="461"/>
    <x v="2"/>
    <x v="3"/>
    <x v="3"/>
    <n v="1"/>
    <x v="0"/>
    <x v="0"/>
    <n v="0.40899999999999997"/>
    <x v="6"/>
    <x v="3"/>
    <m/>
    <m/>
  </r>
  <r>
    <n v="462"/>
    <n v="462"/>
    <x v="2"/>
    <x v="3"/>
    <x v="3"/>
    <n v="1"/>
    <x v="0"/>
    <x v="0"/>
    <n v="0.16300000000000001"/>
    <x v="4"/>
    <x v="0"/>
    <m/>
    <m/>
  </r>
  <r>
    <n v="463"/>
    <n v="463"/>
    <x v="2"/>
    <x v="3"/>
    <x v="3"/>
    <n v="1"/>
    <x v="0"/>
    <x v="0"/>
    <n v="0.20100000000000001"/>
    <x v="6"/>
    <x v="3"/>
    <m/>
    <m/>
  </r>
  <r>
    <n v="464"/>
    <n v="464"/>
    <x v="2"/>
    <x v="3"/>
    <x v="3"/>
    <n v="1"/>
    <x v="0"/>
    <x v="0"/>
    <n v="6.2E-2"/>
    <x v="4"/>
    <x v="0"/>
    <m/>
    <m/>
  </r>
  <r>
    <n v="465"/>
    <n v="465"/>
    <x v="3"/>
    <x v="3"/>
    <x v="3"/>
    <n v="1"/>
    <x v="0"/>
    <x v="0"/>
    <n v="0.107"/>
    <x v="4"/>
    <x v="0"/>
    <m/>
    <m/>
  </r>
  <r>
    <n v="1364"/>
    <n v="731"/>
    <x v="0"/>
    <x v="3"/>
    <x v="3"/>
    <n v="2"/>
    <x v="1"/>
    <x v="1"/>
    <n v="10.826000000000001"/>
    <x v="0"/>
    <x v="0"/>
    <s v="tanylob"/>
    <m/>
  </r>
  <r>
    <n v="1365"/>
    <n v="732"/>
    <x v="0"/>
    <x v="3"/>
    <x v="3"/>
    <n v="2"/>
    <x v="1"/>
    <x v="1"/>
    <n v="0.85709999999999997"/>
    <x v="6"/>
    <x v="0"/>
    <s v="epilob"/>
    <m/>
  </r>
  <r>
    <n v="1366"/>
    <n v="733"/>
    <x v="0"/>
    <x v="3"/>
    <x v="3"/>
    <n v="2"/>
    <x v="1"/>
    <x v="1"/>
    <n v="0.40400000000000003"/>
    <x v="4"/>
    <x v="0"/>
    <s v="epilob"/>
    <m/>
  </r>
  <r>
    <n v="1367"/>
    <n v="734"/>
    <x v="0"/>
    <x v="3"/>
    <x v="3"/>
    <n v="2"/>
    <x v="1"/>
    <x v="1"/>
    <n v="0.26190000000000002"/>
    <x v="2"/>
    <x v="2"/>
    <s v="epilob"/>
    <m/>
  </r>
  <r>
    <n v="1368"/>
    <n v="735"/>
    <x v="1"/>
    <x v="3"/>
    <x v="3"/>
    <n v="2"/>
    <x v="1"/>
    <x v="1"/>
    <n v="3.0447000000000002"/>
    <x v="0"/>
    <x v="0"/>
    <s v="tanylob"/>
    <m/>
  </r>
  <r>
    <n v="1369"/>
    <n v="736"/>
    <x v="1"/>
    <x v="3"/>
    <x v="3"/>
    <n v="2"/>
    <x v="1"/>
    <x v="1"/>
    <n v="4.62"/>
    <x v="0"/>
    <x v="0"/>
    <s v="tanylob"/>
    <m/>
  </r>
  <r>
    <n v="1370"/>
    <n v="737"/>
    <x v="1"/>
    <x v="3"/>
    <x v="3"/>
    <n v="2"/>
    <x v="1"/>
    <x v="1"/>
    <n v="3.2124000000000001"/>
    <x v="0"/>
    <x v="0"/>
    <s v="tanylob"/>
    <m/>
  </r>
  <r>
    <n v="1371"/>
    <n v="738"/>
    <x v="1"/>
    <x v="3"/>
    <x v="3"/>
    <n v="2"/>
    <x v="1"/>
    <x v="1"/>
    <n v="2.3144"/>
    <x v="0"/>
    <x v="0"/>
    <s v="tanylob"/>
    <m/>
  </r>
  <r>
    <n v="1372"/>
    <n v="739"/>
    <x v="1"/>
    <x v="3"/>
    <x v="3"/>
    <n v="2"/>
    <x v="1"/>
    <x v="1"/>
    <n v="0.05"/>
    <x v="0"/>
    <x v="2"/>
    <s v="tanylob"/>
    <m/>
  </r>
  <r>
    <n v="1373"/>
    <n v="740"/>
    <x v="1"/>
    <x v="3"/>
    <x v="3"/>
    <n v="2"/>
    <x v="1"/>
    <x v="1"/>
    <n v="0.15679999999999999"/>
    <x v="0"/>
    <x v="2"/>
    <s v="tanylob"/>
    <m/>
  </r>
  <r>
    <n v="1374"/>
    <n v="741"/>
    <x v="1"/>
    <x v="3"/>
    <x v="3"/>
    <n v="2"/>
    <x v="1"/>
    <x v="1"/>
    <n v="8.0500000000000002E-2"/>
    <x v="0"/>
    <x v="2"/>
    <s v="tanylob"/>
    <m/>
  </r>
  <r>
    <n v="1375"/>
    <n v="742"/>
    <x v="1"/>
    <x v="3"/>
    <x v="3"/>
    <n v="2"/>
    <x v="1"/>
    <x v="1"/>
    <n v="1.0753999999999999"/>
    <x v="6"/>
    <x v="2"/>
    <s v="epilob"/>
    <m/>
  </r>
  <r>
    <n v="1376"/>
    <n v="743"/>
    <x v="1"/>
    <x v="3"/>
    <x v="3"/>
    <n v="2"/>
    <x v="1"/>
    <x v="1"/>
    <n v="0.46179999999999999"/>
    <x v="4"/>
    <x v="0"/>
    <s v="epilob"/>
    <m/>
  </r>
  <r>
    <n v="1377"/>
    <n v="744"/>
    <x v="1"/>
    <x v="3"/>
    <x v="3"/>
    <n v="2"/>
    <x v="1"/>
    <x v="1"/>
    <n v="0.42009999999999997"/>
    <x v="4"/>
    <x v="0"/>
    <s v="epilob"/>
    <m/>
  </r>
  <r>
    <n v="1378"/>
    <n v="745"/>
    <x v="1"/>
    <x v="3"/>
    <x v="3"/>
    <n v="2"/>
    <x v="1"/>
    <x v="1"/>
    <n v="0.36180000000000001"/>
    <x v="4"/>
    <x v="0"/>
    <s v="epilob"/>
    <m/>
  </r>
  <r>
    <n v="1379"/>
    <n v="746"/>
    <x v="1"/>
    <x v="3"/>
    <x v="3"/>
    <n v="2"/>
    <x v="1"/>
    <x v="1"/>
    <n v="0.21879999999999999"/>
    <x v="4"/>
    <x v="2"/>
    <s v="epilob"/>
    <m/>
  </r>
  <r>
    <n v="1380"/>
    <n v="747"/>
    <x v="1"/>
    <x v="3"/>
    <x v="3"/>
    <n v="2"/>
    <x v="1"/>
    <x v="1"/>
    <n v="0.29299999999999998"/>
    <x v="4"/>
    <x v="0"/>
    <s v="epilob"/>
    <m/>
  </r>
  <r>
    <n v="1381"/>
    <n v="748"/>
    <x v="1"/>
    <x v="3"/>
    <x v="3"/>
    <n v="2"/>
    <x v="1"/>
    <x v="1"/>
    <n v="0.25840000000000002"/>
    <x v="4"/>
    <x v="0"/>
    <s v="epilob"/>
    <m/>
  </r>
  <r>
    <n v="1382"/>
    <n v="749"/>
    <x v="1"/>
    <x v="3"/>
    <x v="3"/>
    <n v="2"/>
    <x v="1"/>
    <x v="1"/>
    <n v="3.6900000000000002E-2"/>
    <x v="2"/>
    <x v="2"/>
    <s v="epilob"/>
    <m/>
  </r>
  <r>
    <n v="1383"/>
    <n v="750"/>
    <x v="1"/>
    <x v="3"/>
    <x v="3"/>
    <n v="2"/>
    <x v="1"/>
    <x v="1"/>
    <n v="5.0700000000000002E-2"/>
    <x v="0"/>
    <x v="2"/>
    <s v="tanylob"/>
    <m/>
  </r>
  <r>
    <n v="1384"/>
    <n v="751"/>
    <x v="2"/>
    <x v="3"/>
    <x v="3"/>
    <n v="2"/>
    <x v="1"/>
    <x v="1"/>
    <n v="8.0329999999999995"/>
    <x v="0"/>
    <x v="0"/>
    <s v="tanylob"/>
    <m/>
  </r>
  <r>
    <n v="1385"/>
    <n v="752"/>
    <x v="2"/>
    <x v="3"/>
    <x v="3"/>
    <n v="2"/>
    <x v="1"/>
    <x v="1"/>
    <n v="1.2709999999999999"/>
    <x v="6"/>
    <x v="0"/>
    <s v="epilob"/>
    <m/>
  </r>
  <r>
    <n v="1386"/>
    <n v="753"/>
    <x v="2"/>
    <x v="3"/>
    <x v="3"/>
    <n v="2"/>
    <x v="1"/>
    <x v="1"/>
    <n v="1.042"/>
    <x v="6"/>
    <x v="0"/>
    <s v="epilob"/>
    <m/>
  </r>
  <r>
    <n v="1387"/>
    <n v="754"/>
    <x v="2"/>
    <x v="3"/>
    <x v="3"/>
    <n v="2"/>
    <x v="1"/>
    <x v="1"/>
    <n v="0.48780000000000001"/>
    <x v="6"/>
    <x v="0"/>
    <s v="epilob"/>
    <m/>
  </r>
  <r>
    <n v="1388"/>
    <n v="755"/>
    <x v="2"/>
    <x v="3"/>
    <x v="3"/>
    <n v="2"/>
    <x v="1"/>
    <x v="1"/>
    <n v="0.34100000000000003"/>
    <x v="6"/>
    <x v="0"/>
    <s v="epilob"/>
    <m/>
  </r>
  <r>
    <n v="1389"/>
    <n v="756"/>
    <x v="2"/>
    <x v="3"/>
    <x v="3"/>
    <n v="2"/>
    <x v="1"/>
    <x v="1"/>
    <n v="0.14580000000000001"/>
    <x v="6"/>
    <x v="2"/>
    <s v="epilob"/>
    <m/>
  </r>
  <r>
    <n v="1390"/>
    <n v="757"/>
    <x v="3"/>
    <x v="3"/>
    <x v="3"/>
    <n v="2"/>
    <x v="1"/>
    <x v="1"/>
    <n v="1.1526000000000001"/>
    <x v="6"/>
    <x v="0"/>
    <s v="epilob"/>
    <m/>
  </r>
  <r>
    <n v="1391"/>
    <n v="758"/>
    <x v="3"/>
    <x v="3"/>
    <x v="3"/>
    <n v="2"/>
    <x v="1"/>
    <x v="1"/>
    <n v="0.74619999999999997"/>
    <x v="6"/>
    <x v="0"/>
    <s v="epilob"/>
    <m/>
  </r>
  <r>
    <n v="1392"/>
    <n v="759"/>
    <x v="3"/>
    <x v="3"/>
    <x v="3"/>
    <n v="2"/>
    <x v="1"/>
    <x v="1"/>
    <n v="0.63180000000000003"/>
    <x v="6"/>
    <x v="0"/>
    <s v="epilob"/>
    <m/>
  </r>
  <r>
    <n v="1393"/>
    <n v="760"/>
    <x v="3"/>
    <x v="3"/>
    <x v="3"/>
    <n v="2"/>
    <x v="1"/>
    <x v="1"/>
    <n v="0.50209999999999999"/>
    <x v="6"/>
    <x v="0"/>
    <s v="epilob"/>
    <m/>
  </r>
  <r>
    <n v="1394"/>
    <n v="761"/>
    <x v="3"/>
    <x v="3"/>
    <x v="3"/>
    <n v="2"/>
    <x v="1"/>
    <x v="1"/>
    <n v="0.53510000000000002"/>
    <x v="6"/>
    <x v="0"/>
    <s v="epilob"/>
    <m/>
  </r>
  <r>
    <n v="1395"/>
    <n v="762"/>
    <x v="3"/>
    <x v="3"/>
    <x v="3"/>
    <n v="2"/>
    <x v="1"/>
    <x v="1"/>
    <n v="0.57740000000000002"/>
    <x v="6"/>
    <x v="0"/>
    <s v="epilob"/>
    <m/>
  </r>
  <r>
    <n v="1396"/>
    <n v="763"/>
    <x v="3"/>
    <x v="3"/>
    <x v="3"/>
    <n v="2"/>
    <x v="1"/>
    <x v="1"/>
    <n v="0.98609999999999998"/>
    <x v="6"/>
    <x v="0"/>
    <s v="epilob"/>
    <m/>
  </r>
  <r>
    <n v="2388"/>
    <n v="712"/>
    <x v="0"/>
    <x v="3"/>
    <x v="3"/>
    <n v="3"/>
    <x v="0"/>
    <x v="1"/>
    <n v="0.71709999999999996"/>
    <x v="6"/>
    <x v="3"/>
    <m/>
    <m/>
  </r>
  <r>
    <n v="2389"/>
    <n v="713"/>
    <x v="0"/>
    <x v="3"/>
    <x v="3"/>
    <n v="3"/>
    <x v="0"/>
    <x v="1"/>
    <n v="0.55710000000000004"/>
    <x v="2"/>
    <x v="2"/>
    <m/>
    <m/>
  </r>
  <r>
    <n v="2390"/>
    <n v="714"/>
    <x v="0"/>
    <x v="3"/>
    <x v="3"/>
    <n v="3"/>
    <x v="0"/>
    <x v="1"/>
    <n v="0.1459"/>
    <x v="4"/>
    <x v="0"/>
    <m/>
    <m/>
  </r>
  <r>
    <n v="2391"/>
    <n v="715"/>
    <x v="0"/>
    <x v="3"/>
    <x v="3"/>
    <n v="3"/>
    <x v="0"/>
    <x v="1"/>
    <n v="8.5400000000000004E-2"/>
    <x v="2"/>
    <x v="2"/>
    <m/>
    <m/>
  </r>
  <r>
    <n v="2392"/>
    <n v="716"/>
    <x v="0"/>
    <x v="3"/>
    <x v="3"/>
    <n v="3"/>
    <x v="0"/>
    <x v="1"/>
    <n v="2.52E-2"/>
    <x v="2"/>
    <x v="2"/>
    <m/>
    <m/>
  </r>
  <r>
    <n v="2393"/>
    <n v="717"/>
    <x v="1"/>
    <x v="3"/>
    <x v="3"/>
    <n v="3"/>
    <x v="0"/>
    <x v="1"/>
    <n v="7.3849999999999998"/>
    <x v="0"/>
    <x v="0"/>
    <m/>
    <m/>
  </r>
  <r>
    <n v="2394"/>
    <n v="718"/>
    <x v="1"/>
    <x v="3"/>
    <x v="3"/>
    <n v="3"/>
    <x v="0"/>
    <x v="1"/>
    <n v="1.484"/>
    <x v="6"/>
    <x v="0"/>
    <m/>
    <m/>
  </r>
  <r>
    <n v="2395"/>
    <n v="719"/>
    <x v="1"/>
    <x v="3"/>
    <x v="3"/>
    <n v="3"/>
    <x v="0"/>
    <x v="1"/>
    <n v="1.204"/>
    <x v="6"/>
    <x v="0"/>
    <m/>
    <m/>
  </r>
  <r>
    <n v="2396"/>
    <n v="720"/>
    <x v="1"/>
    <x v="3"/>
    <x v="3"/>
    <n v="3"/>
    <x v="0"/>
    <x v="1"/>
    <n v="0.79549999999999998"/>
    <x v="6"/>
    <x v="0"/>
    <m/>
    <m/>
  </r>
  <r>
    <n v="2397"/>
    <n v="721"/>
    <x v="1"/>
    <x v="3"/>
    <x v="3"/>
    <n v="3"/>
    <x v="0"/>
    <x v="1"/>
    <n v="0.9738"/>
    <x v="6"/>
    <x v="0"/>
    <m/>
    <m/>
  </r>
  <r>
    <n v="2398"/>
    <n v="722"/>
    <x v="1"/>
    <x v="3"/>
    <x v="3"/>
    <n v="3"/>
    <x v="0"/>
    <x v="1"/>
    <n v="0.73380000000000001"/>
    <x v="6"/>
    <x v="0"/>
    <m/>
    <m/>
  </r>
  <r>
    <n v="2399"/>
    <n v="723"/>
    <x v="1"/>
    <x v="3"/>
    <x v="3"/>
    <n v="3"/>
    <x v="0"/>
    <x v="1"/>
    <n v="0.46970000000000001"/>
    <x v="6"/>
    <x v="0"/>
    <m/>
    <m/>
  </r>
  <r>
    <n v="2400"/>
    <n v="724"/>
    <x v="1"/>
    <x v="3"/>
    <x v="3"/>
    <n v="3"/>
    <x v="0"/>
    <x v="1"/>
    <n v="0"/>
    <x v="6"/>
    <x v="0"/>
    <m/>
    <s v="hh.mc."/>
  </r>
  <r>
    <n v="2401"/>
    <n v="725"/>
    <x v="1"/>
    <x v="3"/>
    <x v="3"/>
    <n v="3"/>
    <x v="0"/>
    <x v="1"/>
    <n v="0"/>
    <x v="11"/>
    <x v="1"/>
    <m/>
    <s v="hh.oc."/>
  </r>
  <r>
    <n v="2402"/>
    <n v="726"/>
    <x v="1"/>
    <x v="3"/>
    <x v="3"/>
    <n v="3"/>
    <x v="0"/>
    <x v="1"/>
    <n v="0"/>
    <x v="1"/>
    <x v="1"/>
    <m/>
    <s v="tot"/>
  </r>
  <r>
    <n v="2403"/>
    <n v="727"/>
    <x v="1"/>
    <x v="3"/>
    <x v="3"/>
    <n v="3"/>
    <x v="0"/>
    <x v="1"/>
    <n v="0"/>
    <x v="1"/>
    <x v="1"/>
    <m/>
    <s v="tot"/>
  </r>
  <r>
    <n v="2404"/>
    <n v="728"/>
    <x v="2"/>
    <x v="3"/>
    <x v="3"/>
    <n v="3"/>
    <x v="0"/>
    <x v="1"/>
    <n v="5.6430999999999996"/>
    <x v="0"/>
    <x v="0"/>
    <m/>
    <m/>
  </r>
  <r>
    <n v="2405"/>
    <n v="729"/>
    <x v="2"/>
    <x v="3"/>
    <x v="3"/>
    <n v="3"/>
    <x v="0"/>
    <x v="1"/>
    <n v="4.8358999999999996"/>
    <x v="0"/>
    <x v="0"/>
    <m/>
    <m/>
  </r>
  <r>
    <n v="2406"/>
    <n v="730"/>
    <x v="2"/>
    <x v="3"/>
    <x v="3"/>
    <n v="3"/>
    <x v="0"/>
    <x v="1"/>
    <n v="4.5362"/>
    <x v="0"/>
    <x v="0"/>
    <m/>
    <m/>
  </r>
  <r>
    <n v="2407"/>
    <n v="731"/>
    <x v="2"/>
    <x v="3"/>
    <x v="3"/>
    <n v="3"/>
    <x v="0"/>
    <x v="1"/>
    <n v="2.0891000000000002"/>
    <x v="0"/>
    <x v="3"/>
    <m/>
    <m/>
  </r>
  <r>
    <n v="2408"/>
    <n v="732"/>
    <x v="2"/>
    <x v="3"/>
    <x v="3"/>
    <n v="3"/>
    <x v="0"/>
    <x v="1"/>
    <n v="1.8567"/>
    <x v="0"/>
    <x v="3"/>
    <m/>
    <m/>
  </r>
  <r>
    <n v="2409"/>
    <n v="733"/>
    <x v="3"/>
    <x v="3"/>
    <x v="3"/>
    <n v="3"/>
    <x v="0"/>
    <x v="1"/>
    <n v="2.218"/>
    <x v="6"/>
    <x v="0"/>
    <m/>
    <m/>
  </r>
  <r>
    <n v="2410"/>
    <n v="734"/>
    <x v="3"/>
    <x v="3"/>
    <x v="3"/>
    <n v="3"/>
    <x v="0"/>
    <x v="1"/>
    <n v="1.4779"/>
    <x v="6"/>
    <x v="0"/>
    <m/>
    <m/>
  </r>
  <r>
    <n v="2411"/>
    <n v="735"/>
    <x v="3"/>
    <x v="3"/>
    <x v="3"/>
    <n v="3"/>
    <x v="0"/>
    <x v="1"/>
    <n v="1.2986"/>
    <x v="6"/>
    <x v="0"/>
    <m/>
    <m/>
  </r>
  <r>
    <n v="2412"/>
    <n v="736"/>
    <x v="3"/>
    <x v="3"/>
    <x v="3"/>
    <n v="3"/>
    <x v="0"/>
    <x v="1"/>
    <n v="1.3361000000000001"/>
    <x v="6"/>
    <x v="0"/>
    <m/>
    <m/>
  </r>
  <r>
    <n v="2413"/>
    <n v="737"/>
    <x v="3"/>
    <x v="3"/>
    <x v="3"/>
    <n v="3"/>
    <x v="0"/>
    <x v="1"/>
    <n v="1.1088"/>
    <x v="6"/>
    <x v="0"/>
    <m/>
    <m/>
  </r>
  <r>
    <n v="2414"/>
    <n v="738"/>
    <x v="3"/>
    <x v="3"/>
    <x v="3"/>
    <n v="3"/>
    <x v="0"/>
    <x v="1"/>
    <n v="0.32829999999999998"/>
    <x v="4"/>
    <x v="0"/>
    <m/>
    <m/>
  </r>
  <r>
    <n v="2415"/>
    <n v="739"/>
    <x v="3"/>
    <x v="3"/>
    <x v="3"/>
    <n v="3"/>
    <x v="0"/>
    <x v="1"/>
    <n v="0.1668"/>
    <x v="4"/>
    <x v="3"/>
    <m/>
    <m/>
  </r>
  <r>
    <n v="2416"/>
    <n v="740"/>
    <x v="3"/>
    <x v="3"/>
    <x v="3"/>
    <n v="3"/>
    <x v="0"/>
    <x v="1"/>
    <n v="0.14419999999999999"/>
    <x v="2"/>
    <x v="2"/>
    <m/>
    <m/>
  </r>
  <r>
    <n v="2417"/>
    <n v="741"/>
    <x v="3"/>
    <x v="3"/>
    <x v="3"/>
    <n v="3"/>
    <x v="0"/>
    <x v="1"/>
    <n v="7.9500000000000001E-2"/>
    <x v="2"/>
    <x v="2"/>
    <m/>
    <m/>
  </r>
  <r>
    <n v="2418"/>
    <n v="742"/>
    <x v="3"/>
    <x v="3"/>
    <x v="3"/>
    <n v="3"/>
    <x v="0"/>
    <x v="1"/>
    <n v="9.5899999999999999E-2"/>
    <x v="2"/>
    <x v="2"/>
    <m/>
    <m/>
  </r>
  <r>
    <n v="2419"/>
    <n v="743"/>
    <x v="3"/>
    <x v="3"/>
    <x v="3"/>
    <n v="3"/>
    <x v="0"/>
    <x v="1"/>
    <n v="9.8799999999999999E-2"/>
    <x v="2"/>
    <x v="2"/>
    <m/>
    <m/>
  </r>
  <r>
    <n v="2420"/>
    <n v="744"/>
    <x v="3"/>
    <x v="3"/>
    <x v="3"/>
    <n v="3"/>
    <x v="0"/>
    <x v="1"/>
    <n v="0.1658"/>
    <x v="2"/>
    <x v="2"/>
    <m/>
    <m/>
  </r>
  <r>
    <n v="2421"/>
    <n v="745"/>
    <x v="3"/>
    <x v="3"/>
    <x v="3"/>
    <n v="3"/>
    <x v="0"/>
    <x v="1"/>
    <n v="9.2499999999999999E-2"/>
    <x v="2"/>
    <x v="2"/>
    <m/>
    <m/>
  </r>
  <r>
    <n v="2422"/>
    <n v="746"/>
    <x v="3"/>
    <x v="3"/>
    <x v="3"/>
    <n v="3"/>
    <x v="0"/>
    <x v="1"/>
    <n v="8.6999999999999994E-2"/>
    <x v="2"/>
    <x v="2"/>
    <m/>
    <m/>
  </r>
  <r>
    <n v="2423"/>
    <n v="747"/>
    <x v="3"/>
    <x v="3"/>
    <x v="3"/>
    <n v="3"/>
    <x v="0"/>
    <x v="1"/>
    <n v="6.6100000000000006E-2"/>
    <x v="2"/>
    <x v="2"/>
    <m/>
    <m/>
  </r>
  <r>
    <n v="2424"/>
    <n v="748"/>
    <x v="3"/>
    <x v="3"/>
    <x v="3"/>
    <n v="3"/>
    <x v="0"/>
    <x v="1"/>
    <n v="7.17E-2"/>
    <x v="2"/>
    <x v="2"/>
    <m/>
    <m/>
  </r>
  <r>
    <n v="2425"/>
    <n v="749"/>
    <x v="3"/>
    <x v="3"/>
    <x v="3"/>
    <n v="3"/>
    <x v="0"/>
    <x v="1"/>
    <n v="7.9200000000000007E-2"/>
    <x v="2"/>
    <x v="2"/>
    <m/>
    <m/>
  </r>
  <r>
    <n v="2426"/>
    <n v="750"/>
    <x v="3"/>
    <x v="3"/>
    <x v="3"/>
    <n v="3"/>
    <x v="0"/>
    <x v="1"/>
    <n v="6.2E-2"/>
    <x v="2"/>
    <x v="2"/>
    <m/>
    <m/>
  </r>
  <r>
    <n v="2427"/>
    <n v="751"/>
    <x v="3"/>
    <x v="3"/>
    <x v="3"/>
    <n v="3"/>
    <x v="0"/>
    <x v="1"/>
    <n v="5.5199999999999999E-2"/>
    <x v="2"/>
    <x v="2"/>
    <m/>
    <m/>
  </r>
  <r>
    <n v="2428"/>
    <n v="752"/>
    <x v="3"/>
    <x v="3"/>
    <x v="3"/>
    <n v="3"/>
    <x v="0"/>
    <x v="1"/>
    <n v="5.5199999999999999E-2"/>
    <x v="2"/>
    <x v="2"/>
    <m/>
    <m/>
  </r>
  <r>
    <n v="2429"/>
    <n v="753"/>
    <x v="3"/>
    <x v="3"/>
    <x v="3"/>
    <n v="3"/>
    <x v="0"/>
    <x v="1"/>
    <n v="3.8800000000000001E-2"/>
    <x v="2"/>
    <x v="2"/>
    <m/>
    <m/>
  </r>
  <r>
    <n v="2430"/>
    <n v="754"/>
    <x v="3"/>
    <x v="3"/>
    <x v="3"/>
    <n v="3"/>
    <x v="0"/>
    <x v="1"/>
    <n v="0"/>
    <x v="4"/>
    <x v="0"/>
    <m/>
    <s v="hv.mc."/>
  </r>
  <r>
    <n v="615"/>
    <n v="611"/>
    <x v="0"/>
    <x v="4"/>
    <x v="4"/>
    <n v="1"/>
    <x v="0"/>
    <x v="0"/>
    <n v="0.21099999999999999"/>
    <x v="2"/>
    <x v="2"/>
    <m/>
    <m/>
  </r>
  <r>
    <n v="616"/>
    <n v="612"/>
    <x v="0"/>
    <x v="4"/>
    <x v="4"/>
    <n v="1"/>
    <x v="0"/>
    <x v="0"/>
    <n v="0.18"/>
    <x v="2"/>
    <x v="2"/>
    <m/>
    <m/>
  </r>
  <r>
    <n v="617"/>
    <n v="613"/>
    <x v="0"/>
    <x v="4"/>
    <x v="4"/>
    <n v="1"/>
    <x v="0"/>
    <x v="0"/>
    <n v="3.3000000000000002E-2"/>
    <x v="2"/>
    <x v="2"/>
    <m/>
    <m/>
  </r>
  <r>
    <n v="618"/>
    <n v="614"/>
    <x v="0"/>
    <x v="4"/>
    <x v="4"/>
    <n v="1"/>
    <x v="0"/>
    <x v="0"/>
    <n v="0.54300000000000004"/>
    <x v="6"/>
    <x v="0"/>
    <m/>
    <m/>
  </r>
  <r>
    <n v="619"/>
    <n v="615"/>
    <x v="0"/>
    <x v="4"/>
    <x v="4"/>
    <n v="1"/>
    <x v="0"/>
    <x v="0"/>
    <n v="0.13100000000000001"/>
    <x v="2"/>
    <x v="2"/>
    <m/>
    <m/>
  </r>
  <r>
    <n v="620"/>
    <n v="616"/>
    <x v="1"/>
    <x v="4"/>
    <x v="4"/>
    <n v="1"/>
    <x v="0"/>
    <x v="0"/>
    <n v="0.64500000000000002"/>
    <x v="6"/>
    <x v="0"/>
    <m/>
    <m/>
  </r>
  <r>
    <n v="621"/>
    <m/>
    <x v="2"/>
    <x v="4"/>
    <x v="4"/>
    <n v="1"/>
    <x v="0"/>
    <x v="0"/>
    <n v="0"/>
    <x v="12"/>
    <x v="1"/>
    <m/>
    <m/>
  </r>
  <r>
    <n v="622"/>
    <n v="617"/>
    <x v="3"/>
    <x v="4"/>
    <x v="4"/>
    <n v="1"/>
    <x v="0"/>
    <x v="0"/>
    <n v="0.28899999999999998"/>
    <x v="4"/>
    <x v="0"/>
    <m/>
    <m/>
  </r>
  <r>
    <n v="1602"/>
    <n v="969"/>
    <x v="0"/>
    <x v="5"/>
    <x v="5"/>
    <n v="2"/>
    <x v="1"/>
    <x v="1"/>
    <n v="0.25669999999999998"/>
    <x v="4"/>
    <x v="0"/>
    <s v="epilob"/>
    <m/>
  </r>
  <r>
    <n v="1603"/>
    <n v="970"/>
    <x v="0"/>
    <x v="5"/>
    <x v="5"/>
    <n v="2"/>
    <x v="1"/>
    <x v="1"/>
    <n v="0.35899999999999999"/>
    <x v="3"/>
    <x v="0"/>
    <s v="epilob"/>
    <m/>
  </r>
  <r>
    <n v="1604"/>
    <n v="971"/>
    <x v="0"/>
    <x v="5"/>
    <x v="5"/>
    <n v="2"/>
    <x v="1"/>
    <x v="1"/>
    <n v="0.42370000000000002"/>
    <x v="2"/>
    <x v="2"/>
    <s v="epilob"/>
    <s v="A. cali"/>
  </r>
  <r>
    <n v="1605"/>
    <n v="972"/>
    <x v="0"/>
    <x v="5"/>
    <x v="5"/>
    <n v="2"/>
    <x v="1"/>
    <x v="1"/>
    <n v="0.3755"/>
    <x v="2"/>
    <x v="2"/>
    <s v="epilob"/>
    <s v="A. cali"/>
  </r>
  <r>
    <n v="1606"/>
    <n v="973"/>
    <x v="0"/>
    <x v="5"/>
    <x v="5"/>
    <n v="2"/>
    <x v="1"/>
    <x v="1"/>
    <n v="0.183"/>
    <x v="2"/>
    <x v="2"/>
    <s v="epilob"/>
    <s v="A. cali"/>
  </r>
  <r>
    <n v="1607"/>
    <n v="974"/>
    <x v="0"/>
    <x v="5"/>
    <x v="5"/>
    <n v="2"/>
    <x v="1"/>
    <x v="1"/>
    <n v="0.2392"/>
    <x v="2"/>
    <x v="2"/>
    <s v="epilob"/>
    <s v="A. cali"/>
  </r>
  <r>
    <n v="1608"/>
    <n v="975"/>
    <x v="0"/>
    <x v="5"/>
    <x v="5"/>
    <n v="2"/>
    <x v="1"/>
    <x v="1"/>
    <n v="0.13220000000000001"/>
    <x v="3"/>
    <x v="0"/>
    <s v="epilob"/>
    <m/>
  </r>
  <r>
    <n v="1609"/>
    <n v="976"/>
    <x v="0"/>
    <x v="5"/>
    <x v="5"/>
    <n v="2"/>
    <x v="1"/>
    <x v="1"/>
    <n v="0.1062"/>
    <x v="2"/>
    <x v="2"/>
    <s v="epilob"/>
    <m/>
  </r>
  <r>
    <n v="1610"/>
    <n v="977"/>
    <x v="0"/>
    <x v="5"/>
    <x v="5"/>
    <n v="2"/>
    <x v="1"/>
    <x v="1"/>
    <n v="0.22720000000000001"/>
    <x v="4"/>
    <x v="0"/>
    <s v="epilob"/>
    <m/>
  </r>
  <r>
    <n v="1611"/>
    <n v="978"/>
    <x v="0"/>
    <x v="5"/>
    <x v="5"/>
    <n v="2"/>
    <x v="1"/>
    <x v="1"/>
    <n v="0.1762"/>
    <x v="2"/>
    <x v="2"/>
    <s v="epilob"/>
    <m/>
  </r>
  <r>
    <n v="1612"/>
    <n v="979"/>
    <x v="0"/>
    <x v="5"/>
    <x v="5"/>
    <n v="2"/>
    <x v="1"/>
    <x v="1"/>
    <n v="0.14119999999999999"/>
    <x v="4"/>
    <x v="0"/>
    <s v="epilob"/>
    <m/>
  </r>
  <r>
    <n v="1613"/>
    <n v="980"/>
    <x v="0"/>
    <x v="5"/>
    <x v="5"/>
    <n v="2"/>
    <x v="1"/>
    <x v="1"/>
    <n v="5.7000000000000002E-2"/>
    <x v="2"/>
    <x v="2"/>
    <s v="epilob"/>
    <m/>
  </r>
  <r>
    <n v="1614"/>
    <n v="981"/>
    <x v="1"/>
    <x v="5"/>
    <x v="5"/>
    <n v="2"/>
    <x v="1"/>
    <x v="1"/>
    <n v="4.9039000000000001"/>
    <x v="0"/>
    <x v="0"/>
    <s v="tanylob"/>
    <m/>
  </r>
  <r>
    <n v="1615"/>
    <n v="982"/>
    <x v="1"/>
    <x v="5"/>
    <x v="5"/>
    <n v="2"/>
    <x v="1"/>
    <x v="1"/>
    <n v="0.42399999999999999"/>
    <x v="4"/>
    <x v="0"/>
    <s v="epilob"/>
    <m/>
  </r>
  <r>
    <n v="1616"/>
    <n v="983"/>
    <x v="1"/>
    <x v="5"/>
    <x v="5"/>
    <n v="2"/>
    <x v="1"/>
    <x v="1"/>
    <n v="0.33689999999999998"/>
    <x v="6"/>
    <x v="0"/>
    <s v="epilob"/>
    <m/>
  </r>
  <r>
    <n v="1617"/>
    <n v="984"/>
    <x v="1"/>
    <x v="5"/>
    <x v="5"/>
    <n v="2"/>
    <x v="1"/>
    <x v="1"/>
    <n v="0.59509999999999996"/>
    <x v="6"/>
    <x v="0"/>
    <s v="epilob"/>
    <m/>
  </r>
  <r>
    <n v="1618"/>
    <n v="985"/>
    <x v="1"/>
    <x v="5"/>
    <x v="5"/>
    <n v="2"/>
    <x v="1"/>
    <x v="1"/>
    <n v="0.4148"/>
    <x v="6"/>
    <x v="0"/>
    <s v="epilob"/>
    <m/>
  </r>
  <r>
    <n v="1619"/>
    <n v="986"/>
    <x v="1"/>
    <x v="5"/>
    <x v="5"/>
    <n v="2"/>
    <x v="1"/>
    <x v="1"/>
    <n v="0.28179999999999999"/>
    <x v="6"/>
    <x v="0"/>
    <s v="epilob"/>
    <m/>
  </r>
  <r>
    <n v="1620"/>
    <n v="987"/>
    <x v="1"/>
    <x v="5"/>
    <x v="5"/>
    <n v="2"/>
    <x v="1"/>
    <x v="1"/>
    <n v="0.3019"/>
    <x v="3"/>
    <x v="0"/>
    <s v="epilob"/>
    <m/>
  </r>
  <r>
    <n v="1621"/>
    <n v="988"/>
    <x v="1"/>
    <x v="5"/>
    <x v="5"/>
    <n v="2"/>
    <x v="1"/>
    <x v="1"/>
    <n v="0.27279999999999999"/>
    <x v="3"/>
    <x v="0"/>
    <s v="epilob"/>
    <m/>
  </r>
  <r>
    <n v="1622"/>
    <n v="989"/>
    <x v="1"/>
    <x v="5"/>
    <x v="5"/>
    <n v="2"/>
    <x v="1"/>
    <x v="1"/>
    <n v="0.15970000000000001"/>
    <x v="2"/>
    <x v="2"/>
    <s v="epilob"/>
    <m/>
  </r>
  <r>
    <n v="1623"/>
    <n v="990"/>
    <x v="1"/>
    <x v="5"/>
    <x v="5"/>
    <n v="2"/>
    <x v="1"/>
    <x v="1"/>
    <n v="5.3900000000000003E-2"/>
    <x v="2"/>
    <x v="2"/>
    <s v="epilob"/>
    <m/>
  </r>
  <r>
    <n v="1624"/>
    <n v="991"/>
    <x v="1"/>
    <x v="5"/>
    <x v="5"/>
    <n v="2"/>
    <x v="1"/>
    <x v="1"/>
    <n v="9.8000000000000004E-2"/>
    <x v="2"/>
    <x v="2"/>
    <s v="epilob"/>
    <m/>
  </r>
  <r>
    <n v="1625"/>
    <n v="992"/>
    <x v="1"/>
    <x v="5"/>
    <x v="5"/>
    <n v="2"/>
    <x v="1"/>
    <x v="1"/>
    <n v="8.48E-2"/>
    <x v="2"/>
    <x v="2"/>
    <s v="epilob"/>
    <m/>
  </r>
  <r>
    <n v="1626"/>
    <n v="993"/>
    <x v="1"/>
    <x v="5"/>
    <x v="5"/>
    <n v="2"/>
    <x v="1"/>
    <x v="1"/>
    <n v="6.9500000000000006E-2"/>
    <x v="2"/>
    <x v="2"/>
    <s v="epilob"/>
    <m/>
  </r>
  <r>
    <n v="1627"/>
    <n v="994"/>
    <x v="1"/>
    <x v="5"/>
    <x v="5"/>
    <n v="2"/>
    <x v="1"/>
    <x v="1"/>
    <n v="5.1200000000000002E-2"/>
    <x v="2"/>
    <x v="2"/>
    <s v="epilob"/>
    <m/>
  </r>
  <r>
    <n v="1628"/>
    <n v="995"/>
    <x v="1"/>
    <x v="5"/>
    <x v="5"/>
    <n v="2"/>
    <x v="1"/>
    <x v="1"/>
    <n v="1.7899999999999999E-2"/>
    <x v="2"/>
    <x v="2"/>
    <s v="epilob"/>
    <m/>
  </r>
  <r>
    <n v="1629"/>
    <n v="996"/>
    <x v="2"/>
    <x v="5"/>
    <x v="5"/>
    <n v="2"/>
    <x v="1"/>
    <x v="1"/>
    <n v="0.48949999999999999"/>
    <x v="3"/>
    <x v="0"/>
    <s v="epilob"/>
    <m/>
  </r>
  <r>
    <n v="1630"/>
    <n v="997"/>
    <x v="2"/>
    <x v="5"/>
    <x v="5"/>
    <n v="2"/>
    <x v="1"/>
    <x v="1"/>
    <n v="0.3856"/>
    <x v="4"/>
    <x v="0"/>
    <s v="epilob"/>
    <m/>
  </r>
  <r>
    <n v="1631"/>
    <n v="998"/>
    <x v="2"/>
    <x v="5"/>
    <x v="5"/>
    <n v="2"/>
    <x v="1"/>
    <x v="1"/>
    <n v="0.36699999999999999"/>
    <x v="3"/>
    <x v="0"/>
    <s v="epilob"/>
    <m/>
  </r>
  <r>
    <n v="1632"/>
    <n v="999"/>
    <x v="2"/>
    <x v="5"/>
    <x v="5"/>
    <n v="2"/>
    <x v="1"/>
    <x v="1"/>
    <n v="0.38169999999999998"/>
    <x v="4"/>
    <x v="0"/>
    <s v="epilob"/>
    <m/>
  </r>
  <r>
    <n v="1633"/>
    <n v="1000"/>
    <x v="2"/>
    <x v="5"/>
    <x v="5"/>
    <n v="2"/>
    <x v="1"/>
    <x v="1"/>
    <n v="0.26960000000000001"/>
    <x v="4"/>
    <x v="0"/>
    <s v="epilob"/>
    <m/>
  </r>
  <r>
    <n v="1634"/>
    <n v="1001"/>
    <x v="2"/>
    <x v="5"/>
    <x v="5"/>
    <n v="2"/>
    <x v="1"/>
    <x v="1"/>
    <n v="0.34050000000000002"/>
    <x v="6"/>
    <x v="0"/>
    <s v="epilob"/>
    <m/>
  </r>
  <r>
    <n v="1635"/>
    <n v="1002"/>
    <x v="2"/>
    <x v="5"/>
    <x v="5"/>
    <n v="2"/>
    <x v="1"/>
    <x v="1"/>
    <n v="0.16020000000000001"/>
    <x v="2"/>
    <x v="2"/>
    <s v="epilob"/>
    <m/>
  </r>
  <r>
    <n v="1636"/>
    <n v="1003"/>
    <x v="2"/>
    <x v="5"/>
    <x v="5"/>
    <n v="2"/>
    <x v="1"/>
    <x v="1"/>
    <n v="0.1736"/>
    <x v="2"/>
    <x v="2"/>
    <s v="epilob"/>
    <m/>
  </r>
  <r>
    <n v="1637"/>
    <n v="1004"/>
    <x v="2"/>
    <x v="5"/>
    <x v="5"/>
    <n v="2"/>
    <x v="1"/>
    <x v="1"/>
    <n v="0.21729999999999999"/>
    <x v="4"/>
    <x v="0"/>
    <s v="epilob"/>
    <m/>
  </r>
  <r>
    <n v="1638"/>
    <n v="1005"/>
    <x v="2"/>
    <x v="5"/>
    <x v="5"/>
    <n v="2"/>
    <x v="1"/>
    <x v="1"/>
    <n v="9.6699999999999994E-2"/>
    <x v="2"/>
    <x v="2"/>
    <s v="epilob"/>
    <m/>
  </r>
  <r>
    <n v="1639"/>
    <n v="1006"/>
    <x v="2"/>
    <x v="5"/>
    <x v="5"/>
    <n v="2"/>
    <x v="1"/>
    <x v="1"/>
    <n v="0.32719999999999999"/>
    <x v="2"/>
    <x v="2"/>
    <s v="epilob"/>
    <m/>
  </r>
  <r>
    <n v="1640"/>
    <n v="1007"/>
    <x v="2"/>
    <x v="5"/>
    <x v="5"/>
    <n v="2"/>
    <x v="1"/>
    <x v="1"/>
    <n v="0.1173"/>
    <x v="4"/>
    <x v="0"/>
    <s v="epilob"/>
    <m/>
  </r>
  <r>
    <n v="1641"/>
    <n v="1008"/>
    <x v="2"/>
    <x v="5"/>
    <x v="5"/>
    <n v="2"/>
    <x v="1"/>
    <x v="1"/>
    <n v="0.27010000000000001"/>
    <x v="3"/>
    <x v="0"/>
    <s v="epilob"/>
    <m/>
  </r>
  <r>
    <n v="1642"/>
    <n v="1009"/>
    <x v="2"/>
    <x v="5"/>
    <x v="5"/>
    <n v="2"/>
    <x v="1"/>
    <x v="1"/>
    <n v="9.7900000000000001E-2"/>
    <x v="3"/>
    <x v="0"/>
    <s v="epilob"/>
    <m/>
  </r>
  <r>
    <n v="1643"/>
    <n v="1010"/>
    <x v="2"/>
    <x v="5"/>
    <x v="5"/>
    <n v="2"/>
    <x v="1"/>
    <x v="1"/>
    <n v="0"/>
    <x v="4"/>
    <x v="0"/>
    <s v="epilob"/>
    <s v="halb vorne"/>
  </r>
  <r>
    <n v="1644"/>
    <n v="1011"/>
    <x v="2"/>
    <x v="5"/>
    <x v="5"/>
    <n v="2"/>
    <x v="1"/>
    <x v="1"/>
    <n v="8.9700000000000002E-2"/>
    <x v="2"/>
    <x v="2"/>
    <s v="epilob"/>
    <m/>
  </r>
  <r>
    <n v="1645"/>
    <n v="1012"/>
    <x v="3"/>
    <x v="5"/>
    <x v="5"/>
    <n v="2"/>
    <x v="1"/>
    <x v="1"/>
    <n v="2.7212999999999998"/>
    <x v="0"/>
    <x v="0"/>
    <s v="tanylob"/>
    <m/>
  </r>
  <r>
    <n v="1646"/>
    <n v="1013"/>
    <x v="3"/>
    <x v="5"/>
    <x v="5"/>
    <n v="2"/>
    <x v="1"/>
    <x v="1"/>
    <n v="1.0484"/>
    <x v="6"/>
    <x v="0"/>
    <s v="epilob"/>
    <m/>
  </r>
  <r>
    <n v="1647"/>
    <n v="1014"/>
    <x v="3"/>
    <x v="5"/>
    <x v="5"/>
    <n v="2"/>
    <x v="1"/>
    <x v="1"/>
    <n v="0.43030000000000002"/>
    <x v="4"/>
    <x v="0"/>
    <s v="epilob"/>
    <m/>
  </r>
  <r>
    <n v="1648"/>
    <n v="1015"/>
    <x v="3"/>
    <x v="5"/>
    <x v="5"/>
    <n v="2"/>
    <x v="1"/>
    <x v="1"/>
    <n v="0.22009999999999999"/>
    <x v="4"/>
    <x v="0"/>
    <s v="epilob"/>
    <m/>
  </r>
  <r>
    <n v="1649"/>
    <n v="1016"/>
    <x v="3"/>
    <x v="5"/>
    <x v="5"/>
    <n v="2"/>
    <x v="1"/>
    <x v="1"/>
    <n v="0.42630000000000001"/>
    <x v="4"/>
    <x v="0"/>
    <s v="epilob"/>
    <m/>
  </r>
  <r>
    <n v="1650"/>
    <n v="1017"/>
    <x v="3"/>
    <x v="5"/>
    <x v="5"/>
    <n v="2"/>
    <x v="1"/>
    <x v="1"/>
    <n v="0.30649999999999999"/>
    <x v="2"/>
    <x v="2"/>
    <s v="epilob"/>
    <m/>
  </r>
  <r>
    <n v="1651"/>
    <n v="1018"/>
    <x v="3"/>
    <x v="5"/>
    <x v="5"/>
    <n v="2"/>
    <x v="1"/>
    <x v="1"/>
    <n v="0.30220000000000002"/>
    <x v="4"/>
    <x v="0"/>
    <s v="epilob"/>
    <m/>
  </r>
  <r>
    <n v="1652"/>
    <n v="1019"/>
    <x v="3"/>
    <x v="5"/>
    <x v="5"/>
    <n v="2"/>
    <x v="1"/>
    <x v="1"/>
    <n v="0.2379"/>
    <x v="2"/>
    <x v="2"/>
    <s v="epilob"/>
    <m/>
  </r>
  <r>
    <n v="1653"/>
    <n v="1020"/>
    <x v="3"/>
    <x v="5"/>
    <x v="5"/>
    <n v="2"/>
    <x v="1"/>
    <x v="1"/>
    <n v="0.30940000000000001"/>
    <x v="2"/>
    <x v="2"/>
    <s v="epilob"/>
    <m/>
  </r>
  <r>
    <n v="1654"/>
    <n v="1021"/>
    <x v="3"/>
    <x v="5"/>
    <x v="5"/>
    <n v="2"/>
    <x v="1"/>
    <x v="1"/>
    <n v="0.29099999999999998"/>
    <x v="2"/>
    <x v="2"/>
    <s v="epilob"/>
    <m/>
  </r>
  <r>
    <n v="1655"/>
    <n v="1022"/>
    <x v="3"/>
    <x v="5"/>
    <x v="5"/>
    <n v="2"/>
    <x v="1"/>
    <x v="1"/>
    <n v="0.2064"/>
    <x v="4"/>
    <x v="0"/>
    <s v="epilob"/>
    <m/>
  </r>
  <r>
    <n v="1656"/>
    <n v="1023"/>
    <x v="3"/>
    <x v="5"/>
    <x v="5"/>
    <n v="2"/>
    <x v="1"/>
    <x v="1"/>
    <n v="0.19639999999999999"/>
    <x v="2"/>
    <x v="2"/>
    <s v="epilob"/>
    <m/>
  </r>
  <r>
    <n v="1657"/>
    <n v="1024"/>
    <x v="3"/>
    <x v="5"/>
    <x v="5"/>
    <n v="2"/>
    <x v="1"/>
    <x v="1"/>
    <n v="0.111"/>
    <x v="2"/>
    <x v="2"/>
    <s v="epilob"/>
    <m/>
  </r>
  <r>
    <n v="1658"/>
    <n v="1025"/>
    <x v="3"/>
    <x v="5"/>
    <x v="5"/>
    <n v="2"/>
    <x v="1"/>
    <x v="1"/>
    <n v="0.1588"/>
    <x v="4"/>
    <x v="0"/>
    <s v="epilob"/>
    <m/>
  </r>
  <r>
    <n v="1659"/>
    <n v="1026"/>
    <x v="3"/>
    <x v="5"/>
    <x v="5"/>
    <n v="2"/>
    <x v="1"/>
    <x v="1"/>
    <n v="8.5099999999999995E-2"/>
    <x v="4"/>
    <x v="2"/>
    <s v="epilob"/>
    <m/>
  </r>
  <r>
    <n v="1660"/>
    <n v="1027"/>
    <x v="3"/>
    <x v="5"/>
    <x v="5"/>
    <n v="2"/>
    <x v="1"/>
    <x v="1"/>
    <n v="6.7900000000000002E-2"/>
    <x v="2"/>
    <x v="2"/>
    <s v="epilob"/>
    <m/>
  </r>
  <r>
    <n v="1661"/>
    <n v="1028"/>
    <x v="3"/>
    <x v="5"/>
    <x v="5"/>
    <n v="2"/>
    <x v="1"/>
    <x v="1"/>
    <n v="2.6200000000000001E-2"/>
    <x v="2"/>
    <x v="2"/>
    <s v="epilob"/>
    <m/>
  </r>
  <r>
    <n v="1662"/>
    <n v="1029"/>
    <x v="3"/>
    <x v="5"/>
    <x v="5"/>
    <n v="2"/>
    <x v="1"/>
    <x v="1"/>
    <n v="8.77E-2"/>
    <x v="2"/>
    <x v="2"/>
    <s v="epilob"/>
    <m/>
  </r>
  <r>
    <n v="1663"/>
    <n v="1030"/>
    <x v="3"/>
    <x v="5"/>
    <x v="5"/>
    <n v="2"/>
    <x v="1"/>
    <x v="1"/>
    <n v="6.7500000000000004E-2"/>
    <x v="2"/>
    <x v="2"/>
    <s v="epilob"/>
    <m/>
  </r>
  <r>
    <n v="1664"/>
    <n v="1031"/>
    <x v="3"/>
    <x v="5"/>
    <x v="5"/>
    <n v="2"/>
    <x v="1"/>
    <x v="1"/>
    <n v="0"/>
    <x v="3"/>
    <x v="0"/>
    <s v="epilob"/>
    <s v="halb hinten"/>
  </r>
  <r>
    <n v="1665"/>
    <n v="1032"/>
    <x v="3"/>
    <x v="5"/>
    <x v="5"/>
    <n v="2"/>
    <x v="1"/>
    <x v="1"/>
    <n v="0.23980000000000001"/>
    <x v="3"/>
    <x v="0"/>
    <s v="epilob"/>
    <m/>
  </r>
  <r>
    <n v="1666"/>
    <n v="1033"/>
    <x v="3"/>
    <x v="5"/>
    <x v="5"/>
    <n v="2"/>
    <x v="1"/>
    <x v="1"/>
    <n v="0"/>
    <x v="1"/>
    <x v="0"/>
    <m/>
    <s v="halb hinten"/>
  </r>
  <r>
    <n v="1667"/>
    <n v="1034"/>
    <x v="3"/>
    <x v="5"/>
    <x v="5"/>
    <n v="2"/>
    <x v="1"/>
    <x v="1"/>
    <n v="0"/>
    <x v="1"/>
    <x v="0"/>
    <m/>
    <s v="halb hinten"/>
  </r>
  <r>
    <n v="1668"/>
    <n v="1035"/>
    <x v="3"/>
    <x v="5"/>
    <x v="5"/>
    <n v="2"/>
    <x v="1"/>
    <x v="1"/>
    <n v="0"/>
    <x v="1"/>
    <x v="0"/>
    <m/>
    <s v="halb hinten"/>
  </r>
  <r>
    <n v="2837"/>
    <n v="1161"/>
    <x v="0"/>
    <x v="5"/>
    <x v="5"/>
    <n v="3"/>
    <x v="0"/>
    <x v="1"/>
    <n v="0"/>
    <x v="2"/>
    <x v="2"/>
    <m/>
    <s v="tot"/>
  </r>
  <r>
    <n v="2838"/>
    <n v="1162"/>
    <x v="0"/>
    <x v="5"/>
    <x v="5"/>
    <n v="3"/>
    <x v="0"/>
    <x v="1"/>
    <n v="0"/>
    <x v="1"/>
    <x v="1"/>
    <m/>
    <s v="tot"/>
  </r>
  <r>
    <n v="2839"/>
    <n v="1163"/>
    <x v="1"/>
    <x v="5"/>
    <x v="5"/>
    <n v="3"/>
    <x v="0"/>
    <x v="1"/>
    <n v="0"/>
    <x v="1"/>
    <x v="1"/>
    <m/>
    <s v="tot"/>
  </r>
  <r>
    <n v="2840"/>
    <n v="1164"/>
    <x v="1"/>
    <x v="5"/>
    <x v="5"/>
    <n v="3"/>
    <x v="0"/>
    <x v="1"/>
    <n v="0"/>
    <x v="1"/>
    <x v="1"/>
    <m/>
    <s v="tot"/>
  </r>
  <r>
    <n v="2841"/>
    <n v="1165"/>
    <x v="2"/>
    <x v="5"/>
    <x v="5"/>
    <n v="3"/>
    <x v="0"/>
    <x v="1"/>
    <n v="6.1748000000000003"/>
    <x v="0"/>
    <x v="0"/>
    <m/>
    <m/>
  </r>
  <r>
    <n v="277"/>
    <n v="277"/>
    <x v="0"/>
    <x v="6"/>
    <x v="6"/>
    <n v="1"/>
    <x v="0"/>
    <x v="0"/>
    <n v="3.0920000000000001"/>
    <x v="0"/>
    <x v="0"/>
    <m/>
    <m/>
  </r>
  <r>
    <n v="278"/>
    <n v="278"/>
    <x v="0"/>
    <x v="6"/>
    <x v="6"/>
    <n v="1"/>
    <x v="0"/>
    <x v="0"/>
    <n v="4.49"/>
    <x v="0"/>
    <x v="0"/>
    <m/>
    <m/>
  </r>
  <r>
    <n v="279"/>
    <n v="279"/>
    <x v="0"/>
    <x v="6"/>
    <x v="6"/>
    <n v="1"/>
    <x v="0"/>
    <x v="0"/>
    <n v="5.4160000000000004"/>
    <x v="0"/>
    <x v="0"/>
    <m/>
    <m/>
  </r>
  <r>
    <n v="280"/>
    <n v="280"/>
    <x v="0"/>
    <x v="6"/>
    <x v="6"/>
    <n v="1"/>
    <x v="0"/>
    <x v="0"/>
    <n v="3.339"/>
    <x v="0"/>
    <x v="0"/>
    <m/>
    <m/>
  </r>
  <r>
    <n v="281"/>
    <n v="281"/>
    <x v="0"/>
    <x v="6"/>
    <x v="6"/>
    <n v="1"/>
    <x v="0"/>
    <x v="0"/>
    <n v="3.8769999999999998"/>
    <x v="0"/>
    <x v="0"/>
    <m/>
    <m/>
  </r>
  <r>
    <n v="282"/>
    <n v="282"/>
    <x v="0"/>
    <x v="6"/>
    <x v="6"/>
    <n v="1"/>
    <x v="0"/>
    <x v="0"/>
    <n v="1.125"/>
    <x v="0"/>
    <x v="2"/>
    <m/>
    <m/>
  </r>
  <r>
    <n v="283"/>
    <n v="283"/>
    <x v="0"/>
    <x v="6"/>
    <x v="6"/>
    <n v="1"/>
    <x v="0"/>
    <x v="0"/>
    <n v="1.0189999999999999"/>
    <x v="6"/>
    <x v="0"/>
    <m/>
    <m/>
  </r>
  <r>
    <n v="284"/>
    <n v="284"/>
    <x v="0"/>
    <x v="6"/>
    <x v="6"/>
    <n v="1"/>
    <x v="0"/>
    <x v="0"/>
    <n v="0.40300000000000002"/>
    <x v="7"/>
    <x v="0"/>
    <m/>
    <m/>
  </r>
  <r>
    <n v="285"/>
    <n v="285"/>
    <x v="0"/>
    <x v="6"/>
    <x v="6"/>
    <n v="1"/>
    <x v="0"/>
    <x v="0"/>
    <n v="0.44600000000000001"/>
    <x v="2"/>
    <x v="2"/>
    <m/>
    <m/>
  </r>
  <r>
    <n v="286"/>
    <n v="286"/>
    <x v="0"/>
    <x v="6"/>
    <x v="6"/>
    <n v="1"/>
    <x v="0"/>
    <x v="0"/>
    <n v="0.222"/>
    <x v="2"/>
    <x v="2"/>
    <m/>
    <m/>
  </r>
  <r>
    <n v="287"/>
    <n v="287"/>
    <x v="0"/>
    <x v="6"/>
    <x v="6"/>
    <n v="1"/>
    <x v="0"/>
    <x v="0"/>
    <n v="8.5999999999999993E-2"/>
    <x v="7"/>
    <x v="2"/>
    <m/>
    <m/>
  </r>
  <r>
    <n v="288"/>
    <n v="288"/>
    <x v="0"/>
    <x v="6"/>
    <x v="6"/>
    <n v="1"/>
    <x v="0"/>
    <x v="0"/>
    <n v="0"/>
    <x v="1"/>
    <x v="1"/>
    <m/>
    <s v="halb"/>
  </r>
  <r>
    <n v="289"/>
    <n v="289"/>
    <x v="0"/>
    <x v="6"/>
    <x v="6"/>
    <n v="1"/>
    <x v="0"/>
    <x v="0"/>
    <n v="0"/>
    <x v="1"/>
    <x v="1"/>
    <m/>
    <s v="halb"/>
  </r>
  <r>
    <n v="290"/>
    <n v="290"/>
    <x v="1"/>
    <x v="6"/>
    <x v="6"/>
    <n v="1"/>
    <x v="0"/>
    <x v="0"/>
    <n v="4.827"/>
    <x v="0"/>
    <x v="0"/>
    <m/>
    <m/>
  </r>
  <r>
    <n v="291"/>
    <n v="291"/>
    <x v="1"/>
    <x v="6"/>
    <x v="6"/>
    <n v="1"/>
    <x v="0"/>
    <x v="0"/>
    <n v="0.30599999999999999"/>
    <x v="0"/>
    <x v="2"/>
    <m/>
    <m/>
  </r>
  <r>
    <n v="292"/>
    <n v="292"/>
    <x v="1"/>
    <x v="6"/>
    <x v="6"/>
    <n v="1"/>
    <x v="0"/>
    <x v="0"/>
    <n v="5.1820000000000004"/>
    <x v="0"/>
    <x v="0"/>
    <m/>
    <m/>
  </r>
  <r>
    <n v="293"/>
    <n v="293"/>
    <x v="1"/>
    <x v="6"/>
    <x v="6"/>
    <n v="1"/>
    <x v="0"/>
    <x v="0"/>
    <n v="0.81399999999999995"/>
    <x v="6"/>
    <x v="0"/>
    <m/>
    <m/>
  </r>
  <r>
    <n v="294"/>
    <n v="294"/>
    <x v="1"/>
    <x v="6"/>
    <x v="6"/>
    <n v="1"/>
    <x v="0"/>
    <x v="0"/>
    <n v="0.76800000000000002"/>
    <x v="6"/>
    <x v="0"/>
    <m/>
    <m/>
  </r>
  <r>
    <n v="295"/>
    <n v="295"/>
    <x v="1"/>
    <x v="6"/>
    <x v="6"/>
    <n v="1"/>
    <x v="0"/>
    <x v="0"/>
    <n v="0"/>
    <x v="0"/>
    <x v="0"/>
    <m/>
    <s v="tod"/>
  </r>
  <r>
    <n v="296"/>
    <n v="296"/>
    <x v="1"/>
    <x v="6"/>
    <x v="6"/>
    <n v="1"/>
    <x v="0"/>
    <x v="0"/>
    <n v="0.84899999999999998"/>
    <x v="0"/>
    <x v="2"/>
    <m/>
    <m/>
  </r>
  <r>
    <n v="297"/>
    <n v="297"/>
    <x v="1"/>
    <x v="6"/>
    <x v="6"/>
    <n v="1"/>
    <x v="0"/>
    <x v="0"/>
    <n v="0.878"/>
    <x v="0"/>
    <x v="2"/>
    <m/>
    <m/>
  </r>
  <r>
    <n v="298"/>
    <n v="298"/>
    <x v="1"/>
    <x v="6"/>
    <x v="6"/>
    <n v="1"/>
    <x v="0"/>
    <x v="0"/>
    <n v="0"/>
    <x v="1"/>
    <x v="1"/>
    <m/>
    <s v="halb"/>
  </r>
  <r>
    <n v="299"/>
    <n v="299"/>
    <x v="1"/>
    <x v="6"/>
    <x v="6"/>
    <n v="1"/>
    <x v="0"/>
    <x v="0"/>
    <n v="0.77200000000000002"/>
    <x v="6"/>
    <x v="3"/>
    <m/>
    <m/>
  </r>
  <r>
    <n v="300"/>
    <n v="300"/>
    <x v="1"/>
    <x v="6"/>
    <x v="6"/>
    <n v="1"/>
    <x v="0"/>
    <x v="0"/>
    <n v="0.85599999999999998"/>
    <x v="6"/>
    <x v="0"/>
    <m/>
    <m/>
  </r>
  <r>
    <n v="301"/>
    <n v="301"/>
    <x v="2"/>
    <x v="6"/>
    <x v="6"/>
    <n v="1"/>
    <x v="0"/>
    <x v="0"/>
    <n v="5.2290000000000001"/>
    <x v="0"/>
    <x v="0"/>
    <m/>
    <m/>
  </r>
  <r>
    <n v="302"/>
    <n v="302"/>
    <x v="2"/>
    <x v="6"/>
    <x v="6"/>
    <n v="1"/>
    <x v="0"/>
    <x v="0"/>
    <n v="6.125"/>
    <x v="0"/>
    <x v="0"/>
    <m/>
    <m/>
  </r>
  <r>
    <n v="303"/>
    <n v="303"/>
    <x v="2"/>
    <x v="6"/>
    <x v="6"/>
    <n v="1"/>
    <x v="0"/>
    <x v="0"/>
    <n v="3.5680000000000001"/>
    <x v="0"/>
    <x v="0"/>
    <m/>
    <m/>
  </r>
  <r>
    <n v="304"/>
    <n v="304"/>
    <x v="2"/>
    <x v="6"/>
    <x v="6"/>
    <n v="1"/>
    <x v="0"/>
    <x v="0"/>
    <n v="4.3860000000000001"/>
    <x v="0"/>
    <x v="0"/>
    <m/>
    <m/>
  </r>
  <r>
    <n v="305"/>
    <n v="305"/>
    <x v="2"/>
    <x v="6"/>
    <x v="6"/>
    <n v="1"/>
    <x v="0"/>
    <x v="0"/>
    <n v="3.9529999999999998"/>
    <x v="0"/>
    <x v="0"/>
    <m/>
    <m/>
  </r>
  <r>
    <n v="306"/>
    <n v="306"/>
    <x v="2"/>
    <x v="6"/>
    <x v="6"/>
    <n v="1"/>
    <x v="0"/>
    <x v="0"/>
    <n v="1.726"/>
    <x v="6"/>
    <x v="0"/>
    <m/>
    <m/>
  </r>
  <r>
    <n v="307"/>
    <n v="307"/>
    <x v="2"/>
    <x v="6"/>
    <x v="6"/>
    <n v="1"/>
    <x v="0"/>
    <x v="0"/>
    <n v="1.607"/>
    <x v="6"/>
    <x v="0"/>
    <m/>
    <m/>
  </r>
  <r>
    <n v="308"/>
    <n v="308"/>
    <x v="2"/>
    <x v="6"/>
    <x v="6"/>
    <n v="1"/>
    <x v="0"/>
    <x v="0"/>
    <n v="1.27"/>
    <x v="6"/>
    <x v="0"/>
    <m/>
    <m/>
  </r>
  <r>
    <n v="309"/>
    <n v="309"/>
    <x v="2"/>
    <x v="6"/>
    <x v="6"/>
    <n v="1"/>
    <x v="0"/>
    <x v="0"/>
    <n v="2"/>
    <x v="6"/>
    <x v="0"/>
    <m/>
    <m/>
  </r>
  <r>
    <n v="310"/>
    <n v="310"/>
    <x v="2"/>
    <x v="6"/>
    <x v="6"/>
    <n v="1"/>
    <x v="0"/>
    <x v="0"/>
    <n v="1.4339999999999999"/>
    <x v="6"/>
    <x v="0"/>
    <m/>
    <m/>
  </r>
  <r>
    <n v="311"/>
    <n v="311"/>
    <x v="2"/>
    <x v="6"/>
    <x v="6"/>
    <n v="1"/>
    <x v="0"/>
    <x v="0"/>
    <n v="1.65"/>
    <x v="7"/>
    <x v="0"/>
    <m/>
    <m/>
  </r>
  <r>
    <n v="312"/>
    <n v="312"/>
    <x v="2"/>
    <x v="6"/>
    <x v="6"/>
    <n v="1"/>
    <x v="0"/>
    <x v="0"/>
    <n v="0"/>
    <x v="6"/>
    <x v="1"/>
    <m/>
    <s v="halb"/>
  </r>
  <r>
    <n v="313"/>
    <n v="313"/>
    <x v="2"/>
    <x v="6"/>
    <x v="6"/>
    <n v="1"/>
    <x v="0"/>
    <x v="0"/>
    <n v="1.149"/>
    <x v="7"/>
    <x v="0"/>
    <m/>
    <m/>
  </r>
  <r>
    <n v="314"/>
    <n v="314"/>
    <x v="2"/>
    <x v="6"/>
    <x v="6"/>
    <n v="1"/>
    <x v="0"/>
    <x v="0"/>
    <n v="0.49299999999999999"/>
    <x v="0"/>
    <x v="2"/>
    <m/>
    <m/>
  </r>
  <r>
    <n v="315"/>
    <n v="315"/>
    <x v="2"/>
    <x v="6"/>
    <x v="6"/>
    <n v="1"/>
    <x v="0"/>
    <x v="0"/>
    <n v="1.107"/>
    <x v="6"/>
    <x v="0"/>
    <m/>
    <m/>
  </r>
  <r>
    <n v="316"/>
    <n v="316"/>
    <x v="2"/>
    <x v="6"/>
    <x v="6"/>
    <n v="1"/>
    <x v="0"/>
    <x v="0"/>
    <n v="0.25"/>
    <x v="7"/>
    <x v="0"/>
    <m/>
    <m/>
  </r>
  <r>
    <n v="317"/>
    <n v="317"/>
    <x v="2"/>
    <x v="6"/>
    <x v="6"/>
    <n v="1"/>
    <x v="0"/>
    <x v="0"/>
    <n v="0.41"/>
    <x v="0"/>
    <x v="2"/>
    <m/>
    <m/>
  </r>
  <r>
    <n v="318"/>
    <n v="318"/>
    <x v="2"/>
    <x v="6"/>
    <x v="6"/>
    <n v="1"/>
    <x v="0"/>
    <x v="0"/>
    <n v="0.432"/>
    <x v="2"/>
    <x v="2"/>
    <m/>
    <m/>
  </r>
  <r>
    <n v="319"/>
    <n v="319"/>
    <x v="2"/>
    <x v="6"/>
    <x v="6"/>
    <n v="1"/>
    <x v="0"/>
    <x v="0"/>
    <n v="0"/>
    <x v="0"/>
    <x v="2"/>
    <m/>
    <s v="halb"/>
  </r>
  <r>
    <n v="320"/>
    <n v="320"/>
    <x v="2"/>
    <x v="6"/>
    <x v="6"/>
    <n v="1"/>
    <x v="0"/>
    <x v="0"/>
    <n v="0.16800000000000001"/>
    <x v="7"/>
    <x v="1"/>
    <m/>
    <m/>
  </r>
  <r>
    <n v="321"/>
    <n v="321"/>
    <x v="2"/>
    <x v="6"/>
    <x v="6"/>
    <n v="1"/>
    <x v="0"/>
    <x v="0"/>
    <n v="8.8999999999999996E-2"/>
    <x v="2"/>
    <x v="2"/>
    <m/>
    <m/>
  </r>
  <r>
    <n v="322"/>
    <n v="322"/>
    <x v="2"/>
    <x v="6"/>
    <x v="6"/>
    <n v="1"/>
    <x v="0"/>
    <x v="0"/>
    <n v="0"/>
    <x v="1"/>
    <x v="1"/>
    <m/>
    <s v="halb"/>
  </r>
  <r>
    <n v="323"/>
    <n v="323"/>
    <x v="3"/>
    <x v="6"/>
    <x v="6"/>
    <n v="1"/>
    <x v="0"/>
    <x v="0"/>
    <n v="2.3050000000000002"/>
    <x v="0"/>
    <x v="0"/>
    <m/>
    <m/>
  </r>
  <r>
    <n v="324"/>
    <n v="324"/>
    <x v="3"/>
    <x v="6"/>
    <x v="6"/>
    <n v="1"/>
    <x v="0"/>
    <x v="0"/>
    <n v="2.919"/>
    <x v="0"/>
    <x v="0"/>
    <m/>
    <m/>
  </r>
  <r>
    <n v="325"/>
    <n v="325"/>
    <x v="3"/>
    <x v="6"/>
    <x v="6"/>
    <n v="1"/>
    <x v="0"/>
    <x v="0"/>
    <n v="1.635"/>
    <x v="6"/>
    <x v="0"/>
    <m/>
    <m/>
  </r>
  <r>
    <n v="326"/>
    <n v="326"/>
    <x v="3"/>
    <x v="6"/>
    <x v="6"/>
    <n v="1"/>
    <x v="0"/>
    <x v="0"/>
    <n v="1.054"/>
    <x v="0"/>
    <x v="2"/>
    <m/>
    <m/>
  </r>
  <r>
    <n v="327"/>
    <n v="327"/>
    <x v="3"/>
    <x v="6"/>
    <x v="6"/>
    <n v="1"/>
    <x v="0"/>
    <x v="0"/>
    <n v="1.0449999999999999"/>
    <x v="6"/>
    <x v="0"/>
    <m/>
    <m/>
  </r>
  <r>
    <n v="328"/>
    <n v="328"/>
    <x v="3"/>
    <x v="6"/>
    <x v="6"/>
    <n v="1"/>
    <x v="0"/>
    <x v="0"/>
    <n v="1.4"/>
    <x v="6"/>
    <x v="0"/>
    <m/>
    <m/>
  </r>
  <r>
    <n v="329"/>
    <n v="329"/>
    <x v="3"/>
    <x v="6"/>
    <x v="6"/>
    <n v="1"/>
    <x v="0"/>
    <x v="0"/>
    <n v="1.173"/>
    <x v="6"/>
    <x v="0"/>
    <m/>
    <m/>
  </r>
  <r>
    <n v="330"/>
    <n v="330"/>
    <x v="3"/>
    <x v="6"/>
    <x v="6"/>
    <n v="1"/>
    <x v="0"/>
    <x v="0"/>
    <n v="0.40699999999999997"/>
    <x v="2"/>
    <x v="2"/>
    <m/>
    <m/>
  </r>
  <r>
    <n v="331"/>
    <n v="331"/>
    <x v="3"/>
    <x v="6"/>
    <x v="6"/>
    <n v="1"/>
    <x v="0"/>
    <x v="0"/>
    <n v="0.40200000000000002"/>
    <x v="0"/>
    <x v="2"/>
    <m/>
    <m/>
  </r>
  <r>
    <n v="1224"/>
    <n v="591"/>
    <x v="0"/>
    <x v="6"/>
    <x v="6"/>
    <n v="2"/>
    <x v="1"/>
    <x v="1"/>
    <n v="6.0811000000000002"/>
    <x v="0"/>
    <x v="0"/>
    <s v="tanylob"/>
    <m/>
  </r>
  <r>
    <n v="1225"/>
    <n v="592"/>
    <x v="0"/>
    <x v="6"/>
    <x v="6"/>
    <n v="2"/>
    <x v="1"/>
    <x v="1"/>
    <n v="6.2948000000000004"/>
    <x v="0"/>
    <x v="0"/>
    <s v="tanylob"/>
    <m/>
  </r>
  <r>
    <n v="1226"/>
    <n v="593"/>
    <x v="0"/>
    <x v="6"/>
    <x v="6"/>
    <n v="2"/>
    <x v="1"/>
    <x v="1"/>
    <n v="3.956"/>
    <x v="0"/>
    <x v="0"/>
    <s v="tanylob"/>
    <m/>
  </r>
  <r>
    <n v="1227"/>
    <n v="594"/>
    <x v="0"/>
    <x v="6"/>
    <x v="6"/>
    <n v="2"/>
    <x v="1"/>
    <x v="1"/>
    <n v="2.1324000000000001"/>
    <x v="6"/>
    <x v="0"/>
    <s v="epilob"/>
    <m/>
  </r>
  <r>
    <n v="1228"/>
    <n v="595"/>
    <x v="0"/>
    <x v="6"/>
    <x v="6"/>
    <n v="2"/>
    <x v="1"/>
    <x v="1"/>
    <n v="1.0163"/>
    <x v="6"/>
    <x v="0"/>
    <s v="epilob"/>
    <m/>
  </r>
  <r>
    <n v="1229"/>
    <n v="596"/>
    <x v="0"/>
    <x v="6"/>
    <x v="6"/>
    <n v="2"/>
    <x v="1"/>
    <x v="1"/>
    <n v="1.3693"/>
    <x v="6"/>
    <x v="0"/>
    <s v="epilob"/>
    <m/>
  </r>
  <r>
    <n v="1230"/>
    <n v="597"/>
    <x v="0"/>
    <x v="6"/>
    <x v="6"/>
    <n v="2"/>
    <x v="1"/>
    <x v="1"/>
    <n v="0.59260000000000002"/>
    <x v="2"/>
    <x v="2"/>
    <m/>
    <m/>
  </r>
  <r>
    <n v="1231"/>
    <n v="598"/>
    <x v="0"/>
    <x v="6"/>
    <x v="6"/>
    <n v="2"/>
    <x v="1"/>
    <x v="1"/>
    <n v="0.2838"/>
    <x v="2"/>
    <x v="2"/>
    <m/>
    <m/>
  </r>
  <r>
    <n v="1232"/>
    <n v="599"/>
    <x v="1"/>
    <x v="6"/>
    <x v="6"/>
    <n v="2"/>
    <x v="1"/>
    <x v="1"/>
    <n v="5.1436000000000002"/>
    <x v="0"/>
    <x v="0"/>
    <s v="tanylob"/>
    <m/>
  </r>
  <r>
    <n v="1233"/>
    <n v="600"/>
    <x v="1"/>
    <x v="6"/>
    <x v="6"/>
    <n v="2"/>
    <x v="1"/>
    <x v="1"/>
    <n v="4.5915999999999997"/>
    <x v="0"/>
    <x v="0"/>
    <s v="tanylob"/>
    <m/>
  </r>
  <r>
    <n v="1234"/>
    <n v="601"/>
    <x v="1"/>
    <x v="6"/>
    <x v="6"/>
    <n v="2"/>
    <x v="1"/>
    <x v="1"/>
    <n v="5.4203999999999999"/>
    <x v="0"/>
    <x v="0"/>
    <s v="tanylob"/>
    <m/>
  </r>
  <r>
    <n v="1235"/>
    <n v="602"/>
    <x v="1"/>
    <x v="6"/>
    <x v="6"/>
    <n v="2"/>
    <x v="1"/>
    <x v="1"/>
    <n v="4.5354999999999999"/>
    <x v="0"/>
    <x v="0"/>
    <s v="tanylob"/>
    <m/>
  </r>
  <r>
    <n v="1236"/>
    <n v="603"/>
    <x v="1"/>
    <x v="6"/>
    <x v="6"/>
    <n v="2"/>
    <x v="1"/>
    <x v="1"/>
    <n v="1.0353000000000001"/>
    <x v="0"/>
    <x v="2"/>
    <s v="tanylob"/>
    <m/>
  </r>
  <r>
    <n v="1237"/>
    <n v="604"/>
    <x v="1"/>
    <x v="6"/>
    <x v="6"/>
    <n v="2"/>
    <x v="1"/>
    <x v="1"/>
    <n v="0.46379999999999999"/>
    <x v="0"/>
    <x v="2"/>
    <s v="tanylob"/>
    <m/>
  </r>
  <r>
    <n v="1238"/>
    <n v="605"/>
    <x v="1"/>
    <x v="6"/>
    <x v="6"/>
    <n v="2"/>
    <x v="1"/>
    <x v="1"/>
    <n v="0.62890000000000001"/>
    <x v="0"/>
    <x v="2"/>
    <s v="tanylob"/>
    <m/>
  </r>
  <r>
    <n v="1239"/>
    <n v="606"/>
    <x v="1"/>
    <x v="6"/>
    <x v="6"/>
    <n v="2"/>
    <x v="1"/>
    <x v="1"/>
    <n v="0.1416"/>
    <x v="0"/>
    <x v="2"/>
    <s v="tanylob"/>
    <m/>
  </r>
  <r>
    <n v="1240"/>
    <n v="607"/>
    <x v="1"/>
    <x v="6"/>
    <x v="6"/>
    <n v="2"/>
    <x v="1"/>
    <x v="1"/>
    <n v="0.1008"/>
    <x v="0"/>
    <x v="2"/>
    <s v="tanylob"/>
    <m/>
  </r>
  <r>
    <n v="1241"/>
    <n v="608"/>
    <x v="1"/>
    <x v="6"/>
    <x v="6"/>
    <n v="2"/>
    <x v="1"/>
    <x v="1"/>
    <n v="0.79800000000000004"/>
    <x v="6"/>
    <x v="0"/>
    <s v="epilob"/>
    <m/>
  </r>
  <r>
    <n v="1242"/>
    <n v="609"/>
    <x v="1"/>
    <x v="6"/>
    <x v="6"/>
    <n v="2"/>
    <x v="1"/>
    <x v="1"/>
    <n v="1.323"/>
    <x v="6"/>
    <x v="0"/>
    <s v="epilob"/>
    <m/>
  </r>
  <r>
    <n v="1243"/>
    <n v="610"/>
    <x v="1"/>
    <x v="6"/>
    <x v="6"/>
    <n v="2"/>
    <x v="1"/>
    <x v="1"/>
    <n v="0.82709999999999995"/>
    <x v="6"/>
    <x v="0"/>
    <s v="epilob"/>
    <m/>
  </r>
  <r>
    <n v="1244"/>
    <n v="611"/>
    <x v="1"/>
    <x v="6"/>
    <x v="6"/>
    <n v="2"/>
    <x v="1"/>
    <x v="1"/>
    <n v="0.85540000000000005"/>
    <x v="6"/>
    <x v="0"/>
    <s v="epilob"/>
    <m/>
  </r>
  <r>
    <n v="1245"/>
    <n v="612"/>
    <x v="1"/>
    <x v="6"/>
    <x v="6"/>
    <n v="2"/>
    <x v="1"/>
    <x v="1"/>
    <n v="0.71089999999999998"/>
    <x v="6"/>
    <x v="0"/>
    <s v="epilob"/>
    <m/>
  </r>
  <r>
    <n v="1246"/>
    <n v="613"/>
    <x v="1"/>
    <x v="6"/>
    <x v="6"/>
    <n v="2"/>
    <x v="1"/>
    <x v="1"/>
    <n v="0.32269999999999999"/>
    <x v="6"/>
    <x v="0"/>
    <s v="epilob"/>
    <m/>
  </r>
  <r>
    <n v="1247"/>
    <n v="614"/>
    <x v="1"/>
    <x v="6"/>
    <x v="6"/>
    <n v="2"/>
    <x v="1"/>
    <x v="1"/>
    <n v="0"/>
    <x v="0"/>
    <x v="2"/>
    <s v="tanylob"/>
    <s v="halb"/>
  </r>
  <r>
    <n v="1248"/>
    <n v="615"/>
    <x v="1"/>
    <x v="6"/>
    <x v="6"/>
    <n v="2"/>
    <x v="1"/>
    <x v="1"/>
    <n v="0"/>
    <x v="1"/>
    <x v="0"/>
    <m/>
    <s v="halb, tot"/>
  </r>
  <r>
    <n v="1249"/>
    <n v="616"/>
    <x v="2"/>
    <x v="6"/>
    <x v="6"/>
    <n v="2"/>
    <x v="1"/>
    <x v="1"/>
    <n v="6.4112"/>
    <x v="0"/>
    <x v="0"/>
    <s v="tanylob"/>
    <m/>
  </r>
  <r>
    <n v="1250"/>
    <n v="617"/>
    <x v="2"/>
    <x v="6"/>
    <x v="6"/>
    <n v="2"/>
    <x v="1"/>
    <x v="1"/>
    <n v="4.5481999999999996"/>
    <x v="0"/>
    <x v="0"/>
    <s v="tanylob"/>
    <m/>
  </r>
  <r>
    <n v="1251"/>
    <n v="618"/>
    <x v="2"/>
    <x v="6"/>
    <x v="6"/>
    <n v="2"/>
    <x v="1"/>
    <x v="1"/>
    <n v="6.8337000000000003"/>
    <x v="0"/>
    <x v="0"/>
    <s v="tanylob"/>
    <m/>
  </r>
  <r>
    <n v="1252"/>
    <n v="619"/>
    <x v="2"/>
    <x v="6"/>
    <x v="6"/>
    <n v="2"/>
    <x v="1"/>
    <x v="1"/>
    <n v="5.7365000000000004"/>
    <x v="0"/>
    <x v="0"/>
    <s v="tanylob"/>
    <m/>
  </r>
  <r>
    <n v="1253"/>
    <n v="620"/>
    <x v="2"/>
    <x v="6"/>
    <x v="6"/>
    <n v="2"/>
    <x v="1"/>
    <x v="1"/>
    <n v="3.8559999999999999"/>
    <x v="0"/>
    <x v="0"/>
    <s v="tanylob"/>
    <m/>
  </r>
  <r>
    <n v="1254"/>
    <n v="621"/>
    <x v="2"/>
    <x v="6"/>
    <x v="6"/>
    <n v="2"/>
    <x v="1"/>
    <x v="1"/>
    <n v="3.4655"/>
    <x v="0"/>
    <x v="0"/>
    <s v="tanylob"/>
    <m/>
  </r>
  <r>
    <n v="1255"/>
    <n v="622"/>
    <x v="2"/>
    <x v="6"/>
    <x v="6"/>
    <n v="2"/>
    <x v="1"/>
    <x v="1"/>
    <n v="1.5197000000000001"/>
    <x v="0"/>
    <x v="0"/>
    <s v="tanylob"/>
    <m/>
  </r>
  <r>
    <n v="1256"/>
    <n v="623"/>
    <x v="2"/>
    <x v="6"/>
    <x v="6"/>
    <n v="2"/>
    <x v="1"/>
    <x v="1"/>
    <n v="0.54690000000000005"/>
    <x v="0"/>
    <x v="2"/>
    <s v="tanylob"/>
    <m/>
  </r>
  <r>
    <n v="1257"/>
    <n v="624"/>
    <x v="2"/>
    <x v="6"/>
    <x v="6"/>
    <n v="2"/>
    <x v="1"/>
    <x v="1"/>
    <n v="0.54500000000000004"/>
    <x v="0"/>
    <x v="2"/>
    <s v="tanylob"/>
    <m/>
  </r>
  <r>
    <n v="1258"/>
    <n v="625"/>
    <x v="2"/>
    <x v="6"/>
    <x v="6"/>
    <n v="2"/>
    <x v="1"/>
    <x v="1"/>
    <n v="0.42599999999999999"/>
    <x v="0"/>
    <x v="2"/>
    <s v="tanylob"/>
    <m/>
  </r>
  <r>
    <n v="1259"/>
    <n v="626"/>
    <x v="2"/>
    <x v="6"/>
    <x v="6"/>
    <n v="2"/>
    <x v="1"/>
    <x v="1"/>
    <n v="0.1691"/>
    <x v="0"/>
    <x v="2"/>
    <s v="tanylob"/>
    <m/>
  </r>
  <r>
    <n v="1260"/>
    <n v="627"/>
    <x v="2"/>
    <x v="6"/>
    <x v="6"/>
    <n v="2"/>
    <x v="1"/>
    <x v="1"/>
    <n v="0.1181"/>
    <x v="0"/>
    <x v="2"/>
    <s v="tanylob"/>
    <m/>
  </r>
  <r>
    <n v="1261"/>
    <n v="628"/>
    <x v="2"/>
    <x v="6"/>
    <x v="6"/>
    <n v="2"/>
    <x v="1"/>
    <x v="1"/>
    <n v="0.14660000000000001"/>
    <x v="0"/>
    <x v="2"/>
    <s v="tanylob"/>
    <m/>
  </r>
  <r>
    <n v="1262"/>
    <n v="629"/>
    <x v="2"/>
    <x v="6"/>
    <x v="6"/>
    <n v="2"/>
    <x v="1"/>
    <x v="1"/>
    <n v="9.5200000000000007E-2"/>
    <x v="0"/>
    <x v="2"/>
    <s v="tanylob"/>
    <m/>
  </r>
  <r>
    <n v="1263"/>
    <n v="630"/>
    <x v="2"/>
    <x v="6"/>
    <x v="6"/>
    <n v="2"/>
    <x v="1"/>
    <x v="1"/>
    <n v="1.6132"/>
    <x v="6"/>
    <x v="0"/>
    <s v="epilob"/>
    <m/>
  </r>
  <r>
    <n v="1264"/>
    <n v="631"/>
    <x v="2"/>
    <x v="6"/>
    <x v="6"/>
    <n v="2"/>
    <x v="1"/>
    <x v="1"/>
    <n v="1.2478"/>
    <x v="6"/>
    <x v="0"/>
    <s v="epilob"/>
    <m/>
  </r>
  <r>
    <n v="1265"/>
    <n v="632"/>
    <x v="2"/>
    <x v="6"/>
    <x v="6"/>
    <n v="2"/>
    <x v="1"/>
    <x v="1"/>
    <n v="0.8972"/>
    <x v="6"/>
    <x v="0"/>
    <s v="epilob"/>
    <m/>
  </r>
  <r>
    <n v="1266"/>
    <n v="633"/>
    <x v="2"/>
    <x v="6"/>
    <x v="6"/>
    <n v="2"/>
    <x v="1"/>
    <x v="1"/>
    <n v="0.73850000000000005"/>
    <x v="6"/>
    <x v="2"/>
    <s v="epilob"/>
    <m/>
  </r>
  <r>
    <n v="1267"/>
    <n v="634"/>
    <x v="2"/>
    <x v="6"/>
    <x v="6"/>
    <n v="2"/>
    <x v="1"/>
    <x v="1"/>
    <n v="0.57850000000000001"/>
    <x v="6"/>
    <x v="2"/>
    <s v="epilob"/>
    <m/>
  </r>
  <r>
    <n v="1268"/>
    <n v="635"/>
    <x v="2"/>
    <x v="6"/>
    <x v="6"/>
    <n v="2"/>
    <x v="1"/>
    <x v="1"/>
    <n v="0"/>
    <x v="1"/>
    <x v="0"/>
    <m/>
    <s v="halb"/>
  </r>
  <r>
    <n v="1269"/>
    <n v="636"/>
    <x v="3"/>
    <x v="6"/>
    <x v="6"/>
    <n v="2"/>
    <x v="1"/>
    <x v="1"/>
    <n v="5.5731000000000002"/>
    <x v="0"/>
    <x v="0"/>
    <s v="tanylob"/>
    <m/>
  </r>
  <r>
    <n v="1270"/>
    <n v="637"/>
    <x v="3"/>
    <x v="6"/>
    <x v="6"/>
    <n v="2"/>
    <x v="1"/>
    <x v="1"/>
    <n v="7.0175000000000001"/>
    <x v="0"/>
    <x v="0"/>
    <s v="tanylob"/>
    <m/>
  </r>
  <r>
    <n v="1271"/>
    <n v="638"/>
    <x v="3"/>
    <x v="6"/>
    <x v="6"/>
    <n v="2"/>
    <x v="1"/>
    <x v="1"/>
    <n v="3.1659999999999999"/>
    <x v="0"/>
    <x v="0"/>
    <s v="tanylob"/>
    <m/>
  </r>
  <r>
    <n v="1272"/>
    <n v="639"/>
    <x v="3"/>
    <x v="6"/>
    <x v="6"/>
    <n v="2"/>
    <x v="1"/>
    <x v="1"/>
    <n v="3.1703000000000001"/>
    <x v="0"/>
    <x v="0"/>
    <s v="tanylob"/>
    <m/>
  </r>
  <r>
    <n v="1273"/>
    <n v="640"/>
    <x v="3"/>
    <x v="6"/>
    <x v="6"/>
    <n v="2"/>
    <x v="1"/>
    <x v="1"/>
    <n v="3.0196999999999998"/>
    <x v="0"/>
    <x v="0"/>
    <s v="tanylob"/>
    <m/>
  </r>
  <r>
    <n v="1274"/>
    <n v="641"/>
    <x v="3"/>
    <x v="6"/>
    <x v="6"/>
    <n v="2"/>
    <x v="1"/>
    <x v="1"/>
    <n v="1.0819000000000001"/>
    <x v="0"/>
    <x v="2"/>
    <s v="tanylob"/>
    <m/>
  </r>
  <r>
    <n v="1275"/>
    <n v="642"/>
    <x v="3"/>
    <x v="6"/>
    <x v="6"/>
    <n v="2"/>
    <x v="1"/>
    <x v="1"/>
    <n v="0.41320000000000001"/>
    <x v="0"/>
    <x v="2"/>
    <s v="tanylob"/>
    <m/>
  </r>
  <r>
    <n v="1276"/>
    <n v="643"/>
    <x v="3"/>
    <x v="6"/>
    <x v="6"/>
    <n v="2"/>
    <x v="1"/>
    <x v="1"/>
    <n v="0.11609999999999999"/>
    <x v="0"/>
    <x v="2"/>
    <s v="tanylob"/>
    <m/>
  </r>
  <r>
    <n v="1277"/>
    <n v="644"/>
    <x v="3"/>
    <x v="6"/>
    <x v="6"/>
    <n v="2"/>
    <x v="1"/>
    <x v="1"/>
    <n v="9.9299999999999999E-2"/>
    <x v="0"/>
    <x v="2"/>
    <s v="tanylob"/>
    <m/>
  </r>
  <r>
    <n v="1278"/>
    <n v="645"/>
    <x v="3"/>
    <x v="6"/>
    <x v="6"/>
    <n v="2"/>
    <x v="1"/>
    <x v="1"/>
    <n v="1.0411999999999999"/>
    <x v="6"/>
    <x v="0"/>
    <s v="epilob"/>
    <m/>
  </r>
  <r>
    <n v="1279"/>
    <n v="646"/>
    <x v="3"/>
    <x v="6"/>
    <x v="6"/>
    <n v="2"/>
    <x v="1"/>
    <x v="1"/>
    <n v="0.85880000000000001"/>
    <x v="6"/>
    <x v="0"/>
    <s v="epilob"/>
    <m/>
  </r>
  <r>
    <n v="1280"/>
    <n v="647"/>
    <x v="3"/>
    <x v="6"/>
    <x v="6"/>
    <n v="2"/>
    <x v="1"/>
    <x v="1"/>
    <n v="0.54079999999999995"/>
    <x v="6"/>
    <x v="2"/>
    <s v="epilob"/>
    <m/>
  </r>
  <r>
    <n v="1281"/>
    <n v="648"/>
    <x v="3"/>
    <x v="6"/>
    <x v="6"/>
    <n v="2"/>
    <x v="1"/>
    <x v="1"/>
    <n v="0.58299999999999996"/>
    <x v="6"/>
    <x v="2"/>
    <s v="epilob"/>
    <m/>
  </r>
  <r>
    <n v="1282"/>
    <n v="649"/>
    <x v="3"/>
    <x v="6"/>
    <x v="6"/>
    <n v="2"/>
    <x v="1"/>
    <x v="1"/>
    <n v="0.41339999999999999"/>
    <x v="6"/>
    <x v="2"/>
    <s v="epilob"/>
    <m/>
  </r>
  <r>
    <n v="1283"/>
    <n v="650"/>
    <x v="3"/>
    <x v="6"/>
    <x v="6"/>
    <n v="2"/>
    <x v="1"/>
    <x v="1"/>
    <n v="0.20749999999999999"/>
    <x v="6"/>
    <x v="2"/>
    <s v="epilob"/>
    <m/>
  </r>
  <r>
    <n v="1284"/>
    <n v="651"/>
    <x v="3"/>
    <x v="6"/>
    <x v="6"/>
    <n v="2"/>
    <x v="1"/>
    <x v="1"/>
    <n v="0.25259999999999999"/>
    <x v="6"/>
    <x v="2"/>
    <s v="epilob"/>
    <m/>
  </r>
  <r>
    <n v="1285"/>
    <n v="652"/>
    <x v="3"/>
    <x v="6"/>
    <x v="6"/>
    <n v="2"/>
    <x v="1"/>
    <x v="1"/>
    <n v="0.24460000000000001"/>
    <x v="6"/>
    <x v="2"/>
    <s v="epilob"/>
    <m/>
  </r>
  <r>
    <n v="1286"/>
    <n v="653"/>
    <x v="3"/>
    <x v="6"/>
    <x v="6"/>
    <n v="2"/>
    <x v="1"/>
    <x v="1"/>
    <n v="0.125"/>
    <x v="2"/>
    <x v="2"/>
    <s v="epilob"/>
    <m/>
  </r>
  <r>
    <n v="1287"/>
    <n v="654"/>
    <x v="3"/>
    <x v="6"/>
    <x v="6"/>
    <n v="2"/>
    <x v="1"/>
    <x v="1"/>
    <n v="0"/>
    <x v="1"/>
    <x v="0"/>
    <m/>
    <s v="tot"/>
  </r>
  <r>
    <n v="2151"/>
    <n v="475"/>
    <x v="0"/>
    <x v="6"/>
    <x v="6"/>
    <n v="3"/>
    <x v="0"/>
    <x v="1"/>
    <n v="4.2583000000000002"/>
    <x v="0"/>
    <x v="0"/>
    <m/>
    <m/>
  </r>
  <r>
    <n v="2152"/>
    <n v="476"/>
    <x v="0"/>
    <x v="6"/>
    <x v="6"/>
    <n v="3"/>
    <x v="0"/>
    <x v="1"/>
    <n v="3.0996000000000001"/>
    <x v="0"/>
    <x v="3"/>
    <m/>
    <m/>
  </r>
  <r>
    <n v="2153"/>
    <n v="477"/>
    <x v="0"/>
    <x v="6"/>
    <x v="6"/>
    <n v="3"/>
    <x v="0"/>
    <x v="1"/>
    <n v="0.56479999999999997"/>
    <x v="0"/>
    <x v="2"/>
    <m/>
    <m/>
  </r>
  <r>
    <n v="2154"/>
    <n v="478"/>
    <x v="0"/>
    <x v="6"/>
    <x v="6"/>
    <n v="3"/>
    <x v="0"/>
    <x v="1"/>
    <n v="0.37069999999999997"/>
    <x v="0"/>
    <x v="2"/>
    <m/>
    <m/>
  </r>
  <r>
    <n v="2155"/>
    <n v="479"/>
    <x v="0"/>
    <x v="6"/>
    <x v="6"/>
    <n v="3"/>
    <x v="0"/>
    <x v="1"/>
    <n v="0.3856"/>
    <x v="0"/>
    <x v="2"/>
    <m/>
    <m/>
  </r>
  <r>
    <n v="2156"/>
    <n v="480"/>
    <x v="0"/>
    <x v="6"/>
    <x v="6"/>
    <n v="3"/>
    <x v="0"/>
    <x v="1"/>
    <n v="0.38290000000000002"/>
    <x v="0"/>
    <x v="2"/>
    <m/>
    <m/>
  </r>
  <r>
    <n v="2157"/>
    <n v="481"/>
    <x v="0"/>
    <x v="6"/>
    <x v="6"/>
    <n v="3"/>
    <x v="0"/>
    <x v="1"/>
    <n v="0.2717"/>
    <x v="0"/>
    <x v="2"/>
    <m/>
    <m/>
  </r>
  <r>
    <n v="2158"/>
    <n v="482"/>
    <x v="0"/>
    <x v="6"/>
    <x v="6"/>
    <n v="3"/>
    <x v="0"/>
    <x v="1"/>
    <n v="0.45450000000000002"/>
    <x v="8"/>
    <x v="2"/>
    <m/>
    <m/>
  </r>
  <r>
    <n v="2159"/>
    <n v="483"/>
    <x v="0"/>
    <x v="6"/>
    <x v="6"/>
    <n v="3"/>
    <x v="0"/>
    <x v="1"/>
    <n v="0.30969999999999998"/>
    <x v="8"/>
    <x v="2"/>
    <m/>
    <m/>
  </r>
  <r>
    <n v="2160"/>
    <n v="484"/>
    <x v="0"/>
    <x v="6"/>
    <x v="6"/>
    <n v="3"/>
    <x v="0"/>
    <x v="1"/>
    <n v="0.31419999999999998"/>
    <x v="8"/>
    <x v="2"/>
    <m/>
    <m/>
  </r>
  <r>
    <n v="2161"/>
    <n v="485"/>
    <x v="0"/>
    <x v="6"/>
    <x v="6"/>
    <n v="3"/>
    <x v="0"/>
    <x v="1"/>
    <n v="0.17469999999999999"/>
    <x v="8"/>
    <x v="2"/>
    <m/>
    <m/>
  </r>
  <r>
    <n v="2162"/>
    <n v="486"/>
    <x v="0"/>
    <x v="6"/>
    <x v="6"/>
    <n v="3"/>
    <x v="0"/>
    <x v="1"/>
    <n v="0.11799999999999999"/>
    <x v="8"/>
    <x v="2"/>
    <m/>
    <m/>
  </r>
  <r>
    <n v="2163"/>
    <n v="487"/>
    <x v="0"/>
    <x v="6"/>
    <x v="6"/>
    <n v="3"/>
    <x v="0"/>
    <x v="1"/>
    <n v="0.18870000000000001"/>
    <x v="2"/>
    <x v="2"/>
    <m/>
    <m/>
  </r>
  <r>
    <n v="2164"/>
    <n v="488"/>
    <x v="0"/>
    <x v="6"/>
    <x v="6"/>
    <n v="3"/>
    <x v="0"/>
    <x v="1"/>
    <n v="0.21829999999999999"/>
    <x v="8"/>
    <x v="2"/>
    <m/>
    <m/>
  </r>
  <r>
    <n v="2165"/>
    <n v="489"/>
    <x v="0"/>
    <x v="6"/>
    <x v="6"/>
    <n v="3"/>
    <x v="0"/>
    <x v="1"/>
    <n v="0.73260000000000003"/>
    <x v="6"/>
    <x v="0"/>
    <m/>
    <m/>
  </r>
  <r>
    <n v="2166"/>
    <n v="490"/>
    <x v="0"/>
    <x v="6"/>
    <x v="6"/>
    <n v="3"/>
    <x v="0"/>
    <x v="1"/>
    <n v="0.3654"/>
    <x v="2"/>
    <x v="2"/>
    <m/>
    <m/>
  </r>
  <r>
    <n v="2167"/>
    <n v="491"/>
    <x v="0"/>
    <x v="6"/>
    <x v="6"/>
    <n v="3"/>
    <x v="0"/>
    <x v="1"/>
    <n v="0.37519999999999998"/>
    <x v="6"/>
    <x v="3"/>
    <m/>
    <m/>
  </r>
  <r>
    <n v="2168"/>
    <n v="492"/>
    <x v="0"/>
    <x v="6"/>
    <x v="6"/>
    <n v="3"/>
    <x v="0"/>
    <x v="1"/>
    <n v="0.36720000000000003"/>
    <x v="2"/>
    <x v="2"/>
    <m/>
    <m/>
  </r>
  <r>
    <n v="2169"/>
    <n v="493"/>
    <x v="0"/>
    <x v="6"/>
    <x v="6"/>
    <n v="3"/>
    <x v="0"/>
    <x v="1"/>
    <n v="0.247"/>
    <x v="2"/>
    <x v="2"/>
    <m/>
    <m/>
  </r>
  <r>
    <n v="2170"/>
    <n v="494"/>
    <x v="0"/>
    <x v="6"/>
    <x v="6"/>
    <n v="3"/>
    <x v="0"/>
    <x v="1"/>
    <n v="0.1782"/>
    <x v="2"/>
    <x v="2"/>
    <m/>
    <m/>
  </r>
  <r>
    <n v="2171"/>
    <n v="495"/>
    <x v="0"/>
    <x v="6"/>
    <x v="6"/>
    <n v="3"/>
    <x v="0"/>
    <x v="1"/>
    <n v="0.12590000000000001"/>
    <x v="2"/>
    <x v="2"/>
    <m/>
    <m/>
  </r>
  <r>
    <n v="2172"/>
    <n v="496"/>
    <x v="0"/>
    <x v="6"/>
    <x v="6"/>
    <n v="3"/>
    <x v="0"/>
    <x v="1"/>
    <n v="0.15620000000000001"/>
    <x v="2"/>
    <x v="2"/>
    <m/>
    <m/>
  </r>
  <r>
    <n v="2173"/>
    <n v="497"/>
    <x v="0"/>
    <x v="6"/>
    <x v="6"/>
    <n v="3"/>
    <x v="0"/>
    <x v="1"/>
    <n v="0.1197"/>
    <x v="2"/>
    <x v="2"/>
    <m/>
    <m/>
  </r>
  <r>
    <n v="2174"/>
    <n v="498"/>
    <x v="0"/>
    <x v="6"/>
    <x v="6"/>
    <n v="3"/>
    <x v="0"/>
    <x v="1"/>
    <n v="7.7700000000000005E-2"/>
    <x v="2"/>
    <x v="2"/>
    <m/>
    <m/>
  </r>
  <r>
    <n v="2175"/>
    <n v="499"/>
    <x v="0"/>
    <x v="6"/>
    <x v="6"/>
    <n v="3"/>
    <x v="0"/>
    <x v="1"/>
    <n v="6.9099999999999995E-2"/>
    <x v="2"/>
    <x v="2"/>
    <m/>
    <m/>
  </r>
  <r>
    <n v="2176"/>
    <n v="500"/>
    <x v="0"/>
    <x v="6"/>
    <x v="6"/>
    <n v="3"/>
    <x v="0"/>
    <x v="1"/>
    <n v="7.5999999999999998E-2"/>
    <x v="2"/>
    <x v="2"/>
    <m/>
    <m/>
  </r>
  <r>
    <n v="2177"/>
    <n v="501"/>
    <x v="0"/>
    <x v="6"/>
    <x v="6"/>
    <n v="3"/>
    <x v="0"/>
    <x v="1"/>
    <n v="6.6600000000000006E-2"/>
    <x v="2"/>
    <x v="2"/>
    <m/>
    <m/>
  </r>
  <r>
    <n v="2178"/>
    <n v="502"/>
    <x v="0"/>
    <x v="6"/>
    <x v="6"/>
    <n v="3"/>
    <x v="0"/>
    <x v="1"/>
    <n v="4.6300000000000001E-2"/>
    <x v="2"/>
    <x v="2"/>
    <m/>
    <m/>
  </r>
  <r>
    <n v="2179"/>
    <n v="503"/>
    <x v="0"/>
    <x v="6"/>
    <x v="6"/>
    <n v="3"/>
    <x v="0"/>
    <x v="1"/>
    <n v="5.0200000000000002E-2"/>
    <x v="2"/>
    <x v="2"/>
    <m/>
    <m/>
  </r>
  <r>
    <n v="2180"/>
    <n v="504"/>
    <x v="0"/>
    <x v="6"/>
    <x v="6"/>
    <n v="3"/>
    <x v="0"/>
    <x v="1"/>
    <n v="0"/>
    <x v="1"/>
    <x v="1"/>
    <m/>
    <s v="hh.oc."/>
  </r>
  <r>
    <n v="2181"/>
    <n v="505"/>
    <x v="0"/>
    <x v="6"/>
    <x v="6"/>
    <n v="3"/>
    <x v="0"/>
    <x v="1"/>
    <n v="0"/>
    <x v="1"/>
    <x v="1"/>
    <m/>
    <s v="hh.oc."/>
  </r>
  <r>
    <n v="2182"/>
    <n v="506"/>
    <x v="0"/>
    <x v="6"/>
    <x v="6"/>
    <n v="3"/>
    <x v="0"/>
    <x v="1"/>
    <n v="0"/>
    <x v="1"/>
    <x v="1"/>
    <m/>
    <s v="tot"/>
  </r>
  <r>
    <n v="2183"/>
    <n v="507"/>
    <x v="0"/>
    <x v="6"/>
    <x v="6"/>
    <n v="3"/>
    <x v="0"/>
    <x v="1"/>
    <n v="0"/>
    <x v="8"/>
    <x v="1"/>
    <m/>
    <s v="hv.oc."/>
  </r>
  <r>
    <n v="2184"/>
    <n v="508"/>
    <x v="1"/>
    <x v="6"/>
    <x v="6"/>
    <n v="3"/>
    <x v="0"/>
    <x v="1"/>
    <n v="3.468"/>
    <x v="0"/>
    <x v="0"/>
    <m/>
    <m/>
  </r>
  <r>
    <n v="2185"/>
    <n v="509"/>
    <x v="1"/>
    <x v="6"/>
    <x v="6"/>
    <n v="3"/>
    <x v="0"/>
    <x v="1"/>
    <n v="3.2280000000000002"/>
    <x v="0"/>
    <x v="3"/>
    <m/>
    <m/>
  </r>
  <r>
    <n v="2186"/>
    <n v="510"/>
    <x v="1"/>
    <x v="6"/>
    <x v="6"/>
    <n v="3"/>
    <x v="0"/>
    <x v="1"/>
    <n v="1.1271"/>
    <x v="0"/>
    <x v="3"/>
    <m/>
    <m/>
  </r>
  <r>
    <n v="2187"/>
    <n v="511"/>
    <x v="1"/>
    <x v="6"/>
    <x v="6"/>
    <n v="3"/>
    <x v="0"/>
    <x v="1"/>
    <n v="0.79400000000000004"/>
    <x v="0"/>
    <x v="3"/>
    <m/>
    <m/>
  </r>
  <r>
    <n v="2188"/>
    <n v="512"/>
    <x v="1"/>
    <x v="6"/>
    <x v="6"/>
    <n v="3"/>
    <x v="0"/>
    <x v="1"/>
    <n v="0.38450000000000001"/>
    <x v="8"/>
    <x v="2"/>
    <m/>
    <m/>
  </r>
  <r>
    <n v="2189"/>
    <n v="513"/>
    <x v="1"/>
    <x v="6"/>
    <x v="6"/>
    <n v="3"/>
    <x v="0"/>
    <x v="1"/>
    <n v="0.35610000000000003"/>
    <x v="0"/>
    <x v="2"/>
    <m/>
    <m/>
  </r>
  <r>
    <n v="2190"/>
    <n v="514"/>
    <x v="1"/>
    <x v="6"/>
    <x v="6"/>
    <n v="3"/>
    <x v="0"/>
    <x v="1"/>
    <n v="0.32800000000000001"/>
    <x v="8"/>
    <x v="2"/>
    <m/>
    <m/>
  </r>
  <r>
    <n v="2191"/>
    <n v="515"/>
    <x v="1"/>
    <x v="6"/>
    <x v="6"/>
    <n v="3"/>
    <x v="0"/>
    <x v="1"/>
    <n v="0.30990000000000001"/>
    <x v="0"/>
    <x v="2"/>
    <m/>
    <m/>
  </r>
  <r>
    <n v="2192"/>
    <n v="516"/>
    <x v="1"/>
    <x v="6"/>
    <x v="6"/>
    <n v="3"/>
    <x v="0"/>
    <x v="1"/>
    <n v="0.29699999999999999"/>
    <x v="0"/>
    <x v="2"/>
    <m/>
    <m/>
  </r>
  <r>
    <n v="2193"/>
    <n v="517"/>
    <x v="1"/>
    <x v="6"/>
    <x v="6"/>
    <n v="3"/>
    <x v="0"/>
    <x v="1"/>
    <n v="0.2898"/>
    <x v="0"/>
    <x v="2"/>
    <m/>
    <m/>
  </r>
  <r>
    <n v="2194"/>
    <n v="518"/>
    <x v="1"/>
    <x v="6"/>
    <x v="6"/>
    <n v="3"/>
    <x v="0"/>
    <x v="1"/>
    <n v="0.25180000000000002"/>
    <x v="0"/>
    <x v="2"/>
    <m/>
    <m/>
  </r>
  <r>
    <n v="2195"/>
    <n v="519"/>
    <x v="1"/>
    <x v="6"/>
    <x v="6"/>
    <n v="3"/>
    <x v="0"/>
    <x v="1"/>
    <n v="0.20019999999999999"/>
    <x v="8"/>
    <x v="2"/>
    <m/>
    <m/>
  </r>
  <r>
    <n v="2196"/>
    <n v="520"/>
    <x v="1"/>
    <x v="6"/>
    <x v="6"/>
    <n v="3"/>
    <x v="0"/>
    <x v="1"/>
    <n v="0.2034"/>
    <x v="0"/>
    <x v="2"/>
    <m/>
    <m/>
  </r>
  <r>
    <n v="2197"/>
    <n v="521"/>
    <x v="1"/>
    <x v="6"/>
    <x v="6"/>
    <n v="3"/>
    <x v="0"/>
    <x v="1"/>
    <n v="0.87150000000000005"/>
    <x v="6"/>
    <x v="0"/>
    <m/>
    <m/>
  </r>
  <r>
    <n v="2198"/>
    <n v="522"/>
    <x v="1"/>
    <x v="6"/>
    <x v="6"/>
    <n v="3"/>
    <x v="0"/>
    <x v="1"/>
    <n v="0.64910000000000001"/>
    <x v="6"/>
    <x v="3"/>
    <m/>
    <m/>
  </r>
  <r>
    <n v="2199"/>
    <n v="523"/>
    <x v="1"/>
    <x v="6"/>
    <x v="6"/>
    <n v="3"/>
    <x v="0"/>
    <x v="1"/>
    <n v="0.34429999999999999"/>
    <x v="6"/>
    <x v="3"/>
    <m/>
    <m/>
  </r>
  <r>
    <n v="2200"/>
    <n v="524"/>
    <x v="1"/>
    <x v="6"/>
    <x v="6"/>
    <n v="3"/>
    <x v="0"/>
    <x v="1"/>
    <n v="0.30470000000000003"/>
    <x v="2"/>
    <x v="2"/>
    <m/>
    <m/>
  </r>
  <r>
    <n v="2201"/>
    <n v="525"/>
    <x v="1"/>
    <x v="6"/>
    <x v="6"/>
    <n v="3"/>
    <x v="0"/>
    <x v="1"/>
    <n v="0.26250000000000001"/>
    <x v="2"/>
    <x v="2"/>
    <m/>
    <m/>
  </r>
  <r>
    <n v="2202"/>
    <n v="526"/>
    <x v="1"/>
    <x v="6"/>
    <x v="6"/>
    <n v="3"/>
    <x v="0"/>
    <x v="1"/>
    <n v="0.26219999999999999"/>
    <x v="2"/>
    <x v="2"/>
    <m/>
    <m/>
  </r>
  <r>
    <n v="2203"/>
    <n v="527"/>
    <x v="1"/>
    <x v="6"/>
    <x v="6"/>
    <n v="3"/>
    <x v="0"/>
    <x v="1"/>
    <n v="0.2278"/>
    <x v="2"/>
    <x v="2"/>
    <m/>
    <m/>
  </r>
  <r>
    <n v="2204"/>
    <n v="528"/>
    <x v="1"/>
    <x v="6"/>
    <x v="6"/>
    <n v="3"/>
    <x v="0"/>
    <x v="1"/>
    <n v="0.18360000000000001"/>
    <x v="2"/>
    <x v="2"/>
    <m/>
    <m/>
  </r>
  <r>
    <n v="2205"/>
    <n v="529"/>
    <x v="1"/>
    <x v="6"/>
    <x v="6"/>
    <n v="3"/>
    <x v="0"/>
    <x v="1"/>
    <n v="0.11899999999999999"/>
    <x v="2"/>
    <x v="2"/>
    <m/>
    <m/>
  </r>
  <r>
    <n v="2206"/>
    <n v="530"/>
    <x v="1"/>
    <x v="6"/>
    <x v="6"/>
    <n v="3"/>
    <x v="0"/>
    <x v="1"/>
    <n v="0.10349999999999999"/>
    <x v="2"/>
    <x v="2"/>
    <m/>
    <m/>
  </r>
  <r>
    <n v="2207"/>
    <n v="531"/>
    <x v="1"/>
    <x v="6"/>
    <x v="6"/>
    <n v="3"/>
    <x v="0"/>
    <x v="1"/>
    <n v="0"/>
    <x v="8"/>
    <x v="2"/>
    <m/>
    <s v="hh.mc."/>
  </r>
  <r>
    <n v="2208"/>
    <n v="532"/>
    <x v="2"/>
    <x v="6"/>
    <x v="6"/>
    <n v="3"/>
    <x v="0"/>
    <x v="1"/>
    <n v="4.9180999999999999"/>
    <x v="0"/>
    <x v="0"/>
    <m/>
    <m/>
  </r>
  <r>
    <n v="2209"/>
    <n v="533"/>
    <x v="2"/>
    <x v="6"/>
    <x v="6"/>
    <n v="3"/>
    <x v="0"/>
    <x v="1"/>
    <n v="3.8914"/>
    <x v="0"/>
    <x v="0"/>
    <m/>
    <m/>
  </r>
  <r>
    <n v="2210"/>
    <n v="534"/>
    <x v="2"/>
    <x v="6"/>
    <x v="6"/>
    <n v="3"/>
    <x v="0"/>
    <x v="1"/>
    <n v="3.8921999999999999"/>
    <x v="0"/>
    <x v="0"/>
    <m/>
    <m/>
  </r>
  <r>
    <n v="2211"/>
    <n v="535"/>
    <x v="2"/>
    <x v="6"/>
    <x v="6"/>
    <n v="3"/>
    <x v="0"/>
    <x v="1"/>
    <n v="3.4731000000000001"/>
    <x v="0"/>
    <x v="0"/>
    <m/>
    <m/>
  </r>
  <r>
    <n v="2212"/>
    <n v="536"/>
    <x v="2"/>
    <x v="6"/>
    <x v="6"/>
    <n v="3"/>
    <x v="0"/>
    <x v="1"/>
    <n v="3.9525999999999999"/>
    <x v="0"/>
    <x v="0"/>
    <m/>
    <m/>
  </r>
  <r>
    <n v="2213"/>
    <n v="537"/>
    <x v="2"/>
    <x v="6"/>
    <x v="6"/>
    <n v="3"/>
    <x v="0"/>
    <x v="1"/>
    <n v="0.97150000000000003"/>
    <x v="0"/>
    <x v="3"/>
    <m/>
    <m/>
  </r>
  <r>
    <n v="2214"/>
    <n v="538"/>
    <x v="2"/>
    <x v="6"/>
    <x v="6"/>
    <n v="3"/>
    <x v="0"/>
    <x v="1"/>
    <n v="0.68359999999999999"/>
    <x v="6"/>
    <x v="3"/>
    <m/>
    <m/>
  </r>
  <r>
    <n v="2215"/>
    <n v="539"/>
    <x v="2"/>
    <x v="6"/>
    <x v="6"/>
    <n v="3"/>
    <x v="0"/>
    <x v="1"/>
    <n v="0.78410000000000002"/>
    <x v="7"/>
    <x v="0"/>
    <m/>
    <m/>
  </r>
  <r>
    <n v="2216"/>
    <n v="540"/>
    <x v="2"/>
    <x v="6"/>
    <x v="6"/>
    <n v="3"/>
    <x v="0"/>
    <x v="1"/>
    <n v="0.11559999999999999"/>
    <x v="2"/>
    <x v="2"/>
    <m/>
    <m/>
  </r>
  <r>
    <n v="2217"/>
    <n v="541"/>
    <x v="2"/>
    <x v="6"/>
    <x v="6"/>
    <n v="3"/>
    <x v="0"/>
    <x v="1"/>
    <n v="0"/>
    <x v="1"/>
    <x v="1"/>
    <m/>
    <s v="hh.oc."/>
  </r>
  <r>
    <n v="2218"/>
    <n v="542"/>
    <x v="2"/>
    <x v="6"/>
    <x v="6"/>
    <n v="3"/>
    <x v="0"/>
    <x v="1"/>
    <n v="0"/>
    <x v="1"/>
    <x v="1"/>
    <m/>
    <s v="hh.oc."/>
  </r>
  <r>
    <n v="2219"/>
    <n v="543"/>
    <x v="2"/>
    <x v="6"/>
    <x v="6"/>
    <n v="3"/>
    <x v="0"/>
    <x v="1"/>
    <n v="0"/>
    <x v="1"/>
    <x v="1"/>
    <m/>
    <s v="hh.oc."/>
  </r>
  <r>
    <n v="2220"/>
    <n v="544"/>
    <x v="2"/>
    <x v="6"/>
    <x v="6"/>
    <n v="3"/>
    <x v="0"/>
    <x v="1"/>
    <n v="1.163"/>
    <x v="7"/>
    <x v="0"/>
    <m/>
    <m/>
  </r>
  <r>
    <n v="2221"/>
    <n v="545"/>
    <x v="2"/>
    <x v="6"/>
    <x v="6"/>
    <n v="3"/>
    <x v="0"/>
    <x v="1"/>
    <n v="0.86270000000000002"/>
    <x v="6"/>
    <x v="0"/>
    <m/>
    <m/>
  </r>
  <r>
    <n v="2222"/>
    <n v="546"/>
    <x v="2"/>
    <x v="6"/>
    <x v="6"/>
    <n v="3"/>
    <x v="0"/>
    <x v="1"/>
    <n v="0.96020000000000005"/>
    <x v="6"/>
    <x v="3"/>
    <m/>
    <m/>
  </r>
  <r>
    <n v="2223"/>
    <n v="547"/>
    <x v="2"/>
    <x v="6"/>
    <x v="6"/>
    <n v="3"/>
    <x v="0"/>
    <x v="1"/>
    <n v="0.77400000000000002"/>
    <x v="6"/>
    <x v="0"/>
    <m/>
    <m/>
  </r>
  <r>
    <n v="2224"/>
    <n v="548"/>
    <x v="2"/>
    <x v="6"/>
    <x v="6"/>
    <n v="3"/>
    <x v="0"/>
    <x v="1"/>
    <n v="0.4773"/>
    <x v="6"/>
    <x v="0"/>
    <m/>
    <m/>
  </r>
  <r>
    <n v="2225"/>
    <n v="549"/>
    <x v="2"/>
    <x v="6"/>
    <x v="6"/>
    <n v="3"/>
    <x v="0"/>
    <x v="1"/>
    <n v="0.4163"/>
    <x v="6"/>
    <x v="3"/>
    <m/>
    <m/>
  </r>
  <r>
    <n v="2226"/>
    <n v="550"/>
    <x v="2"/>
    <x v="6"/>
    <x v="6"/>
    <n v="3"/>
    <x v="0"/>
    <x v="1"/>
    <n v="0.26979999999999998"/>
    <x v="2"/>
    <x v="2"/>
    <m/>
    <m/>
  </r>
  <r>
    <n v="2227"/>
    <n v="551"/>
    <x v="2"/>
    <x v="6"/>
    <x v="6"/>
    <n v="3"/>
    <x v="0"/>
    <x v="1"/>
    <n v="0.23269999999999999"/>
    <x v="2"/>
    <x v="2"/>
    <m/>
    <m/>
  </r>
  <r>
    <n v="2228"/>
    <n v="552"/>
    <x v="2"/>
    <x v="6"/>
    <x v="6"/>
    <n v="3"/>
    <x v="0"/>
    <x v="1"/>
    <n v="6.3899999999999998E-2"/>
    <x v="2"/>
    <x v="2"/>
    <m/>
    <m/>
  </r>
  <r>
    <n v="2229"/>
    <n v="553"/>
    <x v="2"/>
    <x v="6"/>
    <x v="6"/>
    <n v="3"/>
    <x v="0"/>
    <x v="1"/>
    <n v="4.3799999999999999E-2"/>
    <x v="2"/>
    <x v="2"/>
    <m/>
    <m/>
  </r>
  <r>
    <n v="2230"/>
    <n v="554"/>
    <x v="2"/>
    <x v="6"/>
    <x v="6"/>
    <n v="3"/>
    <x v="0"/>
    <x v="1"/>
    <n v="0"/>
    <x v="11"/>
    <x v="1"/>
    <m/>
    <s v="hv.oc."/>
  </r>
  <r>
    <n v="2231"/>
    <n v="555"/>
    <x v="2"/>
    <x v="6"/>
    <x v="6"/>
    <n v="3"/>
    <x v="0"/>
    <x v="1"/>
    <n v="0"/>
    <x v="11"/>
    <x v="1"/>
    <m/>
    <s v="hv.oc."/>
  </r>
  <r>
    <n v="2232"/>
    <n v="556"/>
    <x v="3"/>
    <x v="6"/>
    <x v="6"/>
    <n v="3"/>
    <x v="0"/>
    <x v="1"/>
    <n v="4.5107999999999997"/>
    <x v="0"/>
    <x v="0"/>
    <m/>
    <m/>
  </r>
  <r>
    <n v="2233"/>
    <n v="557"/>
    <x v="3"/>
    <x v="6"/>
    <x v="6"/>
    <n v="3"/>
    <x v="0"/>
    <x v="1"/>
    <n v="4.2127999999999997"/>
    <x v="0"/>
    <x v="0"/>
    <m/>
    <m/>
  </r>
  <r>
    <n v="2234"/>
    <n v="558"/>
    <x v="3"/>
    <x v="6"/>
    <x v="6"/>
    <n v="3"/>
    <x v="0"/>
    <x v="1"/>
    <n v="4.8851000000000004"/>
    <x v="0"/>
    <x v="0"/>
    <m/>
    <m/>
  </r>
  <r>
    <n v="2235"/>
    <n v="559"/>
    <x v="3"/>
    <x v="6"/>
    <x v="6"/>
    <n v="3"/>
    <x v="0"/>
    <x v="1"/>
    <n v="3.8393000000000002"/>
    <x v="0"/>
    <x v="0"/>
    <m/>
    <m/>
  </r>
  <r>
    <n v="2236"/>
    <n v="560"/>
    <x v="3"/>
    <x v="6"/>
    <x v="6"/>
    <n v="3"/>
    <x v="0"/>
    <x v="1"/>
    <n v="2.8548"/>
    <x v="0"/>
    <x v="0"/>
    <m/>
    <m/>
  </r>
  <r>
    <n v="2237"/>
    <n v="561"/>
    <x v="3"/>
    <x v="6"/>
    <x v="6"/>
    <n v="3"/>
    <x v="0"/>
    <x v="1"/>
    <n v="4.5974000000000004"/>
    <x v="0"/>
    <x v="0"/>
    <m/>
    <m/>
  </r>
  <r>
    <n v="2238"/>
    <n v="562"/>
    <x v="3"/>
    <x v="6"/>
    <x v="6"/>
    <n v="3"/>
    <x v="0"/>
    <x v="1"/>
    <n v="2.9883999999999999"/>
    <x v="0"/>
    <x v="0"/>
    <m/>
    <m/>
  </r>
  <r>
    <n v="2239"/>
    <n v="563"/>
    <x v="3"/>
    <x v="6"/>
    <x v="6"/>
    <n v="3"/>
    <x v="0"/>
    <x v="1"/>
    <n v="3.1596000000000002"/>
    <x v="0"/>
    <x v="3"/>
    <m/>
    <m/>
  </r>
  <r>
    <n v="2240"/>
    <n v="564"/>
    <x v="3"/>
    <x v="6"/>
    <x v="6"/>
    <n v="3"/>
    <x v="0"/>
    <x v="1"/>
    <n v="1.679"/>
    <x v="0"/>
    <x v="3"/>
    <m/>
    <m/>
  </r>
  <r>
    <n v="2241"/>
    <n v="565"/>
    <x v="3"/>
    <x v="6"/>
    <x v="6"/>
    <n v="3"/>
    <x v="0"/>
    <x v="1"/>
    <n v="0.1192"/>
    <x v="8"/>
    <x v="2"/>
    <m/>
    <m/>
  </r>
  <r>
    <n v="2242"/>
    <n v="566"/>
    <x v="3"/>
    <x v="6"/>
    <x v="6"/>
    <n v="3"/>
    <x v="0"/>
    <x v="1"/>
    <n v="4.1599999999999998E-2"/>
    <x v="8"/>
    <x v="2"/>
    <m/>
    <m/>
  </r>
  <r>
    <n v="2243"/>
    <n v="567"/>
    <x v="3"/>
    <x v="6"/>
    <x v="6"/>
    <n v="3"/>
    <x v="0"/>
    <x v="1"/>
    <n v="0.77439999999999998"/>
    <x v="7"/>
    <x v="0"/>
    <m/>
    <m/>
  </r>
  <r>
    <n v="2244"/>
    <n v="568"/>
    <x v="3"/>
    <x v="6"/>
    <x v="6"/>
    <n v="3"/>
    <x v="0"/>
    <x v="1"/>
    <n v="0.64239999999999997"/>
    <x v="6"/>
    <x v="0"/>
    <m/>
    <m/>
  </r>
  <r>
    <n v="2245"/>
    <n v="569"/>
    <x v="3"/>
    <x v="6"/>
    <x v="6"/>
    <n v="3"/>
    <x v="0"/>
    <x v="1"/>
    <n v="0"/>
    <x v="1"/>
    <x v="1"/>
    <m/>
    <s v="hh.oc."/>
  </r>
  <r>
    <n v="2246"/>
    <n v="570"/>
    <x v="3"/>
    <x v="6"/>
    <x v="6"/>
    <n v="3"/>
    <x v="0"/>
    <x v="1"/>
    <n v="0.4168"/>
    <x v="2"/>
    <x v="2"/>
    <m/>
    <m/>
  </r>
  <r>
    <n v="2247"/>
    <n v="571"/>
    <x v="3"/>
    <x v="6"/>
    <x v="6"/>
    <n v="3"/>
    <x v="0"/>
    <x v="1"/>
    <n v="0.11899999999999999"/>
    <x v="2"/>
    <x v="2"/>
    <m/>
    <m/>
  </r>
  <r>
    <n v="2248"/>
    <n v="572"/>
    <x v="3"/>
    <x v="6"/>
    <x v="6"/>
    <n v="3"/>
    <x v="0"/>
    <x v="1"/>
    <n v="7.9399999999999998E-2"/>
    <x v="2"/>
    <x v="2"/>
    <m/>
    <m/>
  </r>
  <r>
    <n v="2249"/>
    <n v="573"/>
    <x v="3"/>
    <x v="6"/>
    <x v="6"/>
    <n v="3"/>
    <x v="0"/>
    <x v="1"/>
    <n v="3.3300000000000003E-2"/>
    <x v="2"/>
    <x v="2"/>
    <m/>
    <m/>
  </r>
  <r>
    <n v="466"/>
    <n v="466"/>
    <x v="0"/>
    <x v="7"/>
    <x v="7"/>
    <n v="1"/>
    <x v="0"/>
    <x v="0"/>
    <n v="8.5169999999999995"/>
    <x v="0"/>
    <x v="0"/>
    <m/>
    <m/>
  </r>
  <r>
    <n v="467"/>
    <n v="467"/>
    <x v="0"/>
    <x v="7"/>
    <x v="7"/>
    <n v="1"/>
    <x v="0"/>
    <x v="0"/>
    <n v="4.9489999999999998"/>
    <x v="0"/>
    <x v="0"/>
    <m/>
    <m/>
  </r>
  <r>
    <n v="468"/>
    <n v="468"/>
    <x v="0"/>
    <x v="7"/>
    <x v="7"/>
    <n v="1"/>
    <x v="0"/>
    <x v="0"/>
    <n v="1.2509999999999999"/>
    <x v="6"/>
    <x v="0"/>
    <m/>
    <m/>
  </r>
  <r>
    <n v="469"/>
    <n v="469"/>
    <x v="0"/>
    <x v="7"/>
    <x v="7"/>
    <n v="1"/>
    <x v="0"/>
    <x v="0"/>
    <n v="0.108"/>
    <x v="0"/>
    <x v="2"/>
    <m/>
    <m/>
  </r>
  <r>
    <n v="470"/>
    <n v="470"/>
    <x v="1"/>
    <x v="7"/>
    <x v="7"/>
    <n v="1"/>
    <x v="0"/>
    <x v="0"/>
    <n v="7.7949999999999999"/>
    <x v="0"/>
    <x v="0"/>
    <m/>
    <m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n v="1397"/>
    <n v="764"/>
    <x v="1"/>
    <x v="7"/>
    <x v="7"/>
    <n v="2"/>
    <x v="1"/>
    <x v="1"/>
    <n v="0"/>
    <x v="4"/>
    <x v="0"/>
    <s v="epilob"/>
    <m/>
  </r>
  <r>
    <n v="1398"/>
    <n v="765"/>
    <x v="1"/>
    <x v="7"/>
    <x v="7"/>
    <n v="2"/>
    <x v="1"/>
    <x v="1"/>
    <n v="0.1404"/>
    <x v="0"/>
    <x v="2"/>
    <s v="tanylob"/>
    <m/>
  </r>
  <r>
    <n v="1399"/>
    <n v="766"/>
    <x v="1"/>
    <x v="7"/>
    <x v="7"/>
    <n v="2"/>
    <x v="1"/>
    <x v="1"/>
    <n v="0.1263"/>
    <x v="0"/>
    <x v="2"/>
    <s v="tanylob"/>
    <m/>
  </r>
  <r>
    <n v="1400"/>
    <n v="767"/>
    <x v="1"/>
    <x v="7"/>
    <x v="7"/>
    <n v="2"/>
    <x v="1"/>
    <x v="1"/>
    <n v="0.1444"/>
    <x v="0"/>
    <x v="2"/>
    <s v="tanylob"/>
    <m/>
  </r>
  <r>
    <n v="1401"/>
    <n v="768"/>
    <x v="1"/>
    <x v="7"/>
    <x v="7"/>
    <n v="2"/>
    <x v="1"/>
    <x v="1"/>
    <n v="9.7000000000000003E-2"/>
    <x v="0"/>
    <x v="2"/>
    <s v="tanylob"/>
    <m/>
  </r>
  <r>
    <n v="1402"/>
    <n v="769"/>
    <x v="2"/>
    <x v="7"/>
    <x v="7"/>
    <n v="2"/>
    <x v="1"/>
    <x v="1"/>
    <n v="0.11609999999999999"/>
    <x v="0"/>
    <x v="2"/>
    <s v="tanylob"/>
    <m/>
  </r>
  <r>
    <n v="1403"/>
    <n v="770"/>
    <x v="3"/>
    <x v="7"/>
    <x v="7"/>
    <n v="2"/>
    <x v="1"/>
    <x v="1"/>
    <n v="8.6353000000000009"/>
    <x v="0"/>
    <x v="0"/>
    <s v="tanylob"/>
    <m/>
  </r>
  <r>
    <n v="1404"/>
    <n v="771"/>
    <x v="3"/>
    <x v="7"/>
    <x v="7"/>
    <n v="2"/>
    <x v="1"/>
    <x v="1"/>
    <n v="2.3022999999999998"/>
    <x v="6"/>
    <x v="0"/>
    <s v="epilob"/>
    <m/>
  </r>
  <r>
    <n v="1405"/>
    <n v="772"/>
    <x v="3"/>
    <x v="7"/>
    <x v="7"/>
    <n v="2"/>
    <x v="1"/>
    <x v="1"/>
    <n v="1.9971000000000001"/>
    <x v="6"/>
    <x v="0"/>
    <s v="epilob"/>
    <m/>
  </r>
  <r>
    <n v="1406"/>
    <n v="773"/>
    <x v="3"/>
    <x v="7"/>
    <x v="7"/>
    <n v="2"/>
    <x v="1"/>
    <x v="1"/>
    <n v="1.0530999999999999"/>
    <x v="6"/>
    <x v="0"/>
    <s v="epilob"/>
    <m/>
  </r>
  <r>
    <n v="1407"/>
    <n v="774"/>
    <x v="3"/>
    <x v="7"/>
    <x v="7"/>
    <n v="2"/>
    <x v="1"/>
    <x v="1"/>
    <n v="0.74299999999999999"/>
    <x v="6"/>
    <x v="0"/>
    <s v="epilob"/>
    <m/>
  </r>
  <r>
    <n v="1408"/>
    <n v="775"/>
    <x v="3"/>
    <x v="7"/>
    <x v="7"/>
    <n v="2"/>
    <x v="1"/>
    <x v="1"/>
    <n v="6.2899999999999998E-2"/>
    <x v="0"/>
    <x v="2"/>
    <s v="tanylob"/>
    <m/>
  </r>
  <r>
    <n v="1409"/>
    <n v="776"/>
    <x v="3"/>
    <x v="7"/>
    <x v="7"/>
    <n v="2"/>
    <x v="1"/>
    <x v="1"/>
    <n v="5.33E-2"/>
    <x v="2"/>
    <x v="2"/>
    <s v="epilob"/>
    <m/>
  </r>
  <r>
    <n v="1410"/>
    <n v="777"/>
    <x v="3"/>
    <x v="7"/>
    <x v="7"/>
    <n v="2"/>
    <x v="1"/>
    <x v="1"/>
    <n v="0"/>
    <x v="6"/>
    <x v="0"/>
    <s v="epilob"/>
    <s v="halb"/>
  </r>
  <r>
    <n v="2431"/>
    <n v="755"/>
    <x v="0"/>
    <x v="7"/>
    <x v="7"/>
    <n v="3"/>
    <x v="0"/>
    <x v="1"/>
    <n v="1.1014999999999999"/>
    <x v="0"/>
    <x v="2"/>
    <m/>
    <m/>
  </r>
  <r>
    <n v="2432"/>
    <n v="756"/>
    <x v="0"/>
    <x v="7"/>
    <x v="7"/>
    <n v="3"/>
    <x v="0"/>
    <x v="1"/>
    <n v="0.35349999999999998"/>
    <x v="0"/>
    <x v="2"/>
    <m/>
    <m/>
  </r>
  <r>
    <n v="2433"/>
    <n v="757"/>
    <x v="0"/>
    <x v="7"/>
    <x v="7"/>
    <n v="3"/>
    <x v="0"/>
    <x v="1"/>
    <n v="0.17480000000000001"/>
    <x v="0"/>
    <x v="2"/>
    <m/>
    <m/>
  </r>
  <r>
    <n v="2434"/>
    <n v="758"/>
    <x v="0"/>
    <x v="7"/>
    <x v="7"/>
    <n v="3"/>
    <x v="0"/>
    <x v="1"/>
    <n v="0.18479999999999999"/>
    <x v="0"/>
    <x v="2"/>
    <m/>
    <m/>
  </r>
  <r>
    <n v="2435"/>
    <n v="759"/>
    <x v="0"/>
    <x v="7"/>
    <x v="7"/>
    <n v="3"/>
    <x v="0"/>
    <x v="1"/>
    <n v="0.10150000000000001"/>
    <x v="0"/>
    <x v="2"/>
    <m/>
    <m/>
  </r>
  <r>
    <n v="2436"/>
    <n v="760"/>
    <x v="0"/>
    <x v="7"/>
    <x v="7"/>
    <n v="3"/>
    <x v="0"/>
    <x v="1"/>
    <n v="2.1400999999999999"/>
    <x v="6"/>
    <x v="0"/>
    <m/>
    <m/>
  </r>
  <r>
    <n v="2437"/>
    <n v="761"/>
    <x v="0"/>
    <x v="7"/>
    <x v="7"/>
    <n v="3"/>
    <x v="0"/>
    <x v="1"/>
    <n v="0.94479999999999997"/>
    <x v="6"/>
    <x v="3"/>
    <m/>
    <m/>
  </r>
  <r>
    <n v="2438"/>
    <n v="762"/>
    <x v="0"/>
    <x v="7"/>
    <x v="7"/>
    <n v="3"/>
    <x v="0"/>
    <x v="1"/>
    <n v="0.88049999999999995"/>
    <x v="6"/>
    <x v="3"/>
    <m/>
    <m/>
  </r>
  <r>
    <n v="2439"/>
    <n v="763"/>
    <x v="0"/>
    <x v="7"/>
    <x v="7"/>
    <n v="3"/>
    <x v="0"/>
    <x v="1"/>
    <n v="0.70330000000000004"/>
    <x v="3"/>
    <x v="0"/>
    <m/>
    <m/>
  </r>
  <r>
    <n v="2440"/>
    <n v="764"/>
    <x v="0"/>
    <x v="7"/>
    <x v="7"/>
    <n v="3"/>
    <x v="0"/>
    <x v="1"/>
    <n v="0.504"/>
    <x v="6"/>
    <x v="3"/>
    <m/>
    <m/>
  </r>
  <r>
    <n v="2441"/>
    <n v="765"/>
    <x v="0"/>
    <x v="7"/>
    <x v="7"/>
    <n v="3"/>
    <x v="0"/>
    <x v="1"/>
    <n v="0.3639"/>
    <x v="3"/>
    <x v="0"/>
    <m/>
    <m/>
  </r>
  <r>
    <n v="2442"/>
    <n v="766"/>
    <x v="0"/>
    <x v="7"/>
    <x v="7"/>
    <n v="3"/>
    <x v="0"/>
    <x v="1"/>
    <n v="0.28470000000000001"/>
    <x v="4"/>
    <x v="0"/>
    <m/>
    <m/>
  </r>
  <r>
    <n v="2443"/>
    <n v="767"/>
    <x v="0"/>
    <x v="7"/>
    <x v="7"/>
    <n v="3"/>
    <x v="0"/>
    <x v="1"/>
    <n v="0.22500000000000001"/>
    <x v="2"/>
    <x v="2"/>
    <m/>
    <m/>
  </r>
  <r>
    <n v="2444"/>
    <n v="768"/>
    <x v="0"/>
    <x v="7"/>
    <x v="7"/>
    <n v="3"/>
    <x v="0"/>
    <x v="1"/>
    <n v="0.1835"/>
    <x v="2"/>
    <x v="2"/>
    <m/>
    <m/>
  </r>
  <r>
    <n v="2445"/>
    <n v="769"/>
    <x v="0"/>
    <x v="7"/>
    <x v="7"/>
    <n v="3"/>
    <x v="0"/>
    <x v="1"/>
    <n v="0.1545"/>
    <x v="2"/>
    <x v="2"/>
    <m/>
    <m/>
  </r>
  <r>
    <n v="2446"/>
    <n v="770"/>
    <x v="0"/>
    <x v="7"/>
    <x v="7"/>
    <n v="3"/>
    <x v="0"/>
    <x v="1"/>
    <n v="0.15"/>
    <x v="2"/>
    <x v="2"/>
    <m/>
    <m/>
  </r>
  <r>
    <n v="2447"/>
    <n v="771"/>
    <x v="0"/>
    <x v="7"/>
    <x v="7"/>
    <n v="3"/>
    <x v="0"/>
    <x v="1"/>
    <n v="0.12180000000000001"/>
    <x v="2"/>
    <x v="2"/>
    <m/>
    <m/>
  </r>
  <r>
    <n v="2448"/>
    <n v="772"/>
    <x v="0"/>
    <x v="7"/>
    <x v="7"/>
    <n v="3"/>
    <x v="0"/>
    <x v="1"/>
    <n v="0.123"/>
    <x v="2"/>
    <x v="2"/>
    <m/>
    <m/>
  </r>
  <r>
    <n v="2449"/>
    <n v="773"/>
    <x v="0"/>
    <x v="7"/>
    <x v="7"/>
    <n v="3"/>
    <x v="0"/>
    <x v="1"/>
    <n v="0.12039999999999999"/>
    <x v="2"/>
    <x v="2"/>
    <m/>
    <m/>
  </r>
  <r>
    <n v="2450"/>
    <n v="774"/>
    <x v="0"/>
    <x v="7"/>
    <x v="7"/>
    <n v="3"/>
    <x v="0"/>
    <x v="1"/>
    <n v="0.13159999999999999"/>
    <x v="2"/>
    <x v="2"/>
    <m/>
    <m/>
  </r>
  <r>
    <n v="2451"/>
    <n v="775"/>
    <x v="0"/>
    <x v="7"/>
    <x v="7"/>
    <n v="3"/>
    <x v="0"/>
    <x v="1"/>
    <n v="0.1076"/>
    <x v="2"/>
    <x v="2"/>
    <m/>
    <m/>
  </r>
  <r>
    <n v="2452"/>
    <n v="776"/>
    <x v="0"/>
    <x v="7"/>
    <x v="7"/>
    <n v="3"/>
    <x v="0"/>
    <x v="1"/>
    <n v="9.3299999999999994E-2"/>
    <x v="2"/>
    <x v="2"/>
    <m/>
    <m/>
  </r>
  <r>
    <n v="2453"/>
    <n v="777"/>
    <x v="0"/>
    <x v="7"/>
    <x v="7"/>
    <n v="3"/>
    <x v="0"/>
    <x v="1"/>
    <n v="9.1600000000000001E-2"/>
    <x v="2"/>
    <x v="2"/>
    <m/>
    <m/>
  </r>
  <r>
    <n v="2454"/>
    <n v="778"/>
    <x v="0"/>
    <x v="7"/>
    <x v="7"/>
    <n v="3"/>
    <x v="0"/>
    <x v="1"/>
    <n v="8.3299999999999999E-2"/>
    <x v="2"/>
    <x v="2"/>
    <m/>
    <m/>
  </r>
  <r>
    <n v="2455"/>
    <n v="779"/>
    <x v="0"/>
    <x v="7"/>
    <x v="7"/>
    <n v="3"/>
    <x v="0"/>
    <x v="1"/>
    <n v="8.2500000000000004E-2"/>
    <x v="2"/>
    <x v="2"/>
    <m/>
    <m/>
  </r>
  <r>
    <n v="2456"/>
    <n v="780"/>
    <x v="0"/>
    <x v="7"/>
    <x v="7"/>
    <n v="3"/>
    <x v="0"/>
    <x v="1"/>
    <n v="8.2699999999999996E-2"/>
    <x v="2"/>
    <x v="2"/>
    <m/>
    <m/>
  </r>
  <r>
    <n v="2457"/>
    <n v="781"/>
    <x v="0"/>
    <x v="7"/>
    <x v="7"/>
    <n v="3"/>
    <x v="0"/>
    <x v="1"/>
    <n v="0.1024"/>
    <x v="2"/>
    <x v="2"/>
    <m/>
    <m/>
  </r>
  <r>
    <n v="2458"/>
    <n v="782"/>
    <x v="0"/>
    <x v="7"/>
    <x v="7"/>
    <n v="3"/>
    <x v="0"/>
    <x v="1"/>
    <n v="9.35E-2"/>
    <x v="2"/>
    <x v="2"/>
    <m/>
    <m/>
  </r>
  <r>
    <n v="2459"/>
    <n v="783"/>
    <x v="0"/>
    <x v="7"/>
    <x v="7"/>
    <n v="3"/>
    <x v="0"/>
    <x v="1"/>
    <n v="9.7900000000000001E-2"/>
    <x v="2"/>
    <x v="2"/>
    <m/>
    <m/>
  </r>
  <r>
    <n v="2460"/>
    <n v="784"/>
    <x v="0"/>
    <x v="7"/>
    <x v="7"/>
    <n v="3"/>
    <x v="0"/>
    <x v="1"/>
    <n v="8.3500000000000005E-2"/>
    <x v="2"/>
    <x v="2"/>
    <m/>
    <m/>
  </r>
  <r>
    <n v="2461"/>
    <n v="785"/>
    <x v="0"/>
    <x v="7"/>
    <x v="7"/>
    <n v="3"/>
    <x v="0"/>
    <x v="1"/>
    <n v="8.3099999999999993E-2"/>
    <x v="2"/>
    <x v="2"/>
    <m/>
    <m/>
  </r>
  <r>
    <n v="2462"/>
    <n v="786"/>
    <x v="0"/>
    <x v="7"/>
    <x v="7"/>
    <n v="3"/>
    <x v="0"/>
    <x v="1"/>
    <n v="0.1009"/>
    <x v="2"/>
    <x v="2"/>
    <m/>
    <m/>
  </r>
  <r>
    <n v="2463"/>
    <n v="787"/>
    <x v="0"/>
    <x v="7"/>
    <x v="7"/>
    <n v="3"/>
    <x v="0"/>
    <x v="1"/>
    <n v="6.4500000000000002E-2"/>
    <x v="2"/>
    <x v="2"/>
    <m/>
    <m/>
  </r>
  <r>
    <n v="2464"/>
    <n v="788"/>
    <x v="0"/>
    <x v="7"/>
    <x v="7"/>
    <n v="3"/>
    <x v="0"/>
    <x v="1"/>
    <n v="6.3100000000000003E-2"/>
    <x v="2"/>
    <x v="2"/>
    <m/>
    <m/>
  </r>
  <r>
    <n v="2465"/>
    <n v="789"/>
    <x v="0"/>
    <x v="7"/>
    <x v="7"/>
    <n v="3"/>
    <x v="0"/>
    <x v="1"/>
    <n v="4.9500000000000002E-2"/>
    <x v="2"/>
    <x v="2"/>
    <m/>
    <m/>
  </r>
  <r>
    <n v="2466"/>
    <n v="790"/>
    <x v="0"/>
    <x v="7"/>
    <x v="7"/>
    <n v="3"/>
    <x v="0"/>
    <x v="1"/>
    <n v="4.19E-2"/>
    <x v="2"/>
    <x v="2"/>
    <m/>
    <m/>
  </r>
  <r>
    <n v="2467"/>
    <n v="791"/>
    <x v="0"/>
    <x v="7"/>
    <x v="7"/>
    <n v="3"/>
    <x v="0"/>
    <x v="1"/>
    <n v="3.6600000000000001E-2"/>
    <x v="2"/>
    <x v="2"/>
    <m/>
    <m/>
  </r>
  <r>
    <n v="2468"/>
    <n v="792"/>
    <x v="0"/>
    <x v="7"/>
    <x v="7"/>
    <n v="3"/>
    <x v="0"/>
    <x v="1"/>
    <n v="4.5499999999999999E-2"/>
    <x v="2"/>
    <x v="2"/>
    <m/>
    <m/>
  </r>
  <r>
    <n v="2469"/>
    <n v="793"/>
    <x v="0"/>
    <x v="7"/>
    <x v="7"/>
    <n v="3"/>
    <x v="0"/>
    <x v="1"/>
    <n v="2.41E-2"/>
    <x v="2"/>
    <x v="2"/>
    <m/>
    <m/>
  </r>
  <r>
    <n v="2470"/>
    <n v="794"/>
    <x v="0"/>
    <x v="7"/>
    <x v="7"/>
    <n v="3"/>
    <x v="0"/>
    <x v="1"/>
    <n v="2.63E-2"/>
    <x v="2"/>
    <x v="2"/>
    <m/>
    <m/>
  </r>
  <r>
    <n v="2471"/>
    <n v="795"/>
    <x v="0"/>
    <x v="7"/>
    <x v="7"/>
    <n v="3"/>
    <x v="0"/>
    <x v="1"/>
    <n v="5.0286"/>
    <x v="0"/>
    <x v="0"/>
    <m/>
    <m/>
  </r>
  <r>
    <n v="2472"/>
    <n v="796"/>
    <x v="0"/>
    <x v="7"/>
    <x v="7"/>
    <n v="3"/>
    <x v="0"/>
    <x v="1"/>
    <n v="0.1784"/>
    <x v="0"/>
    <x v="2"/>
    <m/>
    <m/>
  </r>
  <r>
    <n v="2473"/>
    <n v="797"/>
    <x v="0"/>
    <x v="7"/>
    <x v="7"/>
    <n v="3"/>
    <x v="0"/>
    <x v="1"/>
    <n v="0.99550000000000005"/>
    <x v="6"/>
    <x v="0"/>
    <m/>
    <m/>
  </r>
  <r>
    <n v="2474"/>
    <n v="798"/>
    <x v="0"/>
    <x v="7"/>
    <x v="7"/>
    <n v="3"/>
    <x v="0"/>
    <x v="1"/>
    <n v="0.67359999999999998"/>
    <x v="6"/>
    <x v="0"/>
    <m/>
    <m/>
  </r>
  <r>
    <n v="2475"/>
    <n v="799"/>
    <x v="0"/>
    <x v="7"/>
    <x v="7"/>
    <n v="3"/>
    <x v="0"/>
    <x v="1"/>
    <n v="0.4299"/>
    <x v="3"/>
    <x v="0"/>
    <m/>
    <m/>
  </r>
  <r>
    <n v="2476"/>
    <n v="800"/>
    <x v="0"/>
    <x v="7"/>
    <x v="7"/>
    <n v="3"/>
    <x v="0"/>
    <x v="1"/>
    <n v="0.20960000000000001"/>
    <x v="3"/>
    <x v="0"/>
    <m/>
    <m/>
  </r>
  <r>
    <n v="2477"/>
    <n v="801"/>
    <x v="0"/>
    <x v="7"/>
    <x v="7"/>
    <n v="3"/>
    <x v="0"/>
    <x v="1"/>
    <n v="0.2346"/>
    <x v="2"/>
    <x v="2"/>
    <m/>
    <m/>
  </r>
  <r>
    <n v="2478"/>
    <n v="802"/>
    <x v="0"/>
    <x v="7"/>
    <x v="7"/>
    <n v="3"/>
    <x v="0"/>
    <x v="1"/>
    <n v="9.2799999999999994E-2"/>
    <x v="2"/>
    <x v="2"/>
    <m/>
    <m/>
  </r>
  <r>
    <n v="2479"/>
    <n v="803"/>
    <x v="0"/>
    <x v="7"/>
    <x v="7"/>
    <n v="3"/>
    <x v="0"/>
    <x v="1"/>
    <n v="0.1017"/>
    <x v="2"/>
    <x v="2"/>
    <m/>
    <m/>
  </r>
  <r>
    <n v="2480"/>
    <n v="804"/>
    <x v="0"/>
    <x v="7"/>
    <x v="7"/>
    <n v="3"/>
    <x v="0"/>
    <x v="1"/>
    <n v="0.10639999999999999"/>
    <x v="2"/>
    <x v="2"/>
    <m/>
    <m/>
  </r>
  <r>
    <n v="2481"/>
    <n v="805"/>
    <x v="0"/>
    <x v="7"/>
    <x v="7"/>
    <n v="3"/>
    <x v="0"/>
    <x v="1"/>
    <n v="8.7800000000000003E-2"/>
    <x v="2"/>
    <x v="2"/>
    <m/>
    <m/>
  </r>
  <r>
    <n v="2482"/>
    <n v="806"/>
    <x v="0"/>
    <x v="7"/>
    <x v="7"/>
    <n v="3"/>
    <x v="0"/>
    <x v="1"/>
    <n v="0.1149"/>
    <x v="2"/>
    <x v="2"/>
    <m/>
    <m/>
  </r>
  <r>
    <n v="2483"/>
    <n v="807"/>
    <x v="0"/>
    <x v="7"/>
    <x v="7"/>
    <n v="3"/>
    <x v="0"/>
    <x v="1"/>
    <n v="8.0399999999999999E-2"/>
    <x v="2"/>
    <x v="2"/>
    <m/>
    <m/>
  </r>
  <r>
    <n v="2484"/>
    <n v="808"/>
    <x v="0"/>
    <x v="7"/>
    <x v="7"/>
    <n v="3"/>
    <x v="0"/>
    <x v="1"/>
    <n v="8.8499999999999995E-2"/>
    <x v="2"/>
    <x v="2"/>
    <m/>
    <m/>
  </r>
  <r>
    <n v="2485"/>
    <n v="809"/>
    <x v="0"/>
    <x v="7"/>
    <x v="7"/>
    <n v="3"/>
    <x v="0"/>
    <x v="1"/>
    <n v="8.3900000000000002E-2"/>
    <x v="2"/>
    <x v="2"/>
    <m/>
    <m/>
  </r>
  <r>
    <n v="2486"/>
    <n v="810"/>
    <x v="0"/>
    <x v="7"/>
    <x v="7"/>
    <n v="3"/>
    <x v="0"/>
    <x v="1"/>
    <n v="7.6499999999999999E-2"/>
    <x v="2"/>
    <x v="2"/>
    <m/>
    <m/>
  </r>
  <r>
    <n v="2487"/>
    <n v="811"/>
    <x v="0"/>
    <x v="7"/>
    <x v="7"/>
    <n v="3"/>
    <x v="0"/>
    <x v="1"/>
    <n v="7.3999999999999996E-2"/>
    <x v="2"/>
    <x v="2"/>
    <m/>
    <m/>
  </r>
  <r>
    <n v="2488"/>
    <n v="812"/>
    <x v="0"/>
    <x v="7"/>
    <x v="7"/>
    <n v="3"/>
    <x v="0"/>
    <x v="1"/>
    <n v="5.7500000000000002E-2"/>
    <x v="2"/>
    <x v="2"/>
    <m/>
    <m/>
  </r>
  <r>
    <n v="2489"/>
    <n v="813"/>
    <x v="0"/>
    <x v="7"/>
    <x v="7"/>
    <n v="3"/>
    <x v="0"/>
    <x v="1"/>
    <n v="3.8600000000000002E-2"/>
    <x v="2"/>
    <x v="2"/>
    <m/>
    <m/>
  </r>
  <r>
    <n v="2490"/>
    <n v="814"/>
    <x v="0"/>
    <x v="7"/>
    <x v="7"/>
    <n v="3"/>
    <x v="0"/>
    <x v="1"/>
    <n v="0"/>
    <x v="11"/>
    <x v="1"/>
    <m/>
    <s v="hh.oc."/>
  </r>
  <r>
    <n v="2491"/>
    <n v="815"/>
    <x v="0"/>
    <x v="7"/>
    <x v="7"/>
    <n v="3"/>
    <x v="0"/>
    <x v="1"/>
    <n v="0"/>
    <x v="1"/>
    <x v="1"/>
    <m/>
    <s v="hh.oc."/>
  </r>
  <r>
    <n v="2492"/>
    <n v="816"/>
    <x v="0"/>
    <x v="7"/>
    <x v="7"/>
    <n v="3"/>
    <x v="0"/>
    <x v="1"/>
    <n v="0"/>
    <x v="1"/>
    <x v="1"/>
    <m/>
    <s v="hh.oc."/>
  </r>
  <r>
    <n v="2493"/>
    <n v="817"/>
    <x v="0"/>
    <x v="7"/>
    <x v="7"/>
    <n v="3"/>
    <x v="0"/>
    <x v="1"/>
    <n v="0"/>
    <x v="1"/>
    <x v="1"/>
    <m/>
    <s v="hh.oc."/>
  </r>
  <r>
    <n v="2494"/>
    <n v="818"/>
    <x v="0"/>
    <x v="7"/>
    <x v="7"/>
    <n v="3"/>
    <x v="0"/>
    <x v="1"/>
    <n v="0"/>
    <x v="1"/>
    <x v="1"/>
    <m/>
    <s v="tot"/>
  </r>
  <r>
    <n v="2495"/>
    <n v="819"/>
    <x v="1"/>
    <x v="7"/>
    <x v="7"/>
    <n v="3"/>
    <x v="0"/>
    <x v="1"/>
    <n v="2.149"/>
    <x v="0"/>
    <x v="0"/>
    <m/>
    <m/>
  </r>
  <r>
    <n v="2496"/>
    <n v="820"/>
    <x v="1"/>
    <x v="7"/>
    <x v="7"/>
    <n v="3"/>
    <x v="0"/>
    <x v="1"/>
    <n v="2.0015999999999998"/>
    <x v="0"/>
    <x v="3"/>
    <m/>
    <m/>
  </r>
  <r>
    <n v="2497"/>
    <n v="821"/>
    <x v="1"/>
    <x v="7"/>
    <x v="7"/>
    <n v="3"/>
    <x v="0"/>
    <x v="1"/>
    <n v="0.26469999999999999"/>
    <x v="0"/>
    <x v="2"/>
    <m/>
    <m/>
  </r>
  <r>
    <n v="2498"/>
    <n v="822"/>
    <x v="1"/>
    <x v="7"/>
    <x v="7"/>
    <n v="3"/>
    <x v="0"/>
    <x v="1"/>
    <n v="0.12839999999999999"/>
    <x v="8"/>
    <x v="2"/>
    <m/>
    <m/>
  </r>
  <r>
    <n v="2499"/>
    <n v="823"/>
    <x v="1"/>
    <x v="7"/>
    <x v="7"/>
    <n v="3"/>
    <x v="0"/>
    <x v="1"/>
    <n v="3.0175999999999998"/>
    <x v="6"/>
    <x v="0"/>
    <m/>
    <m/>
  </r>
  <r>
    <n v="2500"/>
    <n v="824"/>
    <x v="1"/>
    <x v="7"/>
    <x v="7"/>
    <n v="3"/>
    <x v="0"/>
    <x v="1"/>
    <n v="1.6829000000000001"/>
    <x v="6"/>
    <x v="0"/>
    <m/>
    <m/>
  </r>
  <r>
    <n v="2501"/>
    <n v="825"/>
    <x v="1"/>
    <x v="7"/>
    <x v="7"/>
    <n v="3"/>
    <x v="0"/>
    <x v="1"/>
    <n v="1.8444"/>
    <x v="6"/>
    <x v="0"/>
    <m/>
    <m/>
  </r>
  <r>
    <n v="2502"/>
    <n v="826"/>
    <x v="1"/>
    <x v="7"/>
    <x v="7"/>
    <n v="3"/>
    <x v="0"/>
    <x v="1"/>
    <n v="1.3385"/>
    <x v="6"/>
    <x v="0"/>
    <m/>
    <m/>
  </r>
  <r>
    <n v="2503"/>
    <n v="827"/>
    <x v="1"/>
    <x v="7"/>
    <x v="7"/>
    <n v="3"/>
    <x v="0"/>
    <x v="1"/>
    <n v="1.3288"/>
    <x v="6"/>
    <x v="0"/>
    <m/>
    <m/>
  </r>
  <r>
    <n v="2504"/>
    <n v="828"/>
    <x v="1"/>
    <x v="7"/>
    <x v="7"/>
    <n v="3"/>
    <x v="0"/>
    <x v="1"/>
    <n v="0.7369"/>
    <x v="6"/>
    <x v="0"/>
    <m/>
    <m/>
  </r>
  <r>
    <n v="2505"/>
    <n v="829"/>
    <x v="1"/>
    <x v="7"/>
    <x v="7"/>
    <n v="3"/>
    <x v="0"/>
    <x v="1"/>
    <n v="2.1800000000000002"/>
    <x v="6"/>
    <x v="0"/>
    <m/>
    <m/>
  </r>
  <r>
    <n v="2506"/>
    <n v="830"/>
    <x v="1"/>
    <x v="7"/>
    <x v="7"/>
    <n v="3"/>
    <x v="0"/>
    <x v="1"/>
    <n v="1.643"/>
    <x v="6"/>
    <x v="0"/>
    <m/>
    <m/>
  </r>
  <r>
    <n v="2507"/>
    <n v="831"/>
    <x v="1"/>
    <x v="7"/>
    <x v="7"/>
    <n v="3"/>
    <x v="0"/>
    <x v="1"/>
    <n v="0.29389999999999999"/>
    <x v="0"/>
    <x v="2"/>
    <m/>
    <m/>
  </r>
  <r>
    <n v="2508"/>
    <n v="832"/>
    <x v="1"/>
    <x v="7"/>
    <x v="7"/>
    <n v="3"/>
    <x v="0"/>
    <x v="1"/>
    <n v="0.15060000000000001"/>
    <x v="8"/>
    <x v="2"/>
    <m/>
    <m/>
  </r>
  <r>
    <n v="2509"/>
    <n v="833"/>
    <x v="1"/>
    <x v="7"/>
    <x v="7"/>
    <n v="3"/>
    <x v="0"/>
    <x v="1"/>
    <n v="1.1153999999999999"/>
    <x v="6"/>
    <x v="0"/>
    <m/>
    <m/>
  </r>
  <r>
    <n v="2510"/>
    <n v="834"/>
    <x v="1"/>
    <x v="7"/>
    <x v="7"/>
    <n v="3"/>
    <x v="0"/>
    <x v="1"/>
    <n v="0.7611"/>
    <x v="6"/>
    <x v="0"/>
    <m/>
    <m/>
  </r>
  <r>
    <n v="2511"/>
    <n v="835"/>
    <x v="1"/>
    <x v="7"/>
    <x v="7"/>
    <n v="3"/>
    <x v="0"/>
    <x v="1"/>
    <n v="0.70530000000000004"/>
    <x v="6"/>
    <x v="0"/>
    <m/>
    <m/>
  </r>
  <r>
    <n v="2512"/>
    <n v="836"/>
    <x v="1"/>
    <x v="7"/>
    <x v="7"/>
    <n v="3"/>
    <x v="0"/>
    <x v="1"/>
    <n v="0.17169999999999999"/>
    <x v="2"/>
    <x v="2"/>
    <m/>
    <m/>
  </r>
  <r>
    <n v="2513"/>
    <n v="837"/>
    <x v="1"/>
    <x v="7"/>
    <x v="7"/>
    <n v="3"/>
    <x v="0"/>
    <x v="1"/>
    <n v="9.8199999999999996E-2"/>
    <x v="2"/>
    <x v="2"/>
    <m/>
    <m/>
  </r>
  <r>
    <n v="2514"/>
    <n v="838"/>
    <x v="1"/>
    <x v="7"/>
    <x v="7"/>
    <n v="3"/>
    <x v="0"/>
    <x v="1"/>
    <n v="0.10390000000000001"/>
    <x v="2"/>
    <x v="2"/>
    <m/>
    <m/>
  </r>
  <r>
    <n v="2515"/>
    <n v="839"/>
    <x v="1"/>
    <x v="7"/>
    <x v="7"/>
    <n v="3"/>
    <x v="0"/>
    <x v="1"/>
    <n v="9.8599999999999993E-2"/>
    <x v="2"/>
    <x v="2"/>
    <m/>
    <m/>
  </r>
  <r>
    <n v="2516"/>
    <n v="840"/>
    <x v="1"/>
    <x v="7"/>
    <x v="7"/>
    <n v="3"/>
    <x v="0"/>
    <x v="1"/>
    <n v="7.51E-2"/>
    <x v="2"/>
    <x v="2"/>
    <m/>
    <m/>
  </r>
  <r>
    <n v="2517"/>
    <n v="841"/>
    <x v="1"/>
    <x v="7"/>
    <x v="7"/>
    <n v="3"/>
    <x v="0"/>
    <x v="1"/>
    <n v="6.1600000000000002E-2"/>
    <x v="2"/>
    <x v="2"/>
    <m/>
    <m/>
  </r>
  <r>
    <n v="2518"/>
    <n v="842"/>
    <x v="1"/>
    <x v="7"/>
    <x v="7"/>
    <n v="3"/>
    <x v="0"/>
    <x v="1"/>
    <n v="8.5599999999999996E-2"/>
    <x v="2"/>
    <x v="2"/>
    <m/>
    <m/>
  </r>
  <r>
    <n v="2519"/>
    <n v="843"/>
    <x v="1"/>
    <x v="7"/>
    <x v="7"/>
    <n v="3"/>
    <x v="0"/>
    <x v="1"/>
    <n v="0"/>
    <x v="1"/>
    <x v="1"/>
    <m/>
    <s v="hh.oc."/>
  </r>
  <r>
    <n v="2520"/>
    <n v="844"/>
    <x v="1"/>
    <x v="7"/>
    <x v="7"/>
    <n v="3"/>
    <x v="0"/>
    <x v="1"/>
    <n v="0"/>
    <x v="1"/>
    <x v="1"/>
    <m/>
    <s v="hh.oc."/>
  </r>
  <r>
    <n v="2521"/>
    <n v="845"/>
    <x v="1"/>
    <x v="7"/>
    <x v="7"/>
    <n v="3"/>
    <x v="0"/>
    <x v="1"/>
    <n v="0"/>
    <x v="1"/>
    <x v="1"/>
    <m/>
    <s v="hh.oc."/>
  </r>
  <r>
    <n v="2522"/>
    <n v="846"/>
    <x v="1"/>
    <x v="7"/>
    <x v="7"/>
    <n v="3"/>
    <x v="0"/>
    <x v="1"/>
    <n v="0"/>
    <x v="1"/>
    <x v="1"/>
    <m/>
    <s v="hh.oc."/>
  </r>
  <r>
    <n v="2523"/>
    <n v="847"/>
    <x v="1"/>
    <x v="7"/>
    <x v="7"/>
    <n v="3"/>
    <x v="0"/>
    <x v="1"/>
    <n v="0"/>
    <x v="1"/>
    <x v="1"/>
    <m/>
    <s v="hh.oc."/>
  </r>
  <r>
    <n v="2524"/>
    <n v="848"/>
    <x v="1"/>
    <x v="7"/>
    <x v="7"/>
    <n v="3"/>
    <x v="0"/>
    <x v="1"/>
    <n v="0"/>
    <x v="1"/>
    <x v="1"/>
    <m/>
    <s v="hh.oc."/>
  </r>
  <r>
    <n v="2525"/>
    <n v="849"/>
    <x v="1"/>
    <x v="7"/>
    <x v="7"/>
    <n v="3"/>
    <x v="0"/>
    <x v="1"/>
    <n v="0"/>
    <x v="1"/>
    <x v="1"/>
    <m/>
    <s v="hh.oc."/>
  </r>
  <r>
    <n v="2526"/>
    <n v="850"/>
    <x v="1"/>
    <x v="7"/>
    <x v="7"/>
    <n v="3"/>
    <x v="0"/>
    <x v="1"/>
    <n v="0.47589999999999999"/>
    <x v="3"/>
    <x v="0"/>
    <m/>
    <m/>
  </r>
  <r>
    <n v="2527"/>
    <n v="851"/>
    <x v="2"/>
    <x v="7"/>
    <x v="7"/>
    <n v="3"/>
    <x v="0"/>
    <x v="1"/>
    <n v="1.1902999999999999"/>
    <x v="6"/>
    <x v="0"/>
    <m/>
    <m/>
  </r>
  <r>
    <n v="2528"/>
    <n v="852"/>
    <x v="2"/>
    <x v="7"/>
    <x v="7"/>
    <n v="3"/>
    <x v="0"/>
    <x v="1"/>
    <n v="1.5921000000000001"/>
    <x v="0"/>
    <x v="3"/>
    <m/>
    <m/>
  </r>
  <r>
    <n v="2529"/>
    <n v="853"/>
    <x v="2"/>
    <x v="7"/>
    <x v="7"/>
    <n v="3"/>
    <x v="0"/>
    <x v="1"/>
    <n v="1.3280000000000001"/>
    <x v="6"/>
    <x v="0"/>
    <m/>
    <m/>
  </r>
  <r>
    <n v="2530"/>
    <n v="854"/>
    <x v="2"/>
    <x v="7"/>
    <x v="7"/>
    <n v="3"/>
    <x v="0"/>
    <x v="1"/>
    <n v="0.4037"/>
    <x v="6"/>
    <x v="3"/>
    <m/>
    <m/>
  </r>
  <r>
    <n v="2531"/>
    <n v="855"/>
    <x v="2"/>
    <x v="7"/>
    <x v="7"/>
    <n v="3"/>
    <x v="0"/>
    <x v="1"/>
    <n v="0.38090000000000002"/>
    <x v="6"/>
    <x v="3"/>
    <m/>
    <m/>
  </r>
  <r>
    <n v="2532"/>
    <n v="856"/>
    <x v="2"/>
    <x v="7"/>
    <x v="7"/>
    <n v="3"/>
    <x v="0"/>
    <x v="1"/>
    <n v="0.50549999999999995"/>
    <x v="3"/>
    <x v="0"/>
    <m/>
    <m/>
  </r>
  <r>
    <n v="2533"/>
    <n v="857"/>
    <x v="2"/>
    <x v="7"/>
    <x v="7"/>
    <n v="3"/>
    <x v="0"/>
    <x v="1"/>
    <n v="0.38579999999999998"/>
    <x v="6"/>
    <x v="3"/>
    <m/>
    <m/>
  </r>
  <r>
    <n v="2534"/>
    <n v="858"/>
    <x v="2"/>
    <x v="7"/>
    <x v="7"/>
    <n v="3"/>
    <x v="0"/>
    <x v="1"/>
    <n v="0.45739999999999997"/>
    <x v="3"/>
    <x v="0"/>
    <m/>
    <m/>
  </r>
  <r>
    <n v="2535"/>
    <n v="859"/>
    <x v="2"/>
    <x v="7"/>
    <x v="7"/>
    <n v="3"/>
    <x v="0"/>
    <x v="1"/>
    <n v="0"/>
    <x v="1"/>
    <x v="1"/>
    <m/>
    <s v="hh.oc."/>
  </r>
  <r>
    <n v="2536"/>
    <n v="860"/>
    <x v="2"/>
    <x v="7"/>
    <x v="7"/>
    <n v="3"/>
    <x v="0"/>
    <x v="1"/>
    <n v="0.64470000000000005"/>
    <x v="6"/>
    <x v="3"/>
    <m/>
    <m/>
  </r>
  <r>
    <n v="2537"/>
    <n v="861"/>
    <x v="2"/>
    <x v="7"/>
    <x v="7"/>
    <n v="3"/>
    <x v="0"/>
    <x v="1"/>
    <n v="0.62039999999999995"/>
    <x v="6"/>
    <x v="0"/>
    <m/>
    <m/>
  </r>
  <r>
    <n v="2538"/>
    <n v="862"/>
    <x v="2"/>
    <x v="7"/>
    <x v="7"/>
    <n v="3"/>
    <x v="0"/>
    <x v="1"/>
    <n v="0.67120000000000002"/>
    <x v="8"/>
    <x v="3"/>
    <m/>
    <m/>
  </r>
  <r>
    <n v="2539"/>
    <n v="863"/>
    <x v="2"/>
    <x v="7"/>
    <x v="7"/>
    <n v="3"/>
    <x v="0"/>
    <x v="1"/>
    <n v="0.2419"/>
    <x v="2"/>
    <x v="2"/>
    <m/>
    <m/>
  </r>
  <r>
    <n v="2540"/>
    <n v="864"/>
    <x v="2"/>
    <x v="7"/>
    <x v="7"/>
    <n v="3"/>
    <x v="0"/>
    <x v="1"/>
    <n v="0.1978"/>
    <x v="4"/>
    <x v="3"/>
    <m/>
    <m/>
  </r>
  <r>
    <n v="2541"/>
    <n v="865"/>
    <x v="2"/>
    <x v="7"/>
    <x v="7"/>
    <n v="3"/>
    <x v="0"/>
    <x v="1"/>
    <n v="5.1499999999999997E-2"/>
    <x v="2"/>
    <x v="2"/>
    <m/>
    <m/>
  </r>
  <r>
    <n v="2542"/>
    <n v="866"/>
    <x v="2"/>
    <x v="7"/>
    <x v="7"/>
    <n v="3"/>
    <x v="0"/>
    <x v="1"/>
    <n v="7.4499999999999997E-2"/>
    <x v="4"/>
    <x v="3"/>
    <m/>
    <m/>
  </r>
  <r>
    <n v="2543"/>
    <n v="867"/>
    <x v="2"/>
    <x v="7"/>
    <x v="7"/>
    <n v="3"/>
    <x v="0"/>
    <x v="1"/>
    <n v="5.9299999999999999E-2"/>
    <x v="2"/>
    <x v="2"/>
    <m/>
    <m/>
  </r>
  <r>
    <n v="2544"/>
    <n v="868"/>
    <x v="2"/>
    <x v="7"/>
    <x v="7"/>
    <n v="3"/>
    <x v="0"/>
    <x v="1"/>
    <n v="4.36E-2"/>
    <x v="2"/>
    <x v="2"/>
    <m/>
    <m/>
  </r>
  <r>
    <n v="2545"/>
    <n v="869"/>
    <x v="2"/>
    <x v="7"/>
    <x v="7"/>
    <n v="3"/>
    <x v="0"/>
    <x v="1"/>
    <n v="5.2200000000000003E-2"/>
    <x v="2"/>
    <x v="2"/>
    <m/>
    <m/>
  </r>
  <r>
    <n v="2546"/>
    <n v="870"/>
    <x v="2"/>
    <x v="7"/>
    <x v="7"/>
    <n v="3"/>
    <x v="0"/>
    <x v="1"/>
    <n v="0.16969999999999999"/>
    <x v="3"/>
    <x v="0"/>
    <m/>
    <m/>
  </r>
  <r>
    <n v="2547"/>
    <n v="871"/>
    <x v="2"/>
    <x v="7"/>
    <x v="7"/>
    <n v="3"/>
    <x v="0"/>
    <x v="1"/>
    <n v="7.0300000000000001E-2"/>
    <x v="2"/>
    <x v="2"/>
    <m/>
    <m/>
  </r>
  <r>
    <n v="2548"/>
    <n v="872"/>
    <x v="2"/>
    <x v="7"/>
    <x v="7"/>
    <n v="3"/>
    <x v="0"/>
    <x v="1"/>
    <n v="5.57E-2"/>
    <x v="2"/>
    <x v="2"/>
    <m/>
    <m/>
  </r>
  <r>
    <n v="2549"/>
    <n v="873"/>
    <x v="2"/>
    <x v="7"/>
    <x v="7"/>
    <n v="3"/>
    <x v="0"/>
    <x v="1"/>
    <n v="6.2300000000000001E-2"/>
    <x v="2"/>
    <x v="2"/>
    <m/>
    <m/>
  </r>
  <r>
    <n v="2550"/>
    <n v="874"/>
    <x v="2"/>
    <x v="7"/>
    <x v="7"/>
    <n v="3"/>
    <x v="0"/>
    <x v="1"/>
    <n v="7.4800000000000005E-2"/>
    <x v="2"/>
    <x v="2"/>
    <m/>
    <m/>
  </r>
  <r>
    <n v="2551"/>
    <n v="875"/>
    <x v="2"/>
    <x v="7"/>
    <x v="7"/>
    <n v="3"/>
    <x v="0"/>
    <x v="1"/>
    <n v="5.6899999999999999E-2"/>
    <x v="2"/>
    <x v="2"/>
    <m/>
    <m/>
  </r>
  <r>
    <n v="2552"/>
    <n v="876"/>
    <x v="2"/>
    <x v="7"/>
    <x v="7"/>
    <n v="3"/>
    <x v="0"/>
    <x v="1"/>
    <n v="6.1199999999999997E-2"/>
    <x v="2"/>
    <x v="2"/>
    <m/>
    <m/>
  </r>
  <r>
    <n v="2553"/>
    <n v="877"/>
    <x v="2"/>
    <x v="7"/>
    <x v="7"/>
    <n v="3"/>
    <x v="0"/>
    <x v="1"/>
    <n v="5.1200000000000002E-2"/>
    <x v="2"/>
    <x v="2"/>
    <m/>
    <m/>
  </r>
  <r>
    <n v="2554"/>
    <n v="878"/>
    <x v="2"/>
    <x v="7"/>
    <x v="7"/>
    <n v="3"/>
    <x v="0"/>
    <x v="1"/>
    <n v="0"/>
    <x v="1"/>
    <x v="1"/>
    <m/>
    <s v="hh.oc."/>
  </r>
  <r>
    <n v="2555"/>
    <n v="879"/>
    <x v="2"/>
    <x v="7"/>
    <x v="7"/>
    <n v="3"/>
    <x v="0"/>
    <x v="1"/>
    <n v="0"/>
    <x v="6"/>
    <x v="3"/>
    <m/>
    <s v="hv.mc."/>
  </r>
  <r>
    <n v="2556"/>
    <n v="880"/>
    <x v="2"/>
    <x v="7"/>
    <x v="7"/>
    <n v="3"/>
    <x v="0"/>
    <x v="1"/>
    <n v="9.1399999999999995E-2"/>
    <x v="3"/>
    <x v="0"/>
    <m/>
    <m/>
  </r>
  <r>
    <n v="2557"/>
    <n v="881"/>
    <x v="2"/>
    <x v="7"/>
    <x v="7"/>
    <n v="3"/>
    <x v="0"/>
    <x v="1"/>
    <n v="0.21249999999999999"/>
    <x v="2"/>
    <x v="2"/>
    <m/>
    <m/>
  </r>
  <r>
    <n v="2558"/>
    <n v="882"/>
    <x v="2"/>
    <x v="7"/>
    <x v="7"/>
    <n v="3"/>
    <x v="0"/>
    <x v="1"/>
    <n v="0.111"/>
    <x v="2"/>
    <x v="2"/>
    <m/>
    <m/>
  </r>
  <r>
    <n v="2559"/>
    <n v="883"/>
    <x v="2"/>
    <x v="7"/>
    <x v="7"/>
    <n v="3"/>
    <x v="0"/>
    <x v="1"/>
    <n v="5.8400000000000001E-2"/>
    <x v="2"/>
    <x v="2"/>
    <m/>
    <m/>
  </r>
  <r>
    <n v="2560"/>
    <n v="884"/>
    <x v="2"/>
    <x v="7"/>
    <x v="7"/>
    <n v="3"/>
    <x v="0"/>
    <x v="1"/>
    <n v="4.1200000000000001E-2"/>
    <x v="2"/>
    <x v="2"/>
    <m/>
    <m/>
  </r>
  <r>
    <n v="2561"/>
    <n v="885"/>
    <x v="2"/>
    <x v="7"/>
    <x v="7"/>
    <n v="3"/>
    <x v="0"/>
    <x v="1"/>
    <n v="7.2700000000000001E-2"/>
    <x v="2"/>
    <x v="2"/>
    <m/>
    <m/>
  </r>
  <r>
    <n v="2562"/>
    <n v="886"/>
    <x v="2"/>
    <x v="7"/>
    <x v="7"/>
    <n v="3"/>
    <x v="0"/>
    <x v="1"/>
    <n v="7.5200000000000003E-2"/>
    <x v="2"/>
    <x v="2"/>
    <m/>
    <m/>
  </r>
  <r>
    <n v="2563"/>
    <n v="887"/>
    <x v="2"/>
    <x v="7"/>
    <x v="7"/>
    <n v="3"/>
    <x v="0"/>
    <x v="1"/>
    <n v="4.2500000000000003E-2"/>
    <x v="2"/>
    <x v="2"/>
    <m/>
    <m/>
  </r>
  <r>
    <n v="2564"/>
    <n v="888"/>
    <x v="2"/>
    <x v="7"/>
    <x v="7"/>
    <n v="3"/>
    <x v="0"/>
    <x v="1"/>
    <n v="0.23860000000000001"/>
    <x v="3"/>
    <x v="2"/>
    <m/>
    <m/>
  </r>
  <r>
    <n v="2565"/>
    <n v="889"/>
    <x v="2"/>
    <x v="7"/>
    <x v="7"/>
    <n v="3"/>
    <x v="0"/>
    <x v="1"/>
    <n v="6.2399999999999997E-2"/>
    <x v="2"/>
    <x v="2"/>
    <m/>
    <m/>
  </r>
  <r>
    <n v="2566"/>
    <n v="890"/>
    <x v="2"/>
    <x v="7"/>
    <x v="7"/>
    <n v="3"/>
    <x v="0"/>
    <x v="1"/>
    <n v="8.6900000000000005E-2"/>
    <x v="2"/>
    <x v="2"/>
    <m/>
    <m/>
  </r>
  <r>
    <n v="2567"/>
    <n v="891"/>
    <x v="2"/>
    <x v="7"/>
    <x v="7"/>
    <n v="3"/>
    <x v="0"/>
    <x v="1"/>
    <n v="0.153"/>
    <x v="2"/>
    <x v="2"/>
    <m/>
    <m/>
  </r>
  <r>
    <n v="2568"/>
    <n v="892"/>
    <x v="2"/>
    <x v="7"/>
    <x v="7"/>
    <n v="3"/>
    <x v="0"/>
    <x v="1"/>
    <n v="5.3199999999999997E-2"/>
    <x v="2"/>
    <x v="2"/>
    <m/>
    <m/>
  </r>
  <r>
    <n v="2569"/>
    <n v="893"/>
    <x v="2"/>
    <x v="7"/>
    <x v="7"/>
    <n v="3"/>
    <x v="0"/>
    <x v="1"/>
    <n v="3.5499999999999997E-2"/>
    <x v="2"/>
    <x v="2"/>
    <m/>
    <m/>
  </r>
  <r>
    <n v="2570"/>
    <n v="894"/>
    <x v="2"/>
    <x v="7"/>
    <x v="7"/>
    <n v="3"/>
    <x v="0"/>
    <x v="1"/>
    <n v="2.6499999999999999E-2"/>
    <x v="2"/>
    <x v="2"/>
    <m/>
    <m/>
  </r>
  <r>
    <n v="2571"/>
    <n v="895"/>
    <x v="2"/>
    <x v="7"/>
    <x v="7"/>
    <n v="3"/>
    <x v="0"/>
    <x v="1"/>
    <n v="3.1600000000000003E-2"/>
    <x v="2"/>
    <x v="2"/>
    <m/>
    <m/>
  </r>
  <r>
    <n v="2572"/>
    <n v="896"/>
    <x v="2"/>
    <x v="7"/>
    <x v="7"/>
    <n v="3"/>
    <x v="0"/>
    <x v="1"/>
    <n v="2.1700000000000001E-2"/>
    <x v="2"/>
    <x v="2"/>
    <m/>
    <m/>
  </r>
  <r>
    <n v="2573"/>
    <n v="897"/>
    <x v="2"/>
    <x v="7"/>
    <x v="7"/>
    <n v="3"/>
    <x v="0"/>
    <x v="1"/>
    <n v="4.2299999999999997E-2"/>
    <x v="2"/>
    <x v="2"/>
    <m/>
    <m/>
  </r>
  <r>
    <n v="2574"/>
    <n v="898"/>
    <x v="2"/>
    <x v="7"/>
    <x v="7"/>
    <n v="3"/>
    <x v="0"/>
    <x v="1"/>
    <n v="6.2072000000000003"/>
    <x v="0"/>
    <x v="0"/>
    <m/>
    <m/>
  </r>
  <r>
    <n v="2575"/>
    <n v="899"/>
    <x v="2"/>
    <x v="7"/>
    <x v="7"/>
    <n v="3"/>
    <x v="0"/>
    <x v="1"/>
    <n v="1.2041999999999999"/>
    <x v="0"/>
    <x v="3"/>
    <m/>
    <m/>
  </r>
  <r>
    <n v="2576"/>
    <n v="900"/>
    <x v="2"/>
    <x v="7"/>
    <x v="7"/>
    <n v="3"/>
    <x v="0"/>
    <x v="1"/>
    <n v="2.7370000000000001"/>
    <x v="6"/>
    <x v="0"/>
    <m/>
    <m/>
  </r>
  <r>
    <n v="2577"/>
    <n v="901"/>
    <x v="2"/>
    <x v="7"/>
    <x v="7"/>
    <n v="3"/>
    <x v="0"/>
    <x v="1"/>
    <n v="1.4473"/>
    <x v="6"/>
    <x v="0"/>
    <m/>
    <m/>
  </r>
  <r>
    <n v="2578"/>
    <n v="902"/>
    <x v="2"/>
    <x v="7"/>
    <x v="7"/>
    <n v="3"/>
    <x v="0"/>
    <x v="1"/>
    <n v="1.7416"/>
    <x v="6"/>
    <x v="0"/>
    <m/>
    <m/>
  </r>
  <r>
    <n v="2579"/>
    <n v="903"/>
    <x v="2"/>
    <x v="7"/>
    <x v="7"/>
    <n v="3"/>
    <x v="0"/>
    <x v="1"/>
    <n v="1.9946999999999999"/>
    <x v="0"/>
    <x v="0"/>
    <m/>
    <m/>
  </r>
  <r>
    <n v="2580"/>
    <n v="904"/>
    <x v="2"/>
    <x v="7"/>
    <x v="7"/>
    <n v="3"/>
    <x v="0"/>
    <x v="1"/>
    <n v="0.87519999999999998"/>
    <x v="0"/>
    <x v="3"/>
    <m/>
    <m/>
  </r>
  <r>
    <n v="2581"/>
    <n v="905"/>
    <x v="2"/>
    <x v="7"/>
    <x v="7"/>
    <n v="3"/>
    <x v="0"/>
    <x v="1"/>
    <n v="0.95420000000000005"/>
    <x v="0"/>
    <x v="0"/>
    <m/>
    <m/>
  </r>
  <r>
    <n v="2582"/>
    <n v="906"/>
    <x v="2"/>
    <x v="7"/>
    <x v="7"/>
    <n v="3"/>
    <x v="0"/>
    <x v="1"/>
    <n v="1.1298999999999999"/>
    <x v="6"/>
    <x v="0"/>
    <m/>
    <m/>
  </r>
  <r>
    <n v="2583"/>
    <n v="907"/>
    <x v="2"/>
    <x v="7"/>
    <x v="7"/>
    <n v="3"/>
    <x v="0"/>
    <x v="1"/>
    <n v="0.4304"/>
    <x v="3"/>
    <x v="0"/>
    <m/>
    <m/>
  </r>
  <r>
    <n v="2584"/>
    <n v="908"/>
    <x v="2"/>
    <x v="7"/>
    <x v="7"/>
    <n v="3"/>
    <x v="0"/>
    <x v="1"/>
    <n v="0.30349999999999999"/>
    <x v="0"/>
    <x v="2"/>
    <m/>
    <m/>
  </r>
  <r>
    <n v="2585"/>
    <n v="909"/>
    <x v="2"/>
    <x v="7"/>
    <x v="7"/>
    <n v="3"/>
    <x v="0"/>
    <x v="1"/>
    <n v="6.5000000000000002E-2"/>
    <x v="2"/>
    <x v="2"/>
    <m/>
    <m/>
  </r>
  <r>
    <n v="2586"/>
    <n v="910"/>
    <x v="2"/>
    <x v="7"/>
    <x v="7"/>
    <n v="3"/>
    <x v="0"/>
    <x v="1"/>
    <n v="7.4099999999999999E-2"/>
    <x v="2"/>
    <x v="2"/>
    <m/>
    <m/>
  </r>
  <r>
    <n v="2587"/>
    <n v="911"/>
    <x v="2"/>
    <x v="7"/>
    <x v="7"/>
    <n v="3"/>
    <x v="0"/>
    <x v="1"/>
    <n v="0.05"/>
    <x v="2"/>
    <x v="2"/>
    <m/>
    <m/>
  </r>
  <r>
    <n v="2588"/>
    <n v="912"/>
    <x v="2"/>
    <x v="7"/>
    <x v="7"/>
    <n v="3"/>
    <x v="0"/>
    <x v="1"/>
    <n v="0.1164"/>
    <x v="8"/>
    <x v="2"/>
    <m/>
    <m/>
  </r>
  <r>
    <n v="2589"/>
    <n v="913"/>
    <x v="2"/>
    <x v="7"/>
    <x v="7"/>
    <n v="3"/>
    <x v="0"/>
    <x v="1"/>
    <n v="0.25580000000000003"/>
    <x v="3"/>
    <x v="0"/>
    <m/>
    <m/>
  </r>
  <r>
    <n v="2590"/>
    <n v="914"/>
    <x v="2"/>
    <x v="7"/>
    <x v="7"/>
    <n v="3"/>
    <x v="0"/>
    <x v="1"/>
    <n v="0.16309999999999999"/>
    <x v="2"/>
    <x v="2"/>
    <m/>
    <m/>
  </r>
  <r>
    <n v="2591"/>
    <n v="915"/>
    <x v="2"/>
    <x v="7"/>
    <x v="7"/>
    <n v="3"/>
    <x v="0"/>
    <x v="1"/>
    <n v="0.33489999999999998"/>
    <x v="2"/>
    <x v="2"/>
    <m/>
    <m/>
  </r>
  <r>
    <n v="2592"/>
    <n v="916"/>
    <x v="2"/>
    <x v="7"/>
    <x v="7"/>
    <n v="3"/>
    <x v="0"/>
    <x v="1"/>
    <n v="0.49730000000000002"/>
    <x v="6"/>
    <x v="3"/>
    <m/>
    <m/>
  </r>
  <r>
    <n v="2593"/>
    <n v="917"/>
    <x v="2"/>
    <x v="7"/>
    <x v="7"/>
    <n v="3"/>
    <x v="0"/>
    <x v="1"/>
    <n v="0.23369999999999999"/>
    <x v="2"/>
    <x v="2"/>
    <m/>
    <m/>
  </r>
  <r>
    <n v="2594"/>
    <n v="918"/>
    <x v="2"/>
    <x v="7"/>
    <x v="7"/>
    <n v="3"/>
    <x v="0"/>
    <x v="1"/>
    <n v="0.1014"/>
    <x v="2"/>
    <x v="2"/>
    <m/>
    <m/>
  </r>
  <r>
    <n v="2595"/>
    <n v="919"/>
    <x v="2"/>
    <x v="7"/>
    <x v="7"/>
    <n v="3"/>
    <x v="0"/>
    <x v="1"/>
    <n v="5.7799999999999997E-2"/>
    <x v="2"/>
    <x v="2"/>
    <m/>
    <m/>
  </r>
  <r>
    <n v="2596"/>
    <n v="920"/>
    <x v="2"/>
    <x v="7"/>
    <x v="7"/>
    <n v="3"/>
    <x v="0"/>
    <x v="1"/>
    <n v="3.7199999999999997E-2"/>
    <x v="2"/>
    <x v="2"/>
    <m/>
    <m/>
  </r>
  <r>
    <n v="2597"/>
    <n v="921"/>
    <x v="2"/>
    <x v="7"/>
    <x v="7"/>
    <n v="3"/>
    <x v="0"/>
    <x v="1"/>
    <n v="6.88E-2"/>
    <x v="2"/>
    <x v="2"/>
    <m/>
    <m/>
  </r>
  <r>
    <n v="2598"/>
    <n v="922"/>
    <x v="2"/>
    <x v="7"/>
    <x v="7"/>
    <n v="3"/>
    <x v="0"/>
    <x v="1"/>
    <n v="3.4799999999999998E-2"/>
    <x v="2"/>
    <x v="2"/>
    <m/>
    <m/>
  </r>
  <r>
    <n v="2599"/>
    <n v="923"/>
    <x v="2"/>
    <x v="7"/>
    <x v="7"/>
    <n v="3"/>
    <x v="0"/>
    <x v="1"/>
    <n v="7.4700000000000003E-2"/>
    <x v="2"/>
    <x v="2"/>
    <m/>
    <m/>
  </r>
  <r>
    <n v="2600"/>
    <n v="924"/>
    <x v="2"/>
    <x v="7"/>
    <x v="7"/>
    <n v="3"/>
    <x v="0"/>
    <x v="1"/>
    <n v="6.2E-2"/>
    <x v="2"/>
    <x v="2"/>
    <m/>
    <m/>
  </r>
  <r>
    <n v="2601"/>
    <n v="925"/>
    <x v="2"/>
    <x v="7"/>
    <x v="7"/>
    <n v="3"/>
    <x v="0"/>
    <x v="1"/>
    <n v="7.3499999999999996E-2"/>
    <x v="2"/>
    <x v="2"/>
    <m/>
    <m/>
  </r>
  <r>
    <n v="2602"/>
    <n v="926"/>
    <x v="2"/>
    <x v="7"/>
    <x v="7"/>
    <n v="3"/>
    <x v="0"/>
    <x v="1"/>
    <n v="4.6300000000000001E-2"/>
    <x v="2"/>
    <x v="2"/>
    <m/>
    <m/>
  </r>
  <r>
    <n v="2603"/>
    <n v="927"/>
    <x v="2"/>
    <x v="7"/>
    <x v="7"/>
    <n v="3"/>
    <x v="0"/>
    <x v="1"/>
    <n v="5.6099999999999997E-2"/>
    <x v="2"/>
    <x v="2"/>
    <m/>
    <m/>
  </r>
  <r>
    <n v="2604"/>
    <n v="928"/>
    <x v="2"/>
    <x v="7"/>
    <x v="7"/>
    <n v="3"/>
    <x v="0"/>
    <x v="1"/>
    <n v="5.8200000000000002E-2"/>
    <x v="2"/>
    <x v="2"/>
    <m/>
    <m/>
  </r>
  <r>
    <n v="2605"/>
    <n v="929"/>
    <x v="2"/>
    <x v="7"/>
    <x v="7"/>
    <n v="3"/>
    <x v="0"/>
    <x v="1"/>
    <n v="3.5499999999999997E-2"/>
    <x v="2"/>
    <x v="2"/>
    <m/>
    <m/>
  </r>
  <r>
    <n v="2606"/>
    <n v="930"/>
    <x v="2"/>
    <x v="7"/>
    <x v="7"/>
    <n v="3"/>
    <x v="0"/>
    <x v="1"/>
    <n v="6.1800000000000001E-2"/>
    <x v="2"/>
    <x v="2"/>
    <m/>
    <m/>
  </r>
  <r>
    <n v="2607"/>
    <n v="931"/>
    <x v="2"/>
    <x v="7"/>
    <x v="7"/>
    <n v="3"/>
    <x v="0"/>
    <x v="1"/>
    <n v="2.8400000000000002E-2"/>
    <x v="2"/>
    <x v="2"/>
    <m/>
    <m/>
  </r>
  <r>
    <n v="2608"/>
    <n v="932"/>
    <x v="2"/>
    <x v="7"/>
    <x v="7"/>
    <n v="3"/>
    <x v="0"/>
    <x v="1"/>
    <n v="5.2999999999999999E-2"/>
    <x v="2"/>
    <x v="2"/>
    <m/>
    <m/>
  </r>
  <r>
    <n v="2609"/>
    <n v="933"/>
    <x v="2"/>
    <x v="7"/>
    <x v="7"/>
    <n v="3"/>
    <x v="0"/>
    <x v="1"/>
    <n v="8.3900000000000002E-2"/>
    <x v="2"/>
    <x v="2"/>
    <m/>
    <m/>
  </r>
  <r>
    <n v="2610"/>
    <n v="934"/>
    <x v="2"/>
    <x v="7"/>
    <x v="7"/>
    <n v="3"/>
    <x v="0"/>
    <x v="1"/>
    <n v="6.0299999999999999E-2"/>
    <x v="2"/>
    <x v="2"/>
    <m/>
    <m/>
  </r>
  <r>
    <n v="2611"/>
    <n v="935"/>
    <x v="2"/>
    <x v="7"/>
    <x v="7"/>
    <n v="3"/>
    <x v="0"/>
    <x v="1"/>
    <n v="6.4100000000000004E-2"/>
    <x v="2"/>
    <x v="2"/>
    <m/>
    <m/>
  </r>
  <r>
    <n v="2612"/>
    <n v="936"/>
    <x v="2"/>
    <x v="7"/>
    <x v="7"/>
    <n v="3"/>
    <x v="0"/>
    <x v="1"/>
    <n v="8.3699999999999997E-2"/>
    <x v="2"/>
    <x v="2"/>
    <m/>
    <m/>
  </r>
  <r>
    <n v="2613"/>
    <n v="937"/>
    <x v="2"/>
    <x v="7"/>
    <x v="7"/>
    <n v="3"/>
    <x v="0"/>
    <x v="1"/>
    <n v="4.2700000000000002E-2"/>
    <x v="2"/>
    <x v="2"/>
    <m/>
    <m/>
  </r>
  <r>
    <n v="2614"/>
    <n v="938"/>
    <x v="2"/>
    <x v="7"/>
    <x v="7"/>
    <n v="3"/>
    <x v="0"/>
    <x v="1"/>
    <n v="5.9200000000000003E-2"/>
    <x v="2"/>
    <x v="2"/>
    <m/>
    <m/>
  </r>
  <r>
    <n v="2615"/>
    <n v="939"/>
    <x v="2"/>
    <x v="7"/>
    <x v="7"/>
    <n v="3"/>
    <x v="0"/>
    <x v="1"/>
    <n v="6.3700000000000007E-2"/>
    <x v="2"/>
    <x v="2"/>
    <m/>
    <m/>
  </r>
  <r>
    <n v="2616"/>
    <n v="940"/>
    <x v="2"/>
    <x v="7"/>
    <x v="7"/>
    <n v="3"/>
    <x v="0"/>
    <x v="1"/>
    <n v="6.7400000000000002E-2"/>
    <x v="2"/>
    <x v="2"/>
    <m/>
    <m/>
  </r>
  <r>
    <n v="2617"/>
    <n v="941"/>
    <x v="2"/>
    <x v="7"/>
    <x v="7"/>
    <n v="3"/>
    <x v="0"/>
    <x v="1"/>
    <n v="4.1500000000000002E-2"/>
    <x v="2"/>
    <x v="2"/>
    <m/>
    <m/>
  </r>
  <r>
    <n v="2618"/>
    <n v="942"/>
    <x v="2"/>
    <x v="7"/>
    <x v="7"/>
    <n v="3"/>
    <x v="0"/>
    <x v="1"/>
    <n v="6.4000000000000001E-2"/>
    <x v="2"/>
    <x v="2"/>
    <m/>
    <m/>
  </r>
  <r>
    <n v="2619"/>
    <n v="943"/>
    <x v="2"/>
    <x v="7"/>
    <x v="7"/>
    <n v="3"/>
    <x v="0"/>
    <x v="1"/>
    <n v="6.3799999999999996E-2"/>
    <x v="2"/>
    <x v="2"/>
    <m/>
    <m/>
  </r>
  <r>
    <n v="2620"/>
    <n v="944"/>
    <x v="2"/>
    <x v="7"/>
    <x v="7"/>
    <n v="3"/>
    <x v="0"/>
    <x v="1"/>
    <n v="2.3599999999999999E-2"/>
    <x v="2"/>
    <x v="2"/>
    <m/>
    <m/>
  </r>
  <r>
    <n v="2621"/>
    <n v="945"/>
    <x v="2"/>
    <x v="7"/>
    <x v="7"/>
    <n v="3"/>
    <x v="0"/>
    <x v="1"/>
    <n v="4.1099999999999998E-2"/>
    <x v="2"/>
    <x v="2"/>
    <m/>
    <m/>
  </r>
  <r>
    <n v="2622"/>
    <n v="946"/>
    <x v="2"/>
    <x v="7"/>
    <x v="7"/>
    <n v="3"/>
    <x v="0"/>
    <x v="1"/>
    <n v="6.83E-2"/>
    <x v="2"/>
    <x v="2"/>
    <m/>
    <m/>
  </r>
  <r>
    <n v="2623"/>
    <n v="947"/>
    <x v="2"/>
    <x v="7"/>
    <x v="7"/>
    <n v="3"/>
    <x v="0"/>
    <x v="1"/>
    <n v="4.3200000000000002E-2"/>
    <x v="2"/>
    <x v="2"/>
    <m/>
    <m/>
  </r>
  <r>
    <n v="2624"/>
    <n v="948"/>
    <x v="2"/>
    <x v="7"/>
    <x v="7"/>
    <n v="3"/>
    <x v="0"/>
    <x v="1"/>
    <n v="5.9900000000000002E-2"/>
    <x v="2"/>
    <x v="2"/>
    <m/>
    <m/>
  </r>
  <r>
    <n v="2625"/>
    <n v="949"/>
    <x v="2"/>
    <x v="7"/>
    <x v="7"/>
    <n v="3"/>
    <x v="0"/>
    <x v="1"/>
    <n v="4.4600000000000001E-2"/>
    <x v="2"/>
    <x v="2"/>
    <m/>
    <m/>
  </r>
  <r>
    <n v="2626"/>
    <n v="950"/>
    <x v="2"/>
    <x v="7"/>
    <x v="7"/>
    <n v="3"/>
    <x v="0"/>
    <x v="1"/>
    <n v="3.8699999999999998E-2"/>
    <x v="2"/>
    <x v="2"/>
    <m/>
    <m/>
  </r>
  <r>
    <n v="2627"/>
    <n v="951"/>
    <x v="2"/>
    <x v="7"/>
    <x v="7"/>
    <n v="3"/>
    <x v="0"/>
    <x v="1"/>
    <n v="1.9800000000000002E-2"/>
    <x v="2"/>
    <x v="2"/>
    <m/>
    <m/>
  </r>
  <r>
    <n v="2628"/>
    <n v="952"/>
    <x v="2"/>
    <x v="7"/>
    <x v="7"/>
    <n v="3"/>
    <x v="0"/>
    <x v="1"/>
    <n v="1.24E-2"/>
    <x v="2"/>
    <x v="2"/>
    <m/>
    <m/>
  </r>
  <r>
    <n v="2629"/>
    <n v="953"/>
    <x v="3"/>
    <x v="7"/>
    <x v="7"/>
    <n v="3"/>
    <x v="0"/>
    <x v="1"/>
    <n v="1.4666999999999999"/>
    <x v="0"/>
    <x v="3"/>
    <m/>
    <m/>
  </r>
  <r>
    <n v="2630"/>
    <n v="954"/>
    <x v="3"/>
    <x v="7"/>
    <x v="7"/>
    <n v="3"/>
    <x v="0"/>
    <x v="1"/>
    <n v="1.1433"/>
    <x v="6"/>
    <x v="0"/>
    <m/>
    <m/>
  </r>
  <r>
    <n v="2631"/>
    <n v="955"/>
    <x v="3"/>
    <x v="7"/>
    <x v="7"/>
    <n v="3"/>
    <x v="0"/>
    <x v="1"/>
    <n v="1.3365"/>
    <x v="6"/>
    <x v="0"/>
    <m/>
    <m/>
  </r>
  <r>
    <n v="2632"/>
    <n v="956"/>
    <x v="3"/>
    <x v="7"/>
    <x v="7"/>
    <n v="3"/>
    <x v="0"/>
    <x v="1"/>
    <n v="0.98760000000000003"/>
    <x v="6"/>
    <x v="0"/>
    <m/>
    <m/>
  </r>
  <r>
    <n v="2633"/>
    <n v="957"/>
    <x v="3"/>
    <x v="7"/>
    <x v="7"/>
    <n v="3"/>
    <x v="0"/>
    <x v="1"/>
    <n v="0.6492"/>
    <x v="6"/>
    <x v="3"/>
    <m/>
    <m/>
  </r>
  <r>
    <n v="2634"/>
    <n v="958"/>
    <x v="3"/>
    <x v="7"/>
    <x v="7"/>
    <n v="3"/>
    <x v="0"/>
    <x v="1"/>
    <n v="0.50360000000000005"/>
    <x v="4"/>
    <x v="0"/>
    <m/>
    <m/>
  </r>
  <r>
    <n v="2635"/>
    <n v="959"/>
    <x v="3"/>
    <x v="7"/>
    <x v="7"/>
    <n v="3"/>
    <x v="0"/>
    <x v="1"/>
    <n v="0.33550000000000002"/>
    <x v="6"/>
    <x v="3"/>
    <m/>
    <m/>
  </r>
  <r>
    <n v="2636"/>
    <n v="960"/>
    <x v="3"/>
    <x v="7"/>
    <x v="7"/>
    <n v="3"/>
    <x v="0"/>
    <x v="1"/>
    <n v="0.4294"/>
    <x v="2"/>
    <x v="2"/>
    <m/>
    <m/>
  </r>
  <r>
    <n v="2637"/>
    <n v="961"/>
    <x v="3"/>
    <x v="7"/>
    <x v="7"/>
    <n v="3"/>
    <x v="0"/>
    <x v="1"/>
    <n v="0.21129999999999999"/>
    <x v="2"/>
    <x v="2"/>
    <m/>
    <m/>
  </r>
  <r>
    <n v="2638"/>
    <n v="962"/>
    <x v="3"/>
    <x v="7"/>
    <x v="7"/>
    <n v="3"/>
    <x v="0"/>
    <x v="1"/>
    <n v="0.17219999999999999"/>
    <x v="2"/>
    <x v="2"/>
    <m/>
    <m/>
  </r>
  <r>
    <n v="2639"/>
    <n v="963"/>
    <x v="3"/>
    <x v="7"/>
    <x v="7"/>
    <n v="3"/>
    <x v="0"/>
    <x v="1"/>
    <n v="0.15620000000000001"/>
    <x v="2"/>
    <x v="2"/>
    <m/>
    <m/>
  </r>
  <r>
    <n v="2640"/>
    <n v="964"/>
    <x v="3"/>
    <x v="7"/>
    <x v="7"/>
    <n v="3"/>
    <x v="0"/>
    <x v="1"/>
    <n v="8.7400000000000005E-2"/>
    <x v="2"/>
    <x v="2"/>
    <m/>
    <m/>
  </r>
  <r>
    <n v="2641"/>
    <n v="965"/>
    <x v="3"/>
    <x v="7"/>
    <x v="7"/>
    <n v="3"/>
    <x v="0"/>
    <x v="1"/>
    <n v="8.3000000000000004E-2"/>
    <x v="2"/>
    <x v="2"/>
    <m/>
    <m/>
  </r>
  <r>
    <n v="2642"/>
    <n v="966"/>
    <x v="3"/>
    <x v="7"/>
    <x v="7"/>
    <n v="3"/>
    <x v="0"/>
    <x v="1"/>
    <n v="9.1700000000000004E-2"/>
    <x v="2"/>
    <x v="2"/>
    <m/>
    <m/>
  </r>
  <r>
    <n v="2643"/>
    <n v="967"/>
    <x v="3"/>
    <x v="7"/>
    <x v="7"/>
    <n v="3"/>
    <x v="0"/>
    <x v="1"/>
    <n v="7.1599999999999997E-2"/>
    <x v="2"/>
    <x v="2"/>
    <m/>
    <m/>
  </r>
  <r>
    <n v="2644"/>
    <n v="968"/>
    <x v="3"/>
    <x v="7"/>
    <x v="7"/>
    <n v="3"/>
    <x v="0"/>
    <x v="1"/>
    <n v="8.9200000000000002E-2"/>
    <x v="2"/>
    <x v="2"/>
    <m/>
    <m/>
  </r>
  <r>
    <n v="2645"/>
    <n v="969"/>
    <x v="3"/>
    <x v="7"/>
    <x v="7"/>
    <n v="3"/>
    <x v="0"/>
    <x v="1"/>
    <n v="5.5300000000000002E-2"/>
    <x v="2"/>
    <x v="2"/>
    <m/>
    <m/>
  </r>
  <r>
    <n v="2646"/>
    <n v="970"/>
    <x v="3"/>
    <x v="7"/>
    <x v="7"/>
    <n v="3"/>
    <x v="0"/>
    <x v="1"/>
    <n v="9.5799999999999996E-2"/>
    <x v="2"/>
    <x v="2"/>
    <m/>
    <m/>
  </r>
  <r>
    <n v="2647"/>
    <n v="971"/>
    <x v="3"/>
    <x v="7"/>
    <x v="7"/>
    <n v="3"/>
    <x v="0"/>
    <x v="1"/>
    <n v="6.6799999999999998E-2"/>
    <x v="2"/>
    <x v="2"/>
    <m/>
    <m/>
  </r>
  <r>
    <n v="2648"/>
    <n v="972"/>
    <x v="3"/>
    <x v="7"/>
    <x v="7"/>
    <n v="3"/>
    <x v="0"/>
    <x v="1"/>
    <n v="0.23019999999999999"/>
    <x v="3"/>
    <x v="0"/>
    <m/>
    <m/>
  </r>
  <r>
    <n v="2649"/>
    <n v="973"/>
    <x v="3"/>
    <x v="7"/>
    <x v="7"/>
    <n v="3"/>
    <x v="0"/>
    <x v="1"/>
    <n v="0.91190000000000004"/>
    <x v="6"/>
    <x v="2"/>
    <m/>
    <m/>
  </r>
  <r>
    <n v="2650"/>
    <n v="974"/>
    <x v="3"/>
    <x v="7"/>
    <x v="7"/>
    <n v="3"/>
    <x v="0"/>
    <x v="1"/>
    <n v="0.13339999999999999"/>
    <x v="2"/>
    <x v="2"/>
    <m/>
    <m/>
  </r>
  <r>
    <n v="2651"/>
    <n v="975"/>
    <x v="3"/>
    <x v="7"/>
    <x v="7"/>
    <n v="3"/>
    <x v="0"/>
    <x v="1"/>
    <n v="0.19900000000000001"/>
    <x v="2"/>
    <x v="2"/>
    <m/>
    <m/>
  </r>
  <r>
    <n v="2652"/>
    <n v="976"/>
    <x v="3"/>
    <x v="7"/>
    <x v="7"/>
    <n v="3"/>
    <x v="0"/>
    <x v="1"/>
    <n v="0.17019999999999999"/>
    <x v="2"/>
    <x v="2"/>
    <m/>
    <m/>
  </r>
  <r>
    <n v="2653"/>
    <n v="977"/>
    <x v="3"/>
    <x v="7"/>
    <x v="7"/>
    <n v="3"/>
    <x v="0"/>
    <x v="1"/>
    <n v="0.15559999999999999"/>
    <x v="2"/>
    <x v="2"/>
    <m/>
    <m/>
  </r>
  <r>
    <n v="2654"/>
    <n v="978"/>
    <x v="3"/>
    <x v="7"/>
    <x v="7"/>
    <n v="3"/>
    <x v="0"/>
    <x v="1"/>
    <n v="0.14299999999999999"/>
    <x v="2"/>
    <x v="2"/>
    <m/>
    <m/>
  </r>
  <r>
    <n v="2655"/>
    <n v="979"/>
    <x v="3"/>
    <x v="7"/>
    <x v="7"/>
    <n v="3"/>
    <x v="0"/>
    <x v="1"/>
    <n v="0.12720000000000001"/>
    <x v="2"/>
    <x v="2"/>
    <m/>
    <m/>
  </r>
  <r>
    <n v="2656"/>
    <n v="980"/>
    <x v="3"/>
    <x v="7"/>
    <x v="7"/>
    <n v="3"/>
    <x v="0"/>
    <x v="1"/>
    <n v="0.1061"/>
    <x v="2"/>
    <x v="2"/>
    <m/>
    <m/>
  </r>
  <r>
    <n v="2657"/>
    <n v="981"/>
    <x v="3"/>
    <x v="7"/>
    <x v="7"/>
    <n v="3"/>
    <x v="0"/>
    <x v="1"/>
    <n v="7.5200000000000003E-2"/>
    <x v="2"/>
    <x v="2"/>
    <m/>
    <m/>
  </r>
  <r>
    <n v="2658"/>
    <n v="982"/>
    <x v="3"/>
    <x v="7"/>
    <x v="7"/>
    <n v="3"/>
    <x v="0"/>
    <x v="1"/>
    <n v="0.1197"/>
    <x v="2"/>
    <x v="2"/>
    <m/>
    <m/>
  </r>
  <r>
    <n v="2659"/>
    <n v="983"/>
    <x v="3"/>
    <x v="7"/>
    <x v="7"/>
    <n v="3"/>
    <x v="0"/>
    <x v="1"/>
    <n v="0.13159999999999999"/>
    <x v="2"/>
    <x v="2"/>
    <m/>
    <m/>
  </r>
  <r>
    <n v="2660"/>
    <n v="984"/>
    <x v="3"/>
    <x v="7"/>
    <x v="7"/>
    <n v="3"/>
    <x v="0"/>
    <x v="1"/>
    <n v="9.4799999999999995E-2"/>
    <x v="2"/>
    <x v="2"/>
    <m/>
    <m/>
  </r>
  <r>
    <n v="2661"/>
    <n v="985"/>
    <x v="3"/>
    <x v="7"/>
    <x v="7"/>
    <n v="3"/>
    <x v="0"/>
    <x v="1"/>
    <n v="0.1111"/>
    <x v="2"/>
    <x v="2"/>
    <m/>
    <m/>
  </r>
  <r>
    <n v="2662"/>
    <n v="986"/>
    <x v="3"/>
    <x v="7"/>
    <x v="7"/>
    <n v="3"/>
    <x v="0"/>
    <x v="1"/>
    <n v="0.105"/>
    <x v="2"/>
    <x v="2"/>
    <m/>
    <m/>
  </r>
  <r>
    <n v="2663"/>
    <n v="987"/>
    <x v="3"/>
    <x v="7"/>
    <x v="7"/>
    <n v="3"/>
    <x v="0"/>
    <x v="1"/>
    <n v="7.8399999999999997E-2"/>
    <x v="2"/>
    <x v="2"/>
    <m/>
    <m/>
  </r>
  <r>
    <n v="2664"/>
    <n v="988"/>
    <x v="3"/>
    <x v="7"/>
    <x v="7"/>
    <n v="3"/>
    <x v="0"/>
    <x v="1"/>
    <n v="0.1351"/>
    <x v="2"/>
    <x v="2"/>
    <m/>
    <m/>
  </r>
  <r>
    <n v="2665"/>
    <n v="989"/>
    <x v="3"/>
    <x v="7"/>
    <x v="7"/>
    <n v="3"/>
    <x v="0"/>
    <x v="1"/>
    <n v="0.19500000000000001"/>
    <x v="3"/>
    <x v="3"/>
    <m/>
    <m/>
  </r>
  <r>
    <n v="2666"/>
    <n v="990"/>
    <x v="3"/>
    <x v="7"/>
    <x v="7"/>
    <n v="3"/>
    <x v="0"/>
    <x v="1"/>
    <n v="0.79390000000000005"/>
    <x v="6"/>
    <x v="3"/>
    <m/>
    <m/>
  </r>
  <r>
    <n v="2667"/>
    <n v="991"/>
    <x v="3"/>
    <x v="7"/>
    <x v="7"/>
    <n v="3"/>
    <x v="0"/>
    <x v="1"/>
    <n v="0.1885"/>
    <x v="2"/>
    <x v="2"/>
    <m/>
    <m/>
  </r>
  <r>
    <n v="2668"/>
    <n v="992"/>
    <x v="3"/>
    <x v="7"/>
    <x v="7"/>
    <n v="3"/>
    <x v="0"/>
    <x v="1"/>
    <n v="0.107"/>
    <x v="2"/>
    <x v="2"/>
    <m/>
    <m/>
  </r>
  <r>
    <n v="2669"/>
    <n v="993"/>
    <x v="3"/>
    <x v="7"/>
    <x v="7"/>
    <n v="3"/>
    <x v="0"/>
    <x v="1"/>
    <n v="9.9299999999999999E-2"/>
    <x v="8"/>
    <x v="2"/>
    <m/>
    <m/>
  </r>
  <r>
    <n v="2670"/>
    <n v="994"/>
    <x v="3"/>
    <x v="7"/>
    <x v="7"/>
    <n v="3"/>
    <x v="0"/>
    <x v="1"/>
    <n v="0.13170000000000001"/>
    <x v="2"/>
    <x v="2"/>
    <m/>
    <m/>
  </r>
  <r>
    <n v="2671"/>
    <n v="995"/>
    <x v="3"/>
    <x v="7"/>
    <x v="7"/>
    <n v="3"/>
    <x v="0"/>
    <x v="1"/>
    <n v="6.9699999999999998E-2"/>
    <x v="2"/>
    <x v="2"/>
    <m/>
    <m/>
  </r>
  <r>
    <n v="2672"/>
    <n v="996"/>
    <x v="3"/>
    <x v="7"/>
    <x v="7"/>
    <n v="3"/>
    <x v="0"/>
    <x v="1"/>
    <n v="9.9900000000000003E-2"/>
    <x v="2"/>
    <x v="2"/>
    <m/>
    <m/>
  </r>
  <r>
    <n v="2673"/>
    <n v="997"/>
    <x v="3"/>
    <x v="7"/>
    <x v="7"/>
    <n v="3"/>
    <x v="0"/>
    <x v="1"/>
    <n v="7.9500000000000001E-2"/>
    <x v="2"/>
    <x v="2"/>
    <m/>
    <m/>
  </r>
  <r>
    <n v="2674"/>
    <n v="998"/>
    <x v="3"/>
    <x v="7"/>
    <x v="7"/>
    <n v="3"/>
    <x v="0"/>
    <x v="1"/>
    <n v="8.14E-2"/>
    <x v="2"/>
    <x v="2"/>
    <m/>
    <m/>
  </r>
  <r>
    <n v="2675"/>
    <n v="999"/>
    <x v="3"/>
    <x v="7"/>
    <x v="7"/>
    <n v="3"/>
    <x v="0"/>
    <x v="1"/>
    <n v="6.5500000000000003E-2"/>
    <x v="2"/>
    <x v="2"/>
    <m/>
    <m/>
  </r>
  <r>
    <n v="2676"/>
    <n v="1000"/>
    <x v="3"/>
    <x v="7"/>
    <x v="7"/>
    <n v="3"/>
    <x v="0"/>
    <x v="1"/>
    <n v="6.7299999999999999E-2"/>
    <x v="2"/>
    <x v="2"/>
    <m/>
    <m/>
  </r>
  <r>
    <n v="2677"/>
    <n v="1001"/>
    <x v="3"/>
    <x v="7"/>
    <x v="7"/>
    <n v="3"/>
    <x v="0"/>
    <x v="1"/>
    <n v="5.45E-2"/>
    <x v="2"/>
    <x v="2"/>
    <m/>
    <m/>
  </r>
  <r>
    <n v="2678"/>
    <n v="1002"/>
    <x v="3"/>
    <x v="7"/>
    <x v="7"/>
    <n v="3"/>
    <x v="0"/>
    <x v="1"/>
    <n v="5.3600000000000002E-2"/>
    <x v="2"/>
    <x v="2"/>
    <m/>
    <m/>
  </r>
  <r>
    <n v="2679"/>
    <n v="1003"/>
    <x v="3"/>
    <x v="7"/>
    <x v="7"/>
    <n v="3"/>
    <x v="0"/>
    <x v="1"/>
    <n v="4.0599999999999997E-2"/>
    <x v="2"/>
    <x v="2"/>
    <m/>
    <m/>
  </r>
  <r>
    <n v="2680"/>
    <n v="1004"/>
    <x v="3"/>
    <x v="7"/>
    <x v="7"/>
    <n v="3"/>
    <x v="0"/>
    <x v="1"/>
    <n v="3.9E-2"/>
    <x v="2"/>
    <x v="2"/>
    <m/>
    <m/>
  </r>
  <r>
    <n v="2681"/>
    <n v="1005"/>
    <x v="3"/>
    <x v="7"/>
    <x v="7"/>
    <n v="3"/>
    <x v="0"/>
    <x v="1"/>
    <n v="3.85E-2"/>
    <x v="2"/>
    <x v="2"/>
    <m/>
    <m/>
  </r>
  <r>
    <n v="2682"/>
    <n v="1006"/>
    <x v="3"/>
    <x v="7"/>
    <x v="7"/>
    <n v="3"/>
    <x v="0"/>
    <x v="1"/>
    <n v="3.7400000000000003E-2"/>
    <x v="2"/>
    <x v="2"/>
    <m/>
    <m/>
  </r>
  <r>
    <n v="2683"/>
    <n v="1007"/>
    <x v="3"/>
    <x v="7"/>
    <x v="7"/>
    <n v="3"/>
    <x v="0"/>
    <x v="1"/>
    <n v="3.3500000000000002E-2"/>
    <x v="2"/>
    <x v="2"/>
    <m/>
    <m/>
  </r>
  <r>
    <n v="2684"/>
    <n v="1008"/>
    <x v="3"/>
    <x v="7"/>
    <x v="7"/>
    <n v="3"/>
    <x v="0"/>
    <x v="1"/>
    <n v="2.0199999999999999E-2"/>
    <x v="2"/>
    <x v="2"/>
    <m/>
    <m/>
  </r>
  <r>
    <n v="2685"/>
    <n v="1009"/>
    <x v="3"/>
    <x v="7"/>
    <x v="7"/>
    <n v="3"/>
    <x v="0"/>
    <x v="1"/>
    <n v="0"/>
    <x v="11"/>
    <x v="1"/>
    <m/>
    <s v="h"/>
  </r>
  <r>
    <n v="2686"/>
    <n v="1010"/>
    <x v="3"/>
    <x v="7"/>
    <x v="7"/>
    <n v="3"/>
    <x v="0"/>
    <x v="1"/>
    <n v="0"/>
    <x v="11"/>
    <x v="1"/>
    <m/>
    <s v="h"/>
  </r>
  <r>
    <n v="2687"/>
    <n v="1011"/>
    <x v="3"/>
    <x v="7"/>
    <x v="7"/>
    <n v="3"/>
    <x v="0"/>
    <x v="1"/>
    <n v="0"/>
    <x v="11"/>
    <x v="1"/>
    <m/>
    <s v="h"/>
  </r>
  <r>
    <n v="2688"/>
    <n v="1012"/>
    <x v="3"/>
    <x v="7"/>
    <x v="7"/>
    <n v="3"/>
    <x v="0"/>
    <x v="1"/>
    <n v="0"/>
    <x v="11"/>
    <x v="1"/>
    <m/>
    <s v="h"/>
  </r>
  <r>
    <n v="2689"/>
    <n v="1013"/>
    <x v="3"/>
    <x v="7"/>
    <x v="7"/>
    <n v="3"/>
    <x v="0"/>
    <x v="1"/>
    <n v="0"/>
    <x v="11"/>
    <x v="1"/>
    <m/>
    <s v="h"/>
  </r>
  <r>
    <n v="2690"/>
    <n v="1014"/>
    <x v="3"/>
    <x v="7"/>
    <x v="7"/>
    <n v="3"/>
    <x v="0"/>
    <x v="1"/>
    <n v="0"/>
    <x v="11"/>
    <x v="1"/>
    <m/>
    <s v="h"/>
  </r>
  <r>
    <n v="586"/>
    <n v="584"/>
    <x v="0"/>
    <x v="8"/>
    <x v="8"/>
    <n v="1"/>
    <x v="0"/>
    <x v="0"/>
    <n v="0.14899999999999999"/>
    <x v="2"/>
    <x v="2"/>
    <m/>
    <m/>
  </r>
  <r>
    <n v="587"/>
    <n v="585"/>
    <x v="0"/>
    <x v="8"/>
    <x v="8"/>
    <n v="1"/>
    <x v="0"/>
    <x v="0"/>
    <n v="0.32300000000000001"/>
    <x v="4"/>
    <x v="1"/>
    <m/>
    <m/>
  </r>
  <r>
    <n v="589"/>
    <n v="586"/>
    <x v="2"/>
    <x v="8"/>
    <x v="8"/>
    <n v="1"/>
    <x v="0"/>
    <x v="0"/>
    <n v="4.3559999999999999"/>
    <x v="0"/>
    <x v="0"/>
    <m/>
    <m/>
  </r>
  <r>
    <n v="590"/>
    <n v="587"/>
    <x v="3"/>
    <x v="8"/>
    <x v="8"/>
    <n v="1"/>
    <x v="0"/>
    <x v="0"/>
    <n v="5.6040000000000001"/>
    <x v="0"/>
    <x v="0"/>
    <m/>
    <m/>
  </r>
  <r>
    <n v="591"/>
    <n v="588"/>
    <x v="3"/>
    <x v="8"/>
    <x v="8"/>
    <n v="1"/>
    <x v="0"/>
    <x v="0"/>
    <n v="2.1999999999999999E-2"/>
    <x v="2"/>
    <x v="2"/>
    <m/>
    <m/>
  </r>
  <r>
    <n v="1517"/>
    <n v="884"/>
    <x v="0"/>
    <x v="8"/>
    <x v="8"/>
    <n v="2"/>
    <x v="1"/>
    <x v="1"/>
    <n v="2.9729999999999999"/>
    <x v="0"/>
    <x v="0"/>
    <s v="tanylob"/>
    <m/>
  </r>
  <r>
    <n v="1518"/>
    <n v="885"/>
    <x v="0"/>
    <x v="8"/>
    <x v="8"/>
    <n v="2"/>
    <x v="1"/>
    <x v="1"/>
    <n v="0.9335"/>
    <x v="6"/>
    <x v="0"/>
    <s v="epilob"/>
    <m/>
  </r>
  <r>
    <n v="1519"/>
    <n v="886"/>
    <x v="0"/>
    <x v="8"/>
    <x v="8"/>
    <n v="2"/>
    <x v="1"/>
    <x v="1"/>
    <n v="0.83230000000000004"/>
    <x v="6"/>
    <x v="0"/>
    <s v="epilob"/>
    <m/>
  </r>
  <r>
    <n v="1520"/>
    <n v="887"/>
    <x v="0"/>
    <x v="8"/>
    <x v="8"/>
    <n v="2"/>
    <x v="1"/>
    <x v="1"/>
    <n v="0.28739999999999999"/>
    <x v="4"/>
    <x v="2"/>
    <s v="epilob"/>
    <m/>
  </r>
  <r>
    <n v="1521"/>
    <n v="888"/>
    <x v="0"/>
    <x v="8"/>
    <x v="8"/>
    <n v="2"/>
    <x v="1"/>
    <x v="1"/>
    <n v="0.2606"/>
    <x v="4"/>
    <x v="0"/>
    <s v="epilob"/>
    <m/>
  </r>
  <r>
    <n v="1522"/>
    <n v="889"/>
    <x v="0"/>
    <x v="8"/>
    <x v="8"/>
    <n v="2"/>
    <x v="1"/>
    <x v="1"/>
    <n v="0.22739999999999999"/>
    <x v="4"/>
    <x v="2"/>
    <s v="epilob"/>
    <m/>
  </r>
  <r>
    <n v="1523"/>
    <n v="890"/>
    <x v="0"/>
    <x v="8"/>
    <x v="8"/>
    <n v="2"/>
    <x v="1"/>
    <x v="1"/>
    <n v="0"/>
    <x v="1"/>
    <x v="0"/>
    <m/>
    <s v="halb"/>
  </r>
  <r>
    <n v="1524"/>
    <n v="891"/>
    <x v="0"/>
    <x v="8"/>
    <x v="8"/>
    <n v="2"/>
    <x v="1"/>
    <x v="1"/>
    <n v="0.18210000000000001"/>
    <x v="4"/>
    <x v="2"/>
    <s v="epilob"/>
    <m/>
  </r>
  <r>
    <n v="1525"/>
    <n v="892"/>
    <x v="0"/>
    <x v="8"/>
    <x v="8"/>
    <n v="2"/>
    <x v="1"/>
    <x v="1"/>
    <n v="0.23369999999999999"/>
    <x v="4"/>
    <x v="2"/>
    <s v="epilob"/>
    <m/>
  </r>
  <r>
    <n v="1526"/>
    <n v="893"/>
    <x v="0"/>
    <x v="8"/>
    <x v="8"/>
    <n v="2"/>
    <x v="1"/>
    <x v="1"/>
    <n v="0.12520000000000001"/>
    <x v="2"/>
    <x v="2"/>
    <s v="epilob"/>
    <s v="A. r"/>
  </r>
  <r>
    <n v="1527"/>
    <n v="894"/>
    <x v="0"/>
    <x v="8"/>
    <x v="8"/>
    <n v="2"/>
    <x v="1"/>
    <x v="1"/>
    <n v="0.1197"/>
    <x v="2"/>
    <x v="2"/>
    <s v="epilob"/>
    <s v="A. r"/>
  </r>
  <r>
    <n v="1528"/>
    <n v="895"/>
    <x v="0"/>
    <x v="8"/>
    <x v="8"/>
    <n v="2"/>
    <x v="1"/>
    <x v="1"/>
    <n v="0.16250000000000001"/>
    <x v="4"/>
    <x v="0"/>
    <s v="epilob"/>
    <m/>
  </r>
  <r>
    <n v="1529"/>
    <n v="896"/>
    <x v="0"/>
    <x v="8"/>
    <x v="8"/>
    <n v="2"/>
    <x v="1"/>
    <x v="1"/>
    <n v="0"/>
    <x v="1"/>
    <x v="0"/>
    <m/>
    <s v="halb"/>
  </r>
  <r>
    <n v="1530"/>
    <n v="897"/>
    <x v="1"/>
    <x v="8"/>
    <x v="8"/>
    <n v="2"/>
    <x v="1"/>
    <x v="1"/>
    <n v="0.32219999999999999"/>
    <x v="4"/>
    <x v="0"/>
    <s v="epilob"/>
    <m/>
  </r>
  <r>
    <n v="1531"/>
    <n v="898"/>
    <x v="1"/>
    <x v="8"/>
    <x v="8"/>
    <n v="2"/>
    <x v="1"/>
    <x v="1"/>
    <n v="0.31780000000000003"/>
    <x v="4"/>
    <x v="0"/>
    <s v="epilob"/>
    <m/>
  </r>
  <r>
    <n v="1532"/>
    <n v="899"/>
    <x v="1"/>
    <x v="8"/>
    <x v="8"/>
    <n v="2"/>
    <x v="1"/>
    <x v="1"/>
    <n v="0.24329999999999999"/>
    <x v="4"/>
    <x v="0"/>
    <s v="epilob"/>
    <m/>
  </r>
  <r>
    <n v="1533"/>
    <n v="900"/>
    <x v="1"/>
    <x v="8"/>
    <x v="8"/>
    <n v="2"/>
    <x v="1"/>
    <x v="1"/>
    <n v="0.30209999999999998"/>
    <x v="4"/>
    <x v="0"/>
    <s v="epilob"/>
    <m/>
  </r>
  <r>
    <n v="1534"/>
    <n v="901"/>
    <x v="1"/>
    <x v="8"/>
    <x v="8"/>
    <n v="2"/>
    <x v="1"/>
    <x v="1"/>
    <n v="0.15670000000000001"/>
    <x v="4"/>
    <x v="0"/>
    <s v="epilob"/>
    <m/>
  </r>
  <r>
    <n v="1535"/>
    <n v="902"/>
    <x v="1"/>
    <x v="8"/>
    <x v="8"/>
    <n v="2"/>
    <x v="1"/>
    <x v="1"/>
    <n v="0.13969999999999999"/>
    <x v="4"/>
    <x v="0"/>
    <s v="epilob"/>
    <m/>
  </r>
  <r>
    <n v="1536"/>
    <n v="903"/>
    <x v="1"/>
    <x v="8"/>
    <x v="8"/>
    <n v="2"/>
    <x v="1"/>
    <x v="1"/>
    <n v="4.4999999999999998E-2"/>
    <x v="2"/>
    <x v="2"/>
    <s v="epilob"/>
    <m/>
  </r>
  <r>
    <n v="1537"/>
    <n v="904"/>
    <x v="1"/>
    <x v="8"/>
    <x v="8"/>
    <n v="2"/>
    <x v="1"/>
    <x v="1"/>
    <n v="4.7199999999999999E-2"/>
    <x v="2"/>
    <x v="2"/>
    <s v="epilob"/>
    <m/>
  </r>
  <r>
    <n v="1538"/>
    <n v="905"/>
    <x v="1"/>
    <x v="8"/>
    <x v="8"/>
    <n v="2"/>
    <x v="1"/>
    <x v="1"/>
    <n v="0.21279999999999999"/>
    <x v="4"/>
    <x v="0"/>
    <s v="epilob"/>
    <m/>
  </r>
  <r>
    <n v="1539"/>
    <n v="906"/>
    <x v="1"/>
    <x v="8"/>
    <x v="8"/>
    <n v="2"/>
    <x v="1"/>
    <x v="1"/>
    <n v="0.24460000000000001"/>
    <x v="4"/>
    <x v="0"/>
    <s v="epilob"/>
    <m/>
  </r>
  <r>
    <n v="1540"/>
    <n v="907"/>
    <x v="2"/>
    <x v="8"/>
    <x v="8"/>
    <n v="2"/>
    <x v="1"/>
    <x v="1"/>
    <n v="4.7626999999999997"/>
    <x v="0"/>
    <x v="0"/>
    <s v="tanylob"/>
    <m/>
  </r>
  <r>
    <n v="1541"/>
    <n v="908"/>
    <x v="2"/>
    <x v="8"/>
    <x v="8"/>
    <n v="2"/>
    <x v="1"/>
    <x v="1"/>
    <n v="2.9964"/>
    <x v="0"/>
    <x v="0"/>
    <s v="tanylob"/>
    <m/>
  </r>
  <r>
    <n v="1542"/>
    <n v="909"/>
    <x v="2"/>
    <x v="8"/>
    <x v="8"/>
    <n v="2"/>
    <x v="1"/>
    <x v="1"/>
    <n v="7.6499999999999999E-2"/>
    <x v="0"/>
    <x v="2"/>
    <s v="tanylob"/>
    <m/>
  </r>
  <r>
    <n v="1543"/>
    <n v="910"/>
    <x v="2"/>
    <x v="8"/>
    <x v="8"/>
    <n v="2"/>
    <x v="1"/>
    <x v="1"/>
    <n v="0.22570000000000001"/>
    <x v="4"/>
    <x v="0"/>
    <s v="epilob"/>
    <m/>
  </r>
  <r>
    <n v="1544"/>
    <n v="911"/>
    <x v="2"/>
    <x v="8"/>
    <x v="8"/>
    <n v="2"/>
    <x v="1"/>
    <x v="1"/>
    <n v="0.1633"/>
    <x v="4"/>
    <x v="0"/>
    <s v="epilob"/>
    <m/>
  </r>
  <r>
    <n v="1545"/>
    <n v="912"/>
    <x v="2"/>
    <x v="8"/>
    <x v="8"/>
    <n v="2"/>
    <x v="1"/>
    <x v="1"/>
    <n v="0.1153"/>
    <x v="4"/>
    <x v="0"/>
    <s v="epilob"/>
    <m/>
  </r>
  <r>
    <n v="1546"/>
    <n v="913"/>
    <x v="2"/>
    <x v="8"/>
    <x v="8"/>
    <n v="2"/>
    <x v="1"/>
    <x v="1"/>
    <n v="9.6000000000000002E-2"/>
    <x v="4"/>
    <x v="2"/>
    <s v="epilob"/>
    <m/>
  </r>
  <r>
    <n v="1547"/>
    <n v="914"/>
    <x v="2"/>
    <x v="8"/>
    <x v="8"/>
    <n v="2"/>
    <x v="1"/>
    <x v="1"/>
    <n v="0"/>
    <x v="2"/>
    <x v="0"/>
    <s v="epilob"/>
    <s v="halb hinten"/>
  </r>
  <r>
    <n v="1548"/>
    <n v="915"/>
    <x v="2"/>
    <x v="8"/>
    <x v="8"/>
    <n v="2"/>
    <x v="1"/>
    <x v="1"/>
    <n v="0.1787"/>
    <x v="4"/>
    <x v="0"/>
    <s v="epilob"/>
    <m/>
  </r>
  <r>
    <n v="1549"/>
    <n v="916"/>
    <x v="2"/>
    <x v="8"/>
    <x v="8"/>
    <n v="2"/>
    <x v="1"/>
    <x v="1"/>
    <n v="9.9900000000000003E-2"/>
    <x v="2"/>
    <x v="2"/>
    <s v="epilob"/>
    <m/>
  </r>
  <r>
    <n v="1550"/>
    <n v="917"/>
    <x v="2"/>
    <x v="8"/>
    <x v="8"/>
    <n v="2"/>
    <x v="1"/>
    <x v="1"/>
    <n v="1.7500000000000002E-2"/>
    <x v="2"/>
    <x v="2"/>
    <s v="epilob"/>
    <m/>
  </r>
  <r>
    <n v="1551"/>
    <n v="918"/>
    <x v="2"/>
    <x v="8"/>
    <x v="8"/>
    <n v="2"/>
    <x v="1"/>
    <x v="1"/>
    <n v="4.65E-2"/>
    <x v="2"/>
    <x v="2"/>
    <s v="epilob"/>
    <m/>
  </r>
  <r>
    <n v="1552"/>
    <n v="919"/>
    <x v="3"/>
    <x v="8"/>
    <x v="8"/>
    <n v="2"/>
    <x v="1"/>
    <x v="1"/>
    <n v="4.8899999999999997"/>
    <x v="0"/>
    <x v="0"/>
    <s v="tanylob"/>
    <m/>
  </r>
  <r>
    <n v="1553"/>
    <n v="920"/>
    <x v="3"/>
    <x v="8"/>
    <x v="8"/>
    <n v="2"/>
    <x v="1"/>
    <x v="1"/>
    <n v="0.12989999999999999"/>
    <x v="0"/>
    <x v="2"/>
    <s v="tanylob"/>
    <m/>
  </r>
  <r>
    <n v="1554"/>
    <n v="921"/>
    <x v="3"/>
    <x v="8"/>
    <x v="8"/>
    <n v="2"/>
    <x v="1"/>
    <x v="1"/>
    <n v="9.1200000000000003E-2"/>
    <x v="4"/>
    <x v="2"/>
    <s v="epilob"/>
    <m/>
  </r>
  <r>
    <n v="1555"/>
    <n v="922"/>
    <x v="3"/>
    <x v="8"/>
    <x v="8"/>
    <n v="2"/>
    <x v="1"/>
    <x v="1"/>
    <n v="4.6600000000000003E-2"/>
    <x v="2"/>
    <x v="2"/>
    <s v="epilob"/>
    <m/>
  </r>
  <r>
    <n v="2763"/>
    <n v="1087"/>
    <x v="0"/>
    <x v="8"/>
    <x v="8"/>
    <n v="3"/>
    <x v="0"/>
    <x v="1"/>
    <n v="2.5367999999999999"/>
    <x v="0"/>
    <x v="0"/>
    <m/>
    <m/>
  </r>
  <r>
    <n v="2764"/>
    <n v="1088"/>
    <x v="0"/>
    <x v="8"/>
    <x v="8"/>
    <n v="3"/>
    <x v="0"/>
    <x v="1"/>
    <n v="0.21410000000000001"/>
    <x v="4"/>
    <x v="0"/>
    <m/>
    <m/>
  </r>
  <r>
    <n v="2765"/>
    <n v="1089"/>
    <x v="0"/>
    <x v="8"/>
    <x v="8"/>
    <n v="3"/>
    <x v="0"/>
    <x v="1"/>
    <n v="0.19789999999999999"/>
    <x v="4"/>
    <x v="0"/>
    <m/>
    <m/>
  </r>
  <r>
    <n v="2766"/>
    <n v="1090"/>
    <x v="0"/>
    <x v="8"/>
    <x v="8"/>
    <n v="3"/>
    <x v="0"/>
    <x v="1"/>
    <n v="0.15859999999999999"/>
    <x v="2"/>
    <x v="2"/>
    <m/>
    <m/>
  </r>
  <r>
    <n v="2767"/>
    <n v="1091"/>
    <x v="0"/>
    <x v="8"/>
    <x v="8"/>
    <n v="3"/>
    <x v="0"/>
    <x v="1"/>
    <n v="0.1449"/>
    <x v="2"/>
    <x v="2"/>
    <m/>
    <m/>
  </r>
  <r>
    <n v="2768"/>
    <n v="1092"/>
    <x v="0"/>
    <x v="8"/>
    <x v="8"/>
    <n v="3"/>
    <x v="0"/>
    <x v="1"/>
    <n v="6.4500000000000002E-2"/>
    <x v="2"/>
    <x v="2"/>
    <m/>
    <m/>
  </r>
  <r>
    <n v="2769"/>
    <n v="1093"/>
    <x v="0"/>
    <x v="8"/>
    <x v="8"/>
    <n v="3"/>
    <x v="0"/>
    <x v="1"/>
    <n v="3.2800000000000003E-2"/>
    <x v="2"/>
    <x v="2"/>
    <m/>
    <m/>
  </r>
  <r>
    <n v="2770"/>
    <n v="1094"/>
    <x v="1"/>
    <x v="8"/>
    <x v="8"/>
    <n v="3"/>
    <x v="0"/>
    <x v="1"/>
    <n v="5.3338999999999999"/>
    <x v="0"/>
    <x v="0"/>
    <m/>
    <m/>
  </r>
  <r>
    <n v="2771"/>
    <n v="1095"/>
    <x v="1"/>
    <x v="8"/>
    <x v="8"/>
    <n v="3"/>
    <x v="0"/>
    <x v="1"/>
    <n v="0.79859999999999998"/>
    <x v="6"/>
    <x v="0"/>
    <m/>
    <m/>
  </r>
  <r>
    <n v="2772"/>
    <n v="1096"/>
    <x v="1"/>
    <x v="8"/>
    <x v="8"/>
    <n v="3"/>
    <x v="0"/>
    <x v="1"/>
    <n v="0.1847"/>
    <x v="2"/>
    <x v="2"/>
    <m/>
    <m/>
  </r>
  <r>
    <n v="2773"/>
    <n v="1097"/>
    <x v="1"/>
    <x v="8"/>
    <x v="8"/>
    <n v="3"/>
    <x v="0"/>
    <x v="1"/>
    <n v="0.18759999999999999"/>
    <x v="2"/>
    <x v="2"/>
    <m/>
    <m/>
  </r>
  <r>
    <n v="2774"/>
    <n v="1098"/>
    <x v="1"/>
    <x v="8"/>
    <x v="8"/>
    <n v="3"/>
    <x v="0"/>
    <x v="1"/>
    <n v="0.15640000000000001"/>
    <x v="2"/>
    <x v="2"/>
    <m/>
    <m/>
  </r>
  <r>
    <n v="2775"/>
    <n v="1099"/>
    <x v="2"/>
    <x v="8"/>
    <x v="8"/>
    <n v="3"/>
    <x v="0"/>
    <x v="1"/>
    <n v="6.5014000000000003"/>
    <x v="0"/>
    <x v="0"/>
    <m/>
    <m/>
  </r>
  <r>
    <n v="2776"/>
    <n v="1100"/>
    <x v="2"/>
    <x v="8"/>
    <x v="8"/>
    <n v="3"/>
    <x v="0"/>
    <x v="1"/>
    <n v="0.98480000000000001"/>
    <x v="0"/>
    <x v="3"/>
    <m/>
    <m/>
  </r>
  <r>
    <n v="2777"/>
    <n v="1101"/>
    <x v="2"/>
    <x v="8"/>
    <x v="8"/>
    <n v="3"/>
    <x v="0"/>
    <x v="1"/>
    <n v="0.1067"/>
    <x v="0"/>
    <x v="2"/>
    <m/>
    <m/>
  </r>
  <r>
    <n v="2778"/>
    <n v="1102"/>
    <x v="2"/>
    <x v="8"/>
    <x v="8"/>
    <n v="3"/>
    <x v="0"/>
    <x v="1"/>
    <n v="0.56179999999999997"/>
    <x v="4"/>
    <x v="0"/>
    <m/>
    <m/>
  </r>
  <r>
    <n v="2779"/>
    <n v="1103"/>
    <x v="2"/>
    <x v="8"/>
    <x v="8"/>
    <n v="3"/>
    <x v="0"/>
    <x v="1"/>
    <n v="0.20519999999999999"/>
    <x v="2"/>
    <x v="2"/>
    <m/>
    <m/>
  </r>
  <r>
    <n v="2780"/>
    <n v="1104"/>
    <x v="2"/>
    <x v="8"/>
    <x v="8"/>
    <n v="3"/>
    <x v="0"/>
    <x v="1"/>
    <n v="8.3900000000000002E-2"/>
    <x v="2"/>
    <x v="2"/>
    <m/>
    <m/>
  </r>
  <r>
    <n v="2781"/>
    <n v="1105"/>
    <x v="2"/>
    <x v="8"/>
    <x v="8"/>
    <n v="3"/>
    <x v="0"/>
    <x v="1"/>
    <n v="9.5200000000000007E-2"/>
    <x v="2"/>
    <x v="2"/>
    <m/>
    <m/>
  </r>
  <r>
    <n v="2782"/>
    <n v="1106"/>
    <x v="2"/>
    <x v="8"/>
    <x v="8"/>
    <n v="3"/>
    <x v="0"/>
    <x v="1"/>
    <n v="4.7699999999999999E-2"/>
    <x v="2"/>
    <x v="2"/>
    <m/>
    <m/>
  </r>
  <r>
    <n v="2783"/>
    <n v="1107"/>
    <x v="2"/>
    <x v="8"/>
    <x v="8"/>
    <n v="3"/>
    <x v="0"/>
    <x v="1"/>
    <n v="3.5299999999999998E-2"/>
    <x v="2"/>
    <x v="2"/>
    <m/>
    <m/>
  </r>
  <r>
    <n v="2784"/>
    <n v="1108"/>
    <x v="3"/>
    <x v="8"/>
    <x v="8"/>
    <n v="3"/>
    <x v="0"/>
    <x v="1"/>
    <n v="0.23760000000000001"/>
    <x v="0"/>
    <x v="2"/>
    <m/>
    <m/>
  </r>
  <r>
    <n v="2785"/>
    <n v="1109"/>
    <x v="3"/>
    <x v="8"/>
    <x v="8"/>
    <n v="3"/>
    <x v="0"/>
    <x v="1"/>
    <n v="0.1792"/>
    <x v="2"/>
    <x v="2"/>
    <m/>
    <m/>
  </r>
  <r>
    <n v="2786"/>
    <n v="1110"/>
    <x v="3"/>
    <x v="8"/>
    <x v="8"/>
    <n v="3"/>
    <x v="0"/>
    <x v="1"/>
    <n v="9.69E-2"/>
    <x v="2"/>
    <x v="2"/>
    <m/>
    <m/>
  </r>
  <r>
    <n v="2787"/>
    <n v="1111"/>
    <x v="3"/>
    <x v="8"/>
    <x v="8"/>
    <n v="3"/>
    <x v="0"/>
    <x v="1"/>
    <n v="9.3899999999999997E-2"/>
    <x v="2"/>
    <x v="2"/>
    <m/>
    <m/>
  </r>
  <r>
    <n v="2788"/>
    <n v="1112"/>
    <x v="3"/>
    <x v="8"/>
    <x v="8"/>
    <n v="3"/>
    <x v="0"/>
    <x v="1"/>
    <n v="0.123"/>
    <x v="2"/>
    <x v="2"/>
    <m/>
    <m/>
  </r>
  <r>
    <n v="2789"/>
    <n v="1113"/>
    <x v="3"/>
    <x v="8"/>
    <x v="8"/>
    <n v="3"/>
    <x v="0"/>
    <x v="1"/>
    <n v="0.10639999999999999"/>
    <x v="2"/>
    <x v="2"/>
    <m/>
    <m/>
  </r>
  <r>
    <n v="2790"/>
    <n v="1114"/>
    <x v="3"/>
    <x v="8"/>
    <x v="8"/>
    <n v="3"/>
    <x v="0"/>
    <x v="1"/>
    <n v="8.3199999999999996E-2"/>
    <x v="2"/>
    <x v="2"/>
    <m/>
    <m/>
  </r>
  <r>
    <n v="2791"/>
    <n v="1115"/>
    <x v="3"/>
    <x v="8"/>
    <x v="8"/>
    <n v="3"/>
    <x v="0"/>
    <x v="1"/>
    <n v="5.74E-2"/>
    <x v="2"/>
    <x v="2"/>
    <m/>
    <m/>
  </r>
  <r>
    <n v="2792"/>
    <n v="1116"/>
    <x v="3"/>
    <x v="8"/>
    <x v="8"/>
    <n v="3"/>
    <x v="0"/>
    <x v="1"/>
    <n v="1.61E-2"/>
    <x v="2"/>
    <x v="2"/>
    <m/>
    <m/>
  </r>
  <r>
    <n v="2793"/>
    <n v="1117"/>
    <x v="3"/>
    <x v="8"/>
    <x v="8"/>
    <n v="3"/>
    <x v="0"/>
    <x v="1"/>
    <n v="0"/>
    <x v="1"/>
    <x v="1"/>
    <m/>
    <s v="tot"/>
  </r>
  <r>
    <n v="24"/>
    <n v="24"/>
    <x v="0"/>
    <x v="9"/>
    <x v="9"/>
    <n v="1"/>
    <x v="0"/>
    <x v="0"/>
    <n v="5.3570000000000002"/>
    <x v="0"/>
    <x v="0"/>
    <m/>
    <m/>
  </r>
  <r>
    <n v="25"/>
    <n v="25"/>
    <x v="0"/>
    <x v="9"/>
    <x v="9"/>
    <n v="1"/>
    <x v="0"/>
    <x v="0"/>
    <n v="4.1050000000000004"/>
    <x v="0"/>
    <x v="0"/>
    <m/>
    <m/>
  </r>
  <r>
    <n v="26"/>
    <n v="26"/>
    <x v="0"/>
    <x v="9"/>
    <x v="9"/>
    <n v="1"/>
    <x v="0"/>
    <x v="0"/>
    <n v="5.2960000000000003"/>
    <x v="0"/>
    <x v="0"/>
    <m/>
    <m/>
  </r>
  <r>
    <n v="27"/>
    <n v="27"/>
    <x v="0"/>
    <x v="9"/>
    <x v="9"/>
    <n v="1"/>
    <x v="0"/>
    <x v="0"/>
    <n v="4.9619999999999997"/>
    <x v="0"/>
    <x v="0"/>
    <m/>
    <m/>
  </r>
  <r>
    <n v="28"/>
    <n v="28"/>
    <x v="0"/>
    <x v="9"/>
    <x v="9"/>
    <n v="1"/>
    <x v="0"/>
    <x v="0"/>
    <n v="3.6949999999999998"/>
    <x v="0"/>
    <x v="0"/>
    <m/>
    <m/>
  </r>
  <r>
    <n v="29"/>
    <n v="29"/>
    <x v="0"/>
    <x v="9"/>
    <x v="9"/>
    <n v="1"/>
    <x v="0"/>
    <x v="0"/>
    <n v="1.012"/>
    <x v="0"/>
    <x v="2"/>
    <m/>
    <m/>
  </r>
  <r>
    <n v="30"/>
    <n v="30"/>
    <x v="0"/>
    <x v="9"/>
    <x v="9"/>
    <n v="1"/>
    <x v="0"/>
    <x v="0"/>
    <n v="0.38300000000000001"/>
    <x v="6"/>
    <x v="0"/>
    <m/>
    <m/>
  </r>
  <r>
    <n v="31"/>
    <n v="31"/>
    <x v="0"/>
    <x v="9"/>
    <x v="9"/>
    <n v="1"/>
    <x v="0"/>
    <x v="0"/>
    <n v="0.14499999999999999"/>
    <x v="2"/>
    <x v="2"/>
    <m/>
    <m/>
  </r>
  <r>
    <n v="32"/>
    <n v="32"/>
    <x v="0"/>
    <x v="9"/>
    <x v="9"/>
    <n v="1"/>
    <x v="0"/>
    <x v="0"/>
    <n v="4.3999999999999997E-2"/>
    <x v="4"/>
    <x v="2"/>
    <m/>
    <m/>
  </r>
  <r>
    <n v="33"/>
    <n v="33"/>
    <x v="0"/>
    <x v="9"/>
    <x v="9"/>
    <n v="1"/>
    <x v="0"/>
    <x v="0"/>
    <n v="0.14199999999999999"/>
    <x v="4"/>
    <x v="0"/>
    <m/>
    <m/>
  </r>
  <r>
    <n v="34"/>
    <n v="34"/>
    <x v="0"/>
    <x v="9"/>
    <x v="9"/>
    <n v="1"/>
    <x v="0"/>
    <x v="0"/>
    <n v="0"/>
    <x v="1"/>
    <x v="1"/>
    <m/>
    <s v="halb"/>
  </r>
  <r>
    <n v="35"/>
    <n v="35"/>
    <x v="0"/>
    <x v="9"/>
    <x v="9"/>
    <n v="1"/>
    <x v="0"/>
    <x v="0"/>
    <n v="0"/>
    <x v="1"/>
    <x v="1"/>
    <m/>
    <s v="halb"/>
  </r>
  <r>
    <n v="36"/>
    <n v="36"/>
    <x v="0"/>
    <x v="9"/>
    <x v="9"/>
    <n v="1"/>
    <x v="0"/>
    <x v="0"/>
    <n v="1.2999999999999999E-2"/>
    <x v="2"/>
    <x v="2"/>
    <m/>
    <m/>
  </r>
  <r>
    <n v="37"/>
    <n v="37"/>
    <x v="1"/>
    <x v="9"/>
    <x v="9"/>
    <n v="1"/>
    <x v="0"/>
    <x v="0"/>
    <n v="2.516"/>
    <x v="0"/>
    <x v="0"/>
    <m/>
    <s v="tod"/>
  </r>
  <r>
    <n v="38"/>
    <n v="38"/>
    <x v="1"/>
    <x v="9"/>
    <x v="9"/>
    <n v="1"/>
    <x v="0"/>
    <x v="0"/>
    <n v="5.0259999999999998"/>
    <x v="0"/>
    <x v="0"/>
    <m/>
    <m/>
  </r>
  <r>
    <n v="39"/>
    <n v="39"/>
    <x v="1"/>
    <x v="9"/>
    <x v="9"/>
    <n v="1"/>
    <x v="0"/>
    <x v="0"/>
    <n v="4.5330000000000004"/>
    <x v="0"/>
    <x v="0"/>
    <m/>
    <m/>
  </r>
  <r>
    <n v="40"/>
    <n v="40"/>
    <x v="1"/>
    <x v="9"/>
    <x v="9"/>
    <n v="1"/>
    <x v="0"/>
    <x v="0"/>
    <n v="0.20100000000000001"/>
    <x v="4"/>
    <x v="0"/>
    <m/>
    <m/>
  </r>
  <r>
    <n v="41"/>
    <n v="41"/>
    <x v="1"/>
    <x v="9"/>
    <x v="9"/>
    <n v="1"/>
    <x v="0"/>
    <x v="0"/>
    <n v="0.14000000000000001"/>
    <x v="8"/>
    <x v="2"/>
    <m/>
    <m/>
  </r>
  <r>
    <n v="42"/>
    <n v="42"/>
    <x v="1"/>
    <x v="9"/>
    <x v="9"/>
    <n v="1"/>
    <x v="0"/>
    <x v="0"/>
    <n v="2.9929999999999999"/>
    <x v="0"/>
    <x v="0"/>
    <m/>
    <m/>
  </r>
  <r>
    <n v="43"/>
    <n v="43"/>
    <x v="1"/>
    <x v="9"/>
    <x v="9"/>
    <n v="1"/>
    <x v="0"/>
    <x v="0"/>
    <n v="0.18099999999999999"/>
    <x v="8"/>
    <x v="2"/>
    <m/>
    <m/>
  </r>
  <r>
    <n v="44"/>
    <n v="44"/>
    <x v="1"/>
    <x v="9"/>
    <x v="9"/>
    <n v="1"/>
    <x v="0"/>
    <x v="0"/>
    <n v="0"/>
    <x v="1"/>
    <x v="1"/>
    <m/>
    <s v="halb"/>
  </r>
  <r>
    <n v="45"/>
    <n v="45"/>
    <x v="1"/>
    <x v="9"/>
    <x v="9"/>
    <n v="1"/>
    <x v="0"/>
    <x v="0"/>
    <n v="0"/>
    <x v="1"/>
    <x v="1"/>
    <m/>
    <s v="halb"/>
  </r>
  <r>
    <n v="46"/>
    <n v="46"/>
    <x v="1"/>
    <x v="9"/>
    <x v="9"/>
    <n v="1"/>
    <x v="0"/>
    <x v="0"/>
    <n v="0"/>
    <x v="1"/>
    <x v="1"/>
    <m/>
    <s v="halb"/>
  </r>
  <r>
    <n v="47"/>
    <n v="47"/>
    <x v="2"/>
    <x v="9"/>
    <x v="9"/>
    <n v="1"/>
    <x v="0"/>
    <x v="0"/>
    <n v="4.6970000000000001"/>
    <x v="0"/>
    <x v="0"/>
    <m/>
    <m/>
  </r>
  <r>
    <n v="48"/>
    <n v="48"/>
    <x v="2"/>
    <x v="9"/>
    <x v="9"/>
    <n v="1"/>
    <x v="0"/>
    <x v="0"/>
    <n v="5.2160000000000002"/>
    <x v="0"/>
    <x v="0"/>
    <m/>
    <m/>
  </r>
  <r>
    <n v="49"/>
    <n v="49"/>
    <x v="2"/>
    <x v="9"/>
    <x v="9"/>
    <n v="1"/>
    <x v="0"/>
    <x v="0"/>
    <n v="1.944"/>
    <x v="0"/>
    <x v="2"/>
    <m/>
    <m/>
  </r>
  <r>
    <n v="50"/>
    <n v="50"/>
    <x v="2"/>
    <x v="9"/>
    <x v="9"/>
    <n v="1"/>
    <x v="0"/>
    <x v="0"/>
    <n v="0.89800000000000002"/>
    <x v="0"/>
    <x v="2"/>
    <m/>
    <s v="sa"/>
  </r>
  <r>
    <n v="51"/>
    <n v="51"/>
    <x v="2"/>
    <x v="9"/>
    <x v="9"/>
    <n v="1"/>
    <x v="0"/>
    <x v="0"/>
    <n v="8.3000000000000004E-2"/>
    <x v="8"/>
    <x v="2"/>
    <m/>
    <m/>
  </r>
  <r>
    <n v="52"/>
    <n v="52"/>
    <x v="2"/>
    <x v="9"/>
    <x v="9"/>
    <n v="1"/>
    <x v="0"/>
    <x v="0"/>
    <n v="1.4179999999999999"/>
    <x v="0"/>
    <x v="2"/>
    <m/>
    <s v="sa"/>
  </r>
  <r>
    <n v="53"/>
    <n v="53"/>
    <x v="2"/>
    <x v="9"/>
    <x v="9"/>
    <n v="1"/>
    <x v="0"/>
    <x v="0"/>
    <n v="1.659"/>
    <x v="6"/>
    <x v="0"/>
    <m/>
    <m/>
  </r>
  <r>
    <n v="54"/>
    <n v="54"/>
    <x v="2"/>
    <x v="9"/>
    <x v="9"/>
    <n v="1"/>
    <x v="0"/>
    <x v="0"/>
    <n v="1.319"/>
    <x v="6"/>
    <x v="0"/>
    <m/>
    <m/>
  </r>
  <r>
    <n v="55"/>
    <n v="55"/>
    <x v="2"/>
    <x v="9"/>
    <x v="9"/>
    <n v="1"/>
    <x v="0"/>
    <x v="0"/>
    <n v="0.32200000000000001"/>
    <x v="0"/>
    <x v="2"/>
    <m/>
    <m/>
  </r>
  <r>
    <n v="56"/>
    <n v="56"/>
    <x v="2"/>
    <x v="9"/>
    <x v="9"/>
    <n v="1"/>
    <x v="0"/>
    <x v="0"/>
    <n v="0"/>
    <x v="1"/>
    <x v="1"/>
    <m/>
    <s v="halb"/>
  </r>
  <r>
    <n v="57"/>
    <n v="57"/>
    <x v="2"/>
    <x v="9"/>
    <x v="9"/>
    <n v="1"/>
    <x v="0"/>
    <x v="0"/>
    <n v="7.5999999999999998E-2"/>
    <x v="2"/>
    <x v="2"/>
    <m/>
    <m/>
  </r>
  <r>
    <n v="58"/>
    <n v="58"/>
    <x v="2"/>
    <x v="9"/>
    <x v="9"/>
    <n v="1"/>
    <x v="0"/>
    <x v="0"/>
    <n v="6.5000000000000002E-2"/>
    <x v="2"/>
    <x v="2"/>
    <m/>
    <m/>
  </r>
  <r>
    <n v="59"/>
    <n v="59"/>
    <x v="3"/>
    <x v="9"/>
    <x v="9"/>
    <n v="1"/>
    <x v="0"/>
    <x v="0"/>
    <n v="3.2309999999999999"/>
    <x v="0"/>
    <x v="0"/>
    <m/>
    <s v="tod"/>
  </r>
  <r>
    <n v="60"/>
    <n v="60"/>
    <x v="3"/>
    <x v="9"/>
    <x v="9"/>
    <n v="1"/>
    <x v="0"/>
    <x v="0"/>
    <n v="6.7510000000000003"/>
    <x v="0"/>
    <x v="0"/>
    <m/>
    <m/>
  </r>
  <r>
    <n v="61"/>
    <n v="61"/>
    <x v="3"/>
    <x v="9"/>
    <x v="9"/>
    <n v="1"/>
    <x v="0"/>
    <x v="0"/>
    <n v="3.1280000000000001"/>
    <x v="0"/>
    <x v="0"/>
    <m/>
    <m/>
  </r>
  <r>
    <n v="62"/>
    <n v="62"/>
    <x v="3"/>
    <x v="9"/>
    <x v="9"/>
    <n v="1"/>
    <x v="0"/>
    <x v="0"/>
    <n v="3.5750000000000002"/>
    <x v="0"/>
    <x v="0"/>
    <m/>
    <m/>
  </r>
  <r>
    <n v="63"/>
    <n v="63"/>
    <x v="3"/>
    <x v="9"/>
    <x v="9"/>
    <n v="1"/>
    <x v="0"/>
    <x v="0"/>
    <n v="0.28100000000000003"/>
    <x v="0"/>
    <x v="2"/>
    <m/>
    <s v="sa"/>
  </r>
  <r>
    <n v="64"/>
    <n v="64"/>
    <x v="3"/>
    <x v="9"/>
    <x v="9"/>
    <n v="1"/>
    <x v="0"/>
    <x v="0"/>
    <n v="0.19700000000000001"/>
    <x v="4"/>
    <x v="0"/>
    <m/>
    <m/>
  </r>
  <r>
    <n v="65"/>
    <n v="65"/>
    <x v="3"/>
    <x v="9"/>
    <x v="9"/>
    <n v="1"/>
    <x v="0"/>
    <x v="0"/>
    <n v="0.45200000000000001"/>
    <x v="2"/>
    <x v="2"/>
    <m/>
    <m/>
  </r>
  <r>
    <n v="66"/>
    <n v="66"/>
    <x v="3"/>
    <x v="9"/>
    <x v="9"/>
    <n v="1"/>
    <x v="0"/>
    <x v="0"/>
    <n v="0.623"/>
    <x v="0"/>
    <x v="2"/>
    <m/>
    <m/>
  </r>
  <r>
    <n v="67"/>
    <n v="67"/>
    <x v="3"/>
    <x v="9"/>
    <x v="9"/>
    <n v="1"/>
    <x v="0"/>
    <x v="0"/>
    <n v="0.223"/>
    <x v="4"/>
    <x v="0"/>
    <m/>
    <m/>
  </r>
  <r>
    <n v="68"/>
    <n v="68"/>
    <x v="3"/>
    <x v="9"/>
    <x v="9"/>
    <n v="1"/>
    <x v="0"/>
    <x v="0"/>
    <n v="0.21"/>
    <x v="4"/>
    <x v="0"/>
    <m/>
    <m/>
  </r>
  <r>
    <n v="69"/>
    <n v="69"/>
    <x v="3"/>
    <x v="9"/>
    <x v="9"/>
    <n v="1"/>
    <x v="0"/>
    <x v="0"/>
    <n v="0.17100000000000001"/>
    <x v="0"/>
    <x v="2"/>
    <m/>
    <s v="sa"/>
  </r>
  <r>
    <n v="70"/>
    <n v="70"/>
    <x v="3"/>
    <x v="9"/>
    <x v="9"/>
    <n v="1"/>
    <x v="0"/>
    <x v="0"/>
    <n v="0"/>
    <x v="4"/>
    <x v="1"/>
    <m/>
    <s v="halb"/>
  </r>
  <r>
    <n v="71"/>
    <n v="71"/>
    <x v="3"/>
    <x v="9"/>
    <x v="9"/>
    <n v="1"/>
    <x v="0"/>
    <x v="0"/>
    <n v="0"/>
    <x v="4"/>
    <x v="1"/>
    <m/>
    <s v="halb"/>
  </r>
  <r>
    <n v="72"/>
    <n v="72"/>
    <x v="3"/>
    <x v="9"/>
    <x v="9"/>
    <n v="1"/>
    <x v="0"/>
    <x v="0"/>
    <n v="0"/>
    <x v="1"/>
    <x v="1"/>
    <m/>
    <s v="halb"/>
  </r>
  <r>
    <n v="665"/>
    <n v="32"/>
    <x v="0"/>
    <x v="9"/>
    <x v="9"/>
    <n v="2"/>
    <x v="1"/>
    <x v="1"/>
    <n v="4.8552999999999997"/>
    <x v="0"/>
    <x v="0"/>
    <s v="tanylob"/>
    <m/>
  </r>
  <r>
    <n v="666"/>
    <n v="33"/>
    <x v="0"/>
    <x v="9"/>
    <x v="9"/>
    <n v="2"/>
    <x v="1"/>
    <x v="1"/>
    <n v="2.8088000000000002"/>
    <x v="0"/>
    <x v="0"/>
    <s v="tanylob"/>
    <m/>
  </r>
  <r>
    <n v="667"/>
    <n v="34"/>
    <x v="0"/>
    <x v="9"/>
    <x v="9"/>
    <n v="2"/>
    <x v="1"/>
    <x v="1"/>
    <n v="5.1559999999999997"/>
    <x v="0"/>
    <x v="0"/>
    <s v="tanylob"/>
    <m/>
  </r>
  <r>
    <n v="668"/>
    <n v="35"/>
    <x v="0"/>
    <x v="9"/>
    <x v="9"/>
    <n v="2"/>
    <x v="1"/>
    <x v="1"/>
    <n v="4.9165999999999999"/>
    <x v="0"/>
    <x v="0"/>
    <s v="tanylob"/>
    <m/>
  </r>
  <r>
    <n v="669"/>
    <n v="36"/>
    <x v="0"/>
    <x v="9"/>
    <x v="9"/>
    <n v="2"/>
    <x v="1"/>
    <x v="1"/>
    <n v="2.7046000000000001"/>
    <x v="0"/>
    <x v="0"/>
    <s v="tanylob"/>
    <m/>
  </r>
  <r>
    <n v="670"/>
    <n v="37"/>
    <x v="0"/>
    <x v="9"/>
    <x v="9"/>
    <n v="2"/>
    <x v="1"/>
    <x v="1"/>
    <n v="3.5903"/>
    <x v="0"/>
    <x v="0"/>
    <s v="tanylob"/>
    <m/>
  </r>
  <r>
    <n v="671"/>
    <n v="38"/>
    <x v="0"/>
    <x v="9"/>
    <x v="9"/>
    <n v="2"/>
    <x v="1"/>
    <x v="1"/>
    <n v="4.4314999999999998"/>
    <x v="0"/>
    <x v="0"/>
    <s v="tanylob"/>
    <m/>
  </r>
  <r>
    <n v="672"/>
    <n v="39"/>
    <x v="0"/>
    <x v="9"/>
    <x v="9"/>
    <n v="2"/>
    <x v="1"/>
    <x v="1"/>
    <n v="4.6910999999999996"/>
    <x v="0"/>
    <x v="0"/>
    <s v="tanylob"/>
    <m/>
  </r>
  <r>
    <n v="673"/>
    <n v="40"/>
    <x v="0"/>
    <x v="9"/>
    <x v="9"/>
    <n v="2"/>
    <x v="1"/>
    <x v="1"/>
    <n v="1.8572"/>
    <x v="0"/>
    <x v="0"/>
    <s v="tanylob"/>
    <m/>
  </r>
  <r>
    <n v="674"/>
    <n v="41"/>
    <x v="0"/>
    <x v="9"/>
    <x v="9"/>
    <n v="2"/>
    <x v="1"/>
    <x v="1"/>
    <n v="0.94940000000000002"/>
    <x v="0"/>
    <x v="2"/>
    <s v="tanylob"/>
    <m/>
  </r>
  <r>
    <n v="675"/>
    <n v="42"/>
    <x v="0"/>
    <x v="9"/>
    <x v="9"/>
    <n v="2"/>
    <x v="1"/>
    <x v="1"/>
    <n v="0.90600000000000003"/>
    <x v="0"/>
    <x v="2"/>
    <s v="tanylob"/>
    <m/>
  </r>
  <r>
    <n v="676"/>
    <n v="43"/>
    <x v="0"/>
    <x v="9"/>
    <x v="9"/>
    <n v="2"/>
    <x v="1"/>
    <x v="1"/>
    <n v="5.5300000000000002E-2"/>
    <x v="0"/>
    <x v="2"/>
    <s v="tanylob"/>
    <m/>
  </r>
  <r>
    <n v="677"/>
    <n v="44"/>
    <x v="0"/>
    <x v="9"/>
    <x v="9"/>
    <n v="2"/>
    <x v="1"/>
    <x v="1"/>
    <n v="4.7600000000000003E-2"/>
    <x v="0"/>
    <x v="2"/>
    <s v="tanylob"/>
    <m/>
  </r>
  <r>
    <n v="678"/>
    <n v="45"/>
    <x v="0"/>
    <x v="9"/>
    <x v="9"/>
    <n v="2"/>
    <x v="1"/>
    <x v="1"/>
    <n v="7.5899999999999995E-2"/>
    <x v="0"/>
    <x v="2"/>
    <s v="tanylob"/>
    <m/>
  </r>
  <r>
    <n v="679"/>
    <n v="46"/>
    <x v="0"/>
    <x v="9"/>
    <x v="9"/>
    <n v="2"/>
    <x v="1"/>
    <x v="1"/>
    <n v="0.31"/>
    <x v="4"/>
    <x v="0"/>
    <s v="epilob"/>
    <m/>
  </r>
  <r>
    <n v="680"/>
    <n v="47"/>
    <x v="0"/>
    <x v="9"/>
    <x v="9"/>
    <n v="2"/>
    <x v="1"/>
    <x v="1"/>
    <n v="0.22500000000000001"/>
    <x v="4"/>
    <x v="0"/>
    <s v="epilob"/>
    <m/>
  </r>
  <r>
    <n v="681"/>
    <n v="48"/>
    <x v="0"/>
    <x v="9"/>
    <x v="9"/>
    <n v="2"/>
    <x v="1"/>
    <x v="1"/>
    <n v="0.27139999999999997"/>
    <x v="4"/>
    <x v="0"/>
    <s v="epilob"/>
    <m/>
  </r>
  <r>
    <n v="682"/>
    <n v="49"/>
    <x v="0"/>
    <x v="9"/>
    <x v="9"/>
    <n v="2"/>
    <x v="1"/>
    <x v="1"/>
    <n v="0.17280000000000001"/>
    <x v="4"/>
    <x v="0"/>
    <s v="epilob"/>
    <m/>
  </r>
  <r>
    <n v="683"/>
    <n v="50"/>
    <x v="0"/>
    <x v="9"/>
    <x v="9"/>
    <n v="2"/>
    <x v="1"/>
    <x v="1"/>
    <n v="0.23119999999999999"/>
    <x v="4"/>
    <x v="2"/>
    <s v="epilob"/>
    <m/>
  </r>
  <r>
    <n v="684"/>
    <n v="51"/>
    <x v="0"/>
    <x v="9"/>
    <x v="9"/>
    <n v="2"/>
    <x v="1"/>
    <x v="1"/>
    <n v="0.24110000000000001"/>
    <x v="4"/>
    <x v="2"/>
    <s v="epilob"/>
    <m/>
  </r>
  <r>
    <n v="685"/>
    <n v="52"/>
    <x v="0"/>
    <x v="9"/>
    <x v="9"/>
    <n v="2"/>
    <x v="1"/>
    <x v="1"/>
    <n v="0.22450000000000001"/>
    <x v="4"/>
    <x v="0"/>
    <s v="epilob"/>
    <m/>
  </r>
  <r>
    <n v="686"/>
    <n v="53"/>
    <x v="0"/>
    <x v="9"/>
    <x v="9"/>
    <n v="2"/>
    <x v="1"/>
    <x v="1"/>
    <n v="0.1343"/>
    <x v="4"/>
    <x v="0"/>
    <s v="epilob"/>
    <m/>
  </r>
  <r>
    <n v="687"/>
    <n v="54"/>
    <x v="1"/>
    <x v="9"/>
    <x v="9"/>
    <n v="2"/>
    <x v="1"/>
    <x v="1"/>
    <n v="0.1847"/>
    <x v="4"/>
    <x v="0"/>
    <s v="epilob"/>
    <m/>
  </r>
  <r>
    <n v="688"/>
    <n v="55"/>
    <x v="1"/>
    <x v="9"/>
    <x v="9"/>
    <n v="2"/>
    <x v="1"/>
    <x v="1"/>
    <n v="5.1222200000000004"/>
    <x v="0"/>
    <x v="0"/>
    <s v="tanylob"/>
    <m/>
  </r>
  <r>
    <n v="689"/>
    <n v="56"/>
    <x v="1"/>
    <x v="9"/>
    <x v="9"/>
    <n v="2"/>
    <x v="1"/>
    <x v="1"/>
    <n v="3.7473999999999998"/>
    <x v="0"/>
    <x v="0"/>
    <s v="tanylob"/>
    <m/>
  </r>
  <r>
    <n v="690"/>
    <n v="57"/>
    <x v="1"/>
    <x v="9"/>
    <x v="9"/>
    <n v="2"/>
    <x v="1"/>
    <x v="1"/>
    <n v="2.7557"/>
    <x v="0"/>
    <x v="0"/>
    <s v="tanylob"/>
    <m/>
  </r>
  <r>
    <n v="691"/>
    <n v="58"/>
    <x v="1"/>
    <x v="9"/>
    <x v="9"/>
    <n v="2"/>
    <x v="1"/>
    <x v="1"/>
    <n v="5.0271999999999997"/>
    <x v="0"/>
    <x v="0"/>
    <s v="tanylob"/>
    <m/>
  </r>
  <r>
    <n v="692"/>
    <n v="59"/>
    <x v="1"/>
    <x v="9"/>
    <x v="9"/>
    <n v="2"/>
    <x v="1"/>
    <x v="1"/>
    <n v="5.109"/>
    <x v="0"/>
    <x v="0"/>
    <s v="tanylob"/>
    <m/>
  </r>
  <r>
    <n v="693"/>
    <n v="60"/>
    <x v="1"/>
    <x v="9"/>
    <x v="9"/>
    <n v="2"/>
    <x v="1"/>
    <x v="1"/>
    <n v="0.67259999999999998"/>
    <x v="0"/>
    <x v="2"/>
    <s v="tanylob"/>
    <m/>
  </r>
  <r>
    <n v="694"/>
    <n v="61"/>
    <x v="1"/>
    <x v="9"/>
    <x v="9"/>
    <n v="2"/>
    <x v="1"/>
    <x v="1"/>
    <n v="7.1300000000000002E-2"/>
    <x v="0"/>
    <x v="2"/>
    <s v="tanylob"/>
    <m/>
  </r>
  <r>
    <n v="695"/>
    <n v="62"/>
    <x v="1"/>
    <x v="9"/>
    <x v="9"/>
    <n v="2"/>
    <x v="1"/>
    <x v="1"/>
    <n v="0.31609999999999999"/>
    <x v="4"/>
    <x v="0"/>
    <s v="epilob"/>
    <m/>
  </r>
  <r>
    <n v="696"/>
    <n v="63"/>
    <x v="1"/>
    <x v="9"/>
    <x v="9"/>
    <n v="2"/>
    <x v="1"/>
    <x v="1"/>
    <n v="0.21260000000000001"/>
    <x v="6"/>
    <x v="0"/>
    <s v="epilob"/>
    <m/>
  </r>
  <r>
    <n v="697"/>
    <n v="64"/>
    <x v="1"/>
    <x v="9"/>
    <x v="9"/>
    <n v="2"/>
    <x v="1"/>
    <x v="1"/>
    <n v="0.1832"/>
    <x v="4"/>
    <x v="0"/>
    <s v="epilob"/>
    <m/>
  </r>
  <r>
    <n v="698"/>
    <n v="65"/>
    <x v="1"/>
    <x v="9"/>
    <x v="9"/>
    <n v="2"/>
    <x v="1"/>
    <x v="1"/>
    <n v="0.1116"/>
    <x v="4"/>
    <x v="0"/>
    <s v="epilob"/>
    <m/>
  </r>
  <r>
    <n v="699"/>
    <n v="66"/>
    <x v="1"/>
    <x v="9"/>
    <x v="9"/>
    <n v="2"/>
    <x v="1"/>
    <x v="1"/>
    <n v="2.5700000000000001E-2"/>
    <x v="2"/>
    <x v="2"/>
    <s v="epilob"/>
    <m/>
  </r>
  <r>
    <n v="700"/>
    <n v="67"/>
    <x v="2"/>
    <x v="9"/>
    <x v="9"/>
    <n v="2"/>
    <x v="1"/>
    <x v="1"/>
    <n v="4.3567999999999998"/>
    <x v="0"/>
    <x v="0"/>
    <s v="tanylob"/>
    <m/>
  </r>
  <r>
    <n v="701"/>
    <n v="68"/>
    <x v="2"/>
    <x v="9"/>
    <x v="9"/>
    <n v="2"/>
    <x v="1"/>
    <x v="1"/>
    <n v="5.7323000000000004"/>
    <x v="0"/>
    <x v="0"/>
    <s v="tanylob"/>
    <m/>
  </r>
  <r>
    <n v="702"/>
    <n v="69"/>
    <x v="2"/>
    <x v="9"/>
    <x v="9"/>
    <n v="2"/>
    <x v="1"/>
    <x v="1"/>
    <n v="1.2730999999999999"/>
    <x v="0"/>
    <x v="0"/>
    <s v="tanylob"/>
    <m/>
  </r>
  <r>
    <n v="703"/>
    <n v="70"/>
    <x v="2"/>
    <x v="9"/>
    <x v="9"/>
    <n v="2"/>
    <x v="1"/>
    <x v="1"/>
    <n v="1.1507000000000001"/>
    <x v="0"/>
    <x v="0"/>
    <s v="tanylob"/>
    <m/>
  </r>
  <r>
    <n v="704"/>
    <n v="71"/>
    <x v="2"/>
    <x v="9"/>
    <x v="9"/>
    <n v="2"/>
    <x v="1"/>
    <x v="1"/>
    <n v="0"/>
    <x v="0"/>
    <x v="0"/>
    <s v="tanylob"/>
    <s v="halb hinten"/>
  </r>
  <r>
    <n v="705"/>
    <n v="72"/>
    <x v="2"/>
    <x v="9"/>
    <x v="9"/>
    <n v="2"/>
    <x v="1"/>
    <x v="1"/>
    <n v="0"/>
    <x v="0"/>
    <x v="0"/>
    <s v="tanylob"/>
    <s v="halb hinten"/>
  </r>
  <r>
    <n v="706"/>
    <n v="73"/>
    <x v="3"/>
    <x v="9"/>
    <x v="9"/>
    <n v="2"/>
    <x v="1"/>
    <x v="1"/>
    <n v="3.9386000000000001"/>
    <x v="0"/>
    <x v="0"/>
    <s v="tanylob"/>
    <m/>
  </r>
  <r>
    <n v="707"/>
    <n v="74"/>
    <x v="3"/>
    <x v="9"/>
    <x v="9"/>
    <n v="2"/>
    <x v="1"/>
    <x v="1"/>
    <n v="3.6427"/>
    <x v="0"/>
    <x v="0"/>
    <s v="tanylob"/>
    <m/>
  </r>
  <r>
    <n v="708"/>
    <n v="75"/>
    <x v="3"/>
    <x v="9"/>
    <x v="9"/>
    <n v="2"/>
    <x v="1"/>
    <x v="1"/>
    <n v="0.57799999999999996"/>
    <x v="0"/>
    <x v="2"/>
    <s v="tanylob"/>
    <m/>
  </r>
  <r>
    <n v="709"/>
    <n v="76"/>
    <x v="3"/>
    <x v="9"/>
    <x v="9"/>
    <n v="2"/>
    <x v="1"/>
    <x v="1"/>
    <n v="0.36220000000000002"/>
    <x v="6"/>
    <x v="0"/>
    <s v="epilob"/>
    <m/>
  </r>
  <r>
    <n v="710"/>
    <n v="77"/>
    <x v="3"/>
    <x v="9"/>
    <x v="9"/>
    <n v="2"/>
    <x v="1"/>
    <x v="1"/>
    <n v="0.17430000000000001"/>
    <x v="4"/>
    <x v="0"/>
    <s v="epilob"/>
    <m/>
  </r>
  <r>
    <n v="711"/>
    <n v="78"/>
    <x v="3"/>
    <x v="9"/>
    <x v="9"/>
    <n v="2"/>
    <x v="1"/>
    <x v="1"/>
    <n v="0.16569999999999999"/>
    <x v="4"/>
    <x v="2"/>
    <s v="epilob"/>
    <m/>
  </r>
  <r>
    <n v="712"/>
    <n v="79"/>
    <x v="3"/>
    <x v="9"/>
    <x v="9"/>
    <n v="2"/>
    <x v="1"/>
    <x v="1"/>
    <n v="5.3199999999999997E-2"/>
    <x v="2"/>
    <x v="2"/>
    <s v="epilob"/>
    <m/>
  </r>
  <r>
    <n v="1719"/>
    <n v="43"/>
    <x v="0"/>
    <x v="9"/>
    <x v="9"/>
    <n v="3"/>
    <x v="0"/>
    <x v="1"/>
    <n v="5.8817000000000004"/>
    <x v="0"/>
    <x v="0"/>
    <m/>
    <m/>
  </r>
  <r>
    <n v="1720"/>
    <n v="44"/>
    <x v="0"/>
    <x v="9"/>
    <x v="9"/>
    <n v="3"/>
    <x v="0"/>
    <x v="1"/>
    <n v="6.5728999999999997"/>
    <x v="0"/>
    <x v="0"/>
    <m/>
    <m/>
  </r>
  <r>
    <n v="1721"/>
    <n v="45"/>
    <x v="0"/>
    <x v="9"/>
    <x v="9"/>
    <n v="3"/>
    <x v="0"/>
    <x v="1"/>
    <n v="5.3098999999999998"/>
    <x v="0"/>
    <x v="0"/>
    <m/>
    <m/>
  </r>
  <r>
    <n v="1722"/>
    <n v="46"/>
    <x v="0"/>
    <x v="9"/>
    <x v="9"/>
    <n v="3"/>
    <x v="0"/>
    <x v="1"/>
    <n v="0.28920000000000001"/>
    <x v="0"/>
    <x v="2"/>
    <m/>
    <m/>
  </r>
  <r>
    <n v="1723"/>
    <n v="47"/>
    <x v="0"/>
    <x v="9"/>
    <x v="9"/>
    <n v="3"/>
    <x v="0"/>
    <x v="1"/>
    <n v="0.82330000000000003"/>
    <x v="6"/>
    <x v="3"/>
    <m/>
    <m/>
  </r>
  <r>
    <n v="1724"/>
    <n v="48"/>
    <x v="0"/>
    <x v="9"/>
    <x v="9"/>
    <n v="3"/>
    <x v="0"/>
    <x v="1"/>
    <n v="0.57479999999999998"/>
    <x v="6"/>
    <x v="0"/>
    <m/>
    <m/>
  </r>
  <r>
    <n v="1725"/>
    <n v="49"/>
    <x v="0"/>
    <x v="9"/>
    <x v="9"/>
    <n v="3"/>
    <x v="0"/>
    <x v="1"/>
    <n v="0.34689999999999999"/>
    <x v="6"/>
    <x v="2"/>
    <m/>
    <m/>
  </r>
  <r>
    <n v="1726"/>
    <n v="50"/>
    <x v="0"/>
    <x v="9"/>
    <x v="9"/>
    <n v="3"/>
    <x v="0"/>
    <x v="1"/>
    <n v="0.41470000000000001"/>
    <x v="6"/>
    <x v="3"/>
    <m/>
    <m/>
  </r>
  <r>
    <n v="1727"/>
    <n v="51"/>
    <x v="0"/>
    <x v="9"/>
    <x v="9"/>
    <n v="3"/>
    <x v="0"/>
    <x v="1"/>
    <n v="0.23250000000000001"/>
    <x v="4"/>
    <x v="0"/>
    <m/>
    <m/>
  </r>
  <r>
    <n v="1728"/>
    <n v="52"/>
    <x v="0"/>
    <x v="9"/>
    <x v="9"/>
    <n v="3"/>
    <x v="0"/>
    <x v="1"/>
    <n v="0.2031"/>
    <x v="6"/>
    <x v="2"/>
    <m/>
    <m/>
  </r>
  <r>
    <n v="1729"/>
    <n v="53"/>
    <x v="0"/>
    <x v="9"/>
    <x v="9"/>
    <n v="3"/>
    <x v="0"/>
    <x v="1"/>
    <n v="5.3999999999999999E-2"/>
    <x v="2"/>
    <x v="2"/>
    <m/>
    <m/>
  </r>
  <r>
    <n v="1730"/>
    <n v="54"/>
    <x v="0"/>
    <x v="9"/>
    <x v="9"/>
    <n v="3"/>
    <x v="0"/>
    <x v="1"/>
    <n v="5.3699999999999998E-2"/>
    <x v="2"/>
    <x v="2"/>
    <m/>
    <m/>
  </r>
  <r>
    <n v="1731"/>
    <n v="55"/>
    <x v="0"/>
    <x v="9"/>
    <x v="9"/>
    <n v="3"/>
    <x v="0"/>
    <x v="1"/>
    <n v="2.1399999999999999E-2"/>
    <x v="2"/>
    <x v="2"/>
    <m/>
    <m/>
  </r>
  <r>
    <n v="1732"/>
    <n v="56"/>
    <x v="0"/>
    <x v="9"/>
    <x v="9"/>
    <n v="3"/>
    <x v="0"/>
    <x v="1"/>
    <n v="0"/>
    <x v="1"/>
    <x v="1"/>
    <m/>
    <s v="hh.oc."/>
  </r>
  <r>
    <n v="1733"/>
    <n v="57"/>
    <x v="0"/>
    <x v="9"/>
    <x v="9"/>
    <n v="3"/>
    <x v="0"/>
    <x v="1"/>
    <n v="0"/>
    <x v="1"/>
    <x v="1"/>
    <m/>
    <s v="hh.oc."/>
  </r>
  <r>
    <n v="1734"/>
    <n v="58"/>
    <x v="0"/>
    <x v="9"/>
    <x v="9"/>
    <n v="3"/>
    <x v="0"/>
    <x v="1"/>
    <n v="0"/>
    <x v="1"/>
    <x v="1"/>
    <m/>
    <s v="hh.oc."/>
  </r>
  <r>
    <n v="1735"/>
    <n v="59"/>
    <x v="0"/>
    <x v="9"/>
    <x v="9"/>
    <n v="3"/>
    <x v="0"/>
    <x v="1"/>
    <n v="0"/>
    <x v="1"/>
    <x v="1"/>
    <m/>
    <s v="hh.oc."/>
  </r>
  <r>
    <n v="1736"/>
    <n v="60"/>
    <x v="0"/>
    <x v="9"/>
    <x v="9"/>
    <n v="3"/>
    <x v="0"/>
    <x v="1"/>
    <n v="0"/>
    <x v="1"/>
    <x v="1"/>
    <m/>
    <s v="hh.oc."/>
  </r>
  <r>
    <n v="1737"/>
    <n v="61"/>
    <x v="1"/>
    <x v="9"/>
    <x v="9"/>
    <n v="3"/>
    <x v="0"/>
    <x v="1"/>
    <n v="5.9108999999999998"/>
    <x v="0"/>
    <x v="0"/>
    <m/>
    <m/>
  </r>
  <r>
    <n v="1738"/>
    <n v="62"/>
    <x v="1"/>
    <x v="9"/>
    <x v="9"/>
    <n v="3"/>
    <x v="0"/>
    <x v="1"/>
    <n v="4.6017999999999999"/>
    <x v="0"/>
    <x v="0"/>
    <m/>
    <m/>
  </r>
  <r>
    <n v="1739"/>
    <n v="63"/>
    <x v="1"/>
    <x v="9"/>
    <x v="9"/>
    <n v="3"/>
    <x v="0"/>
    <x v="1"/>
    <n v="5.1356999999999999"/>
    <x v="0"/>
    <x v="0"/>
    <m/>
    <m/>
  </r>
  <r>
    <n v="1740"/>
    <n v="64"/>
    <x v="1"/>
    <x v="9"/>
    <x v="9"/>
    <n v="3"/>
    <x v="0"/>
    <x v="1"/>
    <n v="3.6835"/>
    <x v="0"/>
    <x v="0"/>
    <m/>
    <m/>
  </r>
  <r>
    <n v="1741"/>
    <n v="65"/>
    <x v="1"/>
    <x v="9"/>
    <x v="9"/>
    <n v="3"/>
    <x v="0"/>
    <x v="1"/>
    <n v="3.3062"/>
    <x v="0"/>
    <x v="0"/>
    <m/>
    <m/>
  </r>
  <r>
    <n v="1742"/>
    <n v="66"/>
    <x v="1"/>
    <x v="9"/>
    <x v="9"/>
    <n v="3"/>
    <x v="0"/>
    <x v="1"/>
    <n v="4.0606"/>
    <x v="0"/>
    <x v="0"/>
    <m/>
    <m/>
  </r>
  <r>
    <n v="1743"/>
    <n v="67"/>
    <x v="1"/>
    <x v="9"/>
    <x v="9"/>
    <n v="3"/>
    <x v="0"/>
    <x v="1"/>
    <n v="3.3403"/>
    <x v="0"/>
    <x v="0"/>
    <m/>
    <m/>
  </r>
  <r>
    <n v="1744"/>
    <n v="68"/>
    <x v="1"/>
    <x v="9"/>
    <x v="9"/>
    <n v="3"/>
    <x v="0"/>
    <x v="1"/>
    <n v="0.45179999999999998"/>
    <x v="0"/>
    <x v="0"/>
    <m/>
    <m/>
  </r>
  <r>
    <n v="1745"/>
    <n v="69"/>
    <x v="1"/>
    <x v="9"/>
    <x v="9"/>
    <n v="3"/>
    <x v="0"/>
    <x v="1"/>
    <n v="0.33350000000000002"/>
    <x v="0"/>
    <x v="2"/>
    <m/>
    <m/>
  </r>
  <r>
    <n v="1746"/>
    <n v="70"/>
    <x v="1"/>
    <x v="9"/>
    <x v="9"/>
    <n v="3"/>
    <x v="0"/>
    <x v="1"/>
    <n v="0.29799999999999999"/>
    <x v="4"/>
    <x v="0"/>
    <m/>
    <m/>
  </r>
  <r>
    <n v="1747"/>
    <n v="71"/>
    <x v="1"/>
    <x v="9"/>
    <x v="9"/>
    <n v="3"/>
    <x v="0"/>
    <x v="1"/>
    <n v="0.2326"/>
    <x v="4"/>
    <x v="0"/>
    <m/>
    <m/>
  </r>
  <r>
    <n v="1748"/>
    <n v="72"/>
    <x v="1"/>
    <x v="9"/>
    <x v="9"/>
    <n v="3"/>
    <x v="0"/>
    <x v="1"/>
    <n v="0.2394"/>
    <x v="4"/>
    <x v="0"/>
    <m/>
    <m/>
  </r>
  <r>
    <n v="1749"/>
    <n v="73"/>
    <x v="1"/>
    <x v="9"/>
    <x v="9"/>
    <n v="3"/>
    <x v="0"/>
    <x v="1"/>
    <n v="7.1920000000000002"/>
    <x v="0"/>
    <x v="0"/>
    <m/>
    <m/>
  </r>
  <r>
    <n v="1750"/>
    <n v="74"/>
    <x v="1"/>
    <x v="9"/>
    <x v="9"/>
    <n v="3"/>
    <x v="0"/>
    <x v="1"/>
    <n v="6.7474999999999996"/>
    <x v="0"/>
    <x v="0"/>
    <m/>
    <m/>
  </r>
  <r>
    <n v="1751"/>
    <n v="75"/>
    <x v="1"/>
    <x v="9"/>
    <x v="9"/>
    <n v="3"/>
    <x v="0"/>
    <x v="1"/>
    <n v="1.2078"/>
    <x v="6"/>
    <x v="0"/>
    <m/>
    <m/>
  </r>
  <r>
    <n v="1752"/>
    <n v="76"/>
    <x v="1"/>
    <x v="9"/>
    <x v="9"/>
    <n v="3"/>
    <x v="0"/>
    <x v="1"/>
    <n v="0.34860000000000002"/>
    <x v="0"/>
    <x v="2"/>
    <m/>
    <m/>
  </r>
  <r>
    <n v="1753"/>
    <n v="77"/>
    <x v="1"/>
    <x v="9"/>
    <x v="9"/>
    <n v="3"/>
    <x v="0"/>
    <x v="1"/>
    <n v="0.41710000000000003"/>
    <x v="0"/>
    <x v="2"/>
    <m/>
    <m/>
  </r>
  <r>
    <n v="1754"/>
    <n v="78"/>
    <x v="1"/>
    <x v="9"/>
    <x v="9"/>
    <n v="3"/>
    <x v="0"/>
    <x v="1"/>
    <n v="0.30359999999999998"/>
    <x v="0"/>
    <x v="2"/>
    <m/>
    <m/>
  </r>
  <r>
    <n v="1755"/>
    <n v="79"/>
    <x v="1"/>
    <x v="9"/>
    <x v="9"/>
    <n v="3"/>
    <x v="0"/>
    <x v="1"/>
    <n v="1.2637"/>
    <x v="6"/>
    <x v="0"/>
    <m/>
    <m/>
  </r>
  <r>
    <n v="1756"/>
    <n v="80"/>
    <x v="1"/>
    <x v="9"/>
    <x v="9"/>
    <n v="3"/>
    <x v="0"/>
    <x v="1"/>
    <n v="0.34339999999999998"/>
    <x v="4"/>
    <x v="0"/>
    <m/>
    <m/>
  </r>
  <r>
    <n v="1757"/>
    <n v="81"/>
    <x v="1"/>
    <x v="9"/>
    <x v="9"/>
    <n v="3"/>
    <x v="0"/>
    <x v="1"/>
    <n v="0.27079999999999999"/>
    <x v="4"/>
    <x v="0"/>
    <m/>
    <m/>
  </r>
  <r>
    <n v="1758"/>
    <n v="82"/>
    <x v="1"/>
    <x v="9"/>
    <x v="9"/>
    <n v="3"/>
    <x v="0"/>
    <x v="1"/>
    <n v="0.1709"/>
    <x v="4"/>
    <x v="0"/>
    <m/>
    <m/>
  </r>
  <r>
    <n v="1759"/>
    <n v="83"/>
    <x v="1"/>
    <x v="9"/>
    <x v="9"/>
    <n v="3"/>
    <x v="0"/>
    <x v="1"/>
    <n v="7.8399999999999997E-2"/>
    <x v="2"/>
    <x v="2"/>
    <m/>
    <m/>
  </r>
  <r>
    <n v="1760"/>
    <n v="84"/>
    <x v="1"/>
    <x v="9"/>
    <x v="9"/>
    <n v="3"/>
    <x v="0"/>
    <x v="1"/>
    <n v="7.4800000000000005E-2"/>
    <x v="2"/>
    <x v="2"/>
    <m/>
    <m/>
  </r>
  <r>
    <n v="1761"/>
    <n v="85"/>
    <x v="1"/>
    <x v="9"/>
    <x v="9"/>
    <n v="3"/>
    <x v="0"/>
    <x v="1"/>
    <n v="5.2600000000000001E-2"/>
    <x v="2"/>
    <x v="2"/>
    <m/>
    <m/>
  </r>
  <r>
    <n v="1762"/>
    <n v="86"/>
    <x v="1"/>
    <x v="9"/>
    <x v="9"/>
    <n v="3"/>
    <x v="0"/>
    <x v="1"/>
    <n v="3.15E-2"/>
    <x v="2"/>
    <x v="2"/>
    <m/>
    <m/>
  </r>
  <r>
    <n v="1763"/>
    <n v="87"/>
    <x v="1"/>
    <x v="9"/>
    <x v="9"/>
    <n v="3"/>
    <x v="0"/>
    <x v="1"/>
    <n v="5.3999999999999999E-2"/>
    <x v="2"/>
    <x v="2"/>
    <m/>
    <m/>
  </r>
  <r>
    <n v="1764"/>
    <n v="88"/>
    <x v="2"/>
    <x v="9"/>
    <x v="9"/>
    <n v="3"/>
    <x v="0"/>
    <x v="1"/>
    <n v="7.6881000000000004"/>
    <x v="0"/>
    <x v="0"/>
    <m/>
    <m/>
  </r>
  <r>
    <n v="1765"/>
    <n v="89"/>
    <x v="2"/>
    <x v="9"/>
    <x v="9"/>
    <n v="3"/>
    <x v="0"/>
    <x v="1"/>
    <n v="6.1569000000000003"/>
    <x v="0"/>
    <x v="0"/>
    <m/>
    <m/>
  </r>
  <r>
    <n v="1766"/>
    <n v="90"/>
    <x v="2"/>
    <x v="9"/>
    <x v="9"/>
    <n v="3"/>
    <x v="0"/>
    <x v="1"/>
    <n v="4.9374000000000002"/>
    <x v="0"/>
    <x v="0"/>
    <m/>
    <m/>
  </r>
  <r>
    <n v="1767"/>
    <n v="91"/>
    <x v="2"/>
    <x v="9"/>
    <x v="9"/>
    <n v="3"/>
    <x v="0"/>
    <x v="1"/>
    <n v="5.3183999999999996"/>
    <x v="0"/>
    <x v="0"/>
    <m/>
    <m/>
  </r>
  <r>
    <n v="1768"/>
    <n v="92"/>
    <x v="2"/>
    <x v="9"/>
    <x v="9"/>
    <n v="3"/>
    <x v="0"/>
    <x v="1"/>
    <n v="3.5234000000000001"/>
    <x v="0"/>
    <x v="0"/>
    <m/>
    <m/>
  </r>
  <r>
    <n v="1769"/>
    <n v="93"/>
    <x v="2"/>
    <x v="9"/>
    <x v="9"/>
    <n v="3"/>
    <x v="0"/>
    <x v="1"/>
    <n v="3.3075000000000001"/>
    <x v="0"/>
    <x v="0"/>
    <m/>
    <m/>
  </r>
  <r>
    <n v="1770"/>
    <n v="94"/>
    <x v="2"/>
    <x v="9"/>
    <x v="9"/>
    <n v="3"/>
    <x v="0"/>
    <x v="1"/>
    <n v="0.8962"/>
    <x v="0"/>
    <x v="2"/>
    <m/>
    <m/>
  </r>
  <r>
    <n v="1771"/>
    <n v="95"/>
    <x v="2"/>
    <x v="9"/>
    <x v="9"/>
    <n v="3"/>
    <x v="0"/>
    <x v="1"/>
    <n v="0.80859999999999999"/>
    <x v="0"/>
    <x v="2"/>
    <m/>
    <m/>
  </r>
  <r>
    <n v="1772"/>
    <n v="96"/>
    <x v="2"/>
    <x v="9"/>
    <x v="9"/>
    <n v="3"/>
    <x v="0"/>
    <x v="1"/>
    <n v="0.66400000000000003"/>
    <x v="0"/>
    <x v="2"/>
    <m/>
    <m/>
  </r>
  <r>
    <n v="1773"/>
    <n v="97"/>
    <x v="2"/>
    <x v="9"/>
    <x v="9"/>
    <n v="3"/>
    <x v="0"/>
    <x v="1"/>
    <n v="0.57630000000000003"/>
    <x v="0"/>
    <x v="2"/>
    <m/>
    <m/>
  </r>
  <r>
    <n v="1774"/>
    <n v="98"/>
    <x v="2"/>
    <x v="9"/>
    <x v="9"/>
    <n v="3"/>
    <x v="0"/>
    <x v="1"/>
    <n v="0.45889999999999997"/>
    <x v="0"/>
    <x v="2"/>
    <m/>
    <m/>
  </r>
  <r>
    <n v="1775"/>
    <n v="99"/>
    <x v="2"/>
    <x v="9"/>
    <x v="9"/>
    <n v="3"/>
    <x v="0"/>
    <x v="1"/>
    <n v="0.47889999999999999"/>
    <x v="0"/>
    <x v="2"/>
    <m/>
    <m/>
  </r>
  <r>
    <n v="1776"/>
    <n v="100"/>
    <x v="2"/>
    <x v="9"/>
    <x v="9"/>
    <n v="3"/>
    <x v="0"/>
    <x v="1"/>
    <n v="0.184"/>
    <x v="0"/>
    <x v="2"/>
    <m/>
    <m/>
  </r>
  <r>
    <n v="1777"/>
    <n v="101"/>
    <x v="2"/>
    <x v="9"/>
    <x v="9"/>
    <n v="3"/>
    <x v="0"/>
    <x v="1"/>
    <n v="0.15229999999999999"/>
    <x v="0"/>
    <x v="2"/>
    <m/>
    <m/>
  </r>
  <r>
    <n v="1778"/>
    <n v="102"/>
    <x v="2"/>
    <x v="9"/>
    <x v="9"/>
    <n v="3"/>
    <x v="0"/>
    <x v="1"/>
    <n v="0"/>
    <x v="8"/>
    <x v="1"/>
    <m/>
    <s v="hh.oc."/>
  </r>
  <r>
    <n v="1779"/>
    <n v="103"/>
    <x v="2"/>
    <x v="9"/>
    <x v="9"/>
    <n v="3"/>
    <x v="0"/>
    <x v="1"/>
    <n v="0.108"/>
    <x v="2"/>
    <x v="2"/>
    <m/>
    <m/>
  </r>
  <r>
    <n v="1780"/>
    <n v="104"/>
    <x v="2"/>
    <x v="9"/>
    <x v="9"/>
    <n v="3"/>
    <x v="0"/>
    <x v="1"/>
    <n v="0.15040000000000001"/>
    <x v="4"/>
    <x v="0"/>
    <m/>
    <m/>
  </r>
  <r>
    <n v="1781"/>
    <n v="105"/>
    <x v="3"/>
    <x v="9"/>
    <x v="9"/>
    <n v="3"/>
    <x v="0"/>
    <x v="1"/>
    <n v="6.5034999999999998"/>
    <x v="0"/>
    <x v="0"/>
    <m/>
    <m/>
  </r>
  <r>
    <n v="1782"/>
    <n v="106"/>
    <x v="3"/>
    <x v="9"/>
    <x v="9"/>
    <n v="3"/>
    <x v="0"/>
    <x v="1"/>
    <n v="6.8009000000000004"/>
    <x v="0"/>
    <x v="0"/>
    <m/>
    <m/>
  </r>
  <r>
    <n v="1783"/>
    <n v="107"/>
    <x v="3"/>
    <x v="9"/>
    <x v="9"/>
    <n v="3"/>
    <x v="0"/>
    <x v="1"/>
    <n v="4.6330999999999998"/>
    <x v="0"/>
    <x v="0"/>
    <m/>
    <m/>
  </r>
  <r>
    <n v="1784"/>
    <n v="108"/>
    <x v="3"/>
    <x v="9"/>
    <x v="9"/>
    <n v="3"/>
    <x v="0"/>
    <x v="1"/>
    <n v="4.5435999999999996"/>
    <x v="0"/>
    <x v="0"/>
    <m/>
    <m/>
  </r>
  <r>
    <n v="1785"/>
    <n v="109"/>
    <x v="3"/>
    <x v="9"/>
    <x v="9"/>
    <n v="3"/>
    <x v="0"/>
    <x v="1"/>
    <n v="4.1292"/>
    <x v="0"/>
    <x v="0"/>
    <m/>
    <m/>
  </r>
  <r>
    <n v="1786"/>
    <n v="110"/>
    <x v="3"/>
    <x v="9"/>
    <x v="9"/>
    <n v="3"/>
    <x v="0"/>
    <x v="1"/>
    <n v="3.3578000000000001"/>
    <x v="0"/>
    <x v="0"/>
    <m/>
    <m/>
  </r>
  <r>
    <n v="1787"/>
    <n v="111"/>
    <x v="3"/>
    <x v="9"/>
    <x v="9"/>
    <n v="3"/>
    <x v="0"/>
    <x v="1"/>
    <n v="2.4138999999999999"/>
    <x v="0"/>
    <x v="0"/>
    <m/>
    <m/>
  </r>
  <r>
    <n v="1788"/>
    <n v="112"/>
    <x v="3"/>
    <x v="9"/>
    <x v="9"/>
    <n v="3"/>
    <x v="0"/>
    <x v="1"/>
    <n v="0.60709999999999997"/>
    <x v="0"/>
    <x v="2"/>
    <m/>
    <m/>
  </r>
  <r>
    <n v="1789"/>
    <n v="113"/>
    <x v="3"/>
    <x v="9"/>
    <x v="9"/>
    <n v="3"/>
    <x v="0"/>
    <x v="1"/>
    <n v="0.30959999999999999"/>
    <x v="0"/>
    <x v="2"/>
    <m/>
    <m/>
  </r>
  <r>
    <n v="1790"/>
    <n v="114"/>
    <x v="3"/>
    <x v="9"/>
    <x v="9"/>
    <n v="3"/>
    <x v="0"/>
    <x v="1"/>
    <n v="0.51239999999999997"/>
    <x v="6"/>
    <x v="3"/>
    <m/>
    <m/>
  </r>
  <r>
    <n v="1791"/>
    <n v="115"/>
    <x v="3"/>
    <x v="9"/>
    <x v="9"/>
    <n v="3"/>
    <x v="0"/>
    <x v="1"/>
    <n v="0.55189999999999995"/>
    <x v="6"/>
    <x v="3"/>
    <m/>
    <m/>
  </r>
  <r>
    <n v="1792"/>
    <n v="116"/>
    <x v="3"/>
    <x v="9"/>
    <x v="9"/>
    <n v="3"/>
    <x v="0"/>
    <x v="1"/>
    <n v="0.45839999999999997"/>
    <x v="4"/>
    <x v="0"/>
    <m/>
    <m/>
  </r>
  <r>
    <n v="1793"/>
    <n v="117"/>
    <x v="3"/>
    <x v="9"/>
    <x v="9"/>
    <n v="3"/>
    <x v="0"/>
    <x v="1"/>
    <n v="0.25159999999999999"/>
    <x v="4"/>
    <x v="0"/>
    <m/>
    <m/>
  </r>
  <r>
    <n v="1794"/>
    <n v="118"/>
    <x v="3"/>
    <x v="9"/>
    <x v="9"/>
    <n v="3"/>
    <x v="0"/>
    <x v="1"/>
    <n v="0.28399999999999997"/>
    <x v="4"/>
    <x v="0"/>
    <m/>
    <m/>
  </r>
  <r>
    <n v="1795"/>
    <n v="119"/>
    <x v="3"/>
    <x v="9"/>
    <x v="9"/>
    <n v="3"/>
    <x v="0"/>
    <x v="1"/>
    <n v="0.20050000000000001"/>
    <x v="2"/>
    <x v="2"/>
    <m/>
    <m/>
  </r>
  <r>
    <n v="1796"/>
    <n v="120"/>
    <x v="3"/>
    <x v="9"/>
    <x v="9"/>
    <n v="3"/>
    <x v="0"/>
    <x v="1"/>
    <n v="0.17949999999999999"/>
    <x v="4"/>
    <x v="3"/>
    <m/>
    <m/>
  </r>
  <r>
    <n v="1797"/>
    <n v="121"/>
    <x v="3"/>
    <x v="9"/>
    <x v="9"/>
    <n v="3"/>
    <x v="0"/>
    <x v="1"/>
    <n v="0.1023"/>
    <x v="2"/>
    <x v="2"/>
    <m/>
    <m/>
  </r>
  <r>
    <n v="1798"/>
    <n v="122"/>
    <x v="3"/>
    <x v="9"/>
    <x v="9"/>
    <n v="3"/>
    <x v="0"/>
    <x v="1"/>
    <n v="1.9300000000000001E-2"/>
    <x v="2"/>
    <x v="2"/>
    <m/>
    <m/>
  </r>
  <r>
    <n v="1799"/>
    <n v="123"/>
    <x v="3"/>
    <x v="9"/>
    <x v="9"/>
    <n v="3"/>
    <x v="0"/>
    <x v="1"/>
    <n v="9.8199999999999996E-2"/>
    <x v="2"/>
    <x v="2"/>
    <m/>
    <m/>
  </r>
  <r>
    <n v="1800"/>
    <n v="124"/>
    <x v="3"/>
    <x v="9"/>
    <x v="9"/>
    <n v="3"/>
    <x v="0"/>
    <x v="1"/>
    <n v="0"/>
    <x v="1"/>
    <x v="1"/>
    <m/>
    <s v="tot"/>
  </r>
  <r>
    <n v="592"/>
    <n v="589"/>
    <x v="0"/>
    <x v="10"/>
    <x v="10"/>
    <n v="1"/>
    <x v="0"/>
    <x v="0"/>
    <n v="4.4379999999999997"/>
    <x v="0"/>
    <x v="0"/>
    <m/>
    <m/>
  </r>
  <r>
    <n v="593"/>
    <n v="590"/>
    <x v="1"/>
    <x v="10"/>
    <x v="10"/>
    <n v="1"/>
    <x v="0"/>
    <x v="0"/>
    <n v="0.23200000000000001"/>
    <x v="4"/>
    <x v="0"/>
    <m/>
    <m/>
  </r>
  <r>
    <n v="594"/>
    <n v="591"/>
    <x v="1"/>
    <x v="10"/>
    <x v="10"/>
    <n v="1"/>
    <x v="0"/>
    <x v="0"/>
    <n v="7.1999999999999995E-2"/>
    <x v="4"/>
    <x v="0"/>
    <m/>
    <m/>
  </r>
  <r>
    <n v="595"/>
    <n v="592"/>
    <x v="2"/>
    <x v="10"/>
    <x v="10"/>
    <n v="1"/>
    <x v="0"/>
    <x v="0"/>
    <n v="6.649"/>
    <x v="0"/>
    <x v="0"/>
    <m/>
    <m/>
  </r>
  <r>
    <n v="596"/>
    <n v="593"/>
    <x v="2"/>
    <x v="10"/>
    <x v="10"/>
    <n v="1"/>
    <x v="0"/>
    <x v="0"/>
    <n v="4.4290000000000003"/>
    <x v="0"/>
    <x v="0"/>
    <m/>
    <m/>
  </r>
  <r>
    <n v="597"/>
    <n v="594"/>
    <x v="2"/>
    <x v="10"/>
    <x v="10"/>
    <n v="1"/>
    <x v="0"/>
    <x v="0"/>
    <n v="4.9870000000000001"/>
    <x v="0"/>
    <x v="0"/>
    <m/>
    <m/>
  </r>
  <r>
    <n v="598"/>
    <n v="595"/>
    <x v="2"/>
    <x v="10"/>
    <x v="10"/>
    <n v="1"/>
    <x v="0"/>
    <x v="0"/>
    <n v="0.38600000000000001"/>
    <x v="6"/>
    <x v="0"/>
    <m/>
    <m/>
  </r>
  <r>
    <n v="599"/>
    <n v="596"/>
    <x v="2"/>
    <x v="10"/>
    <x v="10"/>
    <n v="1"/>
    <x v="0"/>
    <x v="0"/>
    <n v="0.371"/>
    <x v="4"/>
    <x v="1"/>
    <m/>
    <m/>
  </r>
  <r>
    <n v="600"/>
    <n v="597"/>
    <x v="2"/>
    <x v="10"/>
    <x v="10"/>
    <n v="1"/>
    <x v="0"/>
    <x v="0"/>
    <n v="0.18"/>
    <x v="6"/>
    <x v="2"/>
    <m/>
    <m/>
  </r>
  <r>
    <n v="601"/>
    <n v="598"/>
    <x v="2"/>
    <x v="10"/>
    <x v="10"/>
    <n v="1"/>
    <x v="0"/>
    <x v="0"/>
    <n v="0"/>
    <x v="1"/>
    <x v="1"/>
    <m/>
    <s v="halb"/>
  </r>
  <r>
    <n v="602"/>
    <n v="599"/>
    <x v="3"/>
    <x v="10"/>
    <x v="10"/>
    <n v="1"/>
    <x v="0"/>
    <x v="0"/>
    <n v="4.5940000000000003"/>
    <x v="0"/>
    <x v="0"/>
    <m/>
    <m/>
  </r>
  <r>
    <n v="603"/>
    <n v="600"/>
    <x v="3"/>
    <x v="10"/>
    <x v="10"/>
    <n v="1"/>
    <x v="0"/>
    <x v="0"/>
    <n v="0.436"/>
    <x v="6"/>
    <x v="0"/>
    <m/>
    <m/>
  </r>
  <r>
    <n v="604"/>
    <n v="601"/>
    <x v="3"/>
    <x v="10"/>
    <x v="10"/>
    <n v="1"/>
    <x v="0"/>
    <x v="0"/>
    <n v="0.59499999999999997"/>
    <x v="6"/>
    <x v="0"/>
    <m/>
    <m/>
  </r>
  <r>
    <n v="605"/>
    <n v="602"/>
    <x v="3"/>
    <x v="10"/>
    <x v="10"/>
    <n v="1"/>
    <x v="0"/>
    <x v="0"/>
    <n v="0.20599999999999999"/>
    <x v="4"/>
    <x v="0"/>
    <m/>
    <m/>
  </r>
  <r>
    <n v="606"/>
    <n v="603"/>
    <x v="3"/>
    <x v="10"/>
    <x v="10"/>
    <n v="1"/>
    <x v="0"/>
    <x v="0"/>
    <n v="0.14299999999999999"/>
    <x v="4"/>
    <x v="0"/>
    <m/>
    <m/>
  </r>
  <r>
    <n v="607"/>
    <n v="604"/>
    <x v="3"/>
    <x v="10"/>
    <x v="10"/>
    <n v="1"/>
    <x v="0"/>
    <x v="0"/>
    <n v="0.379"/>
    <x v="3"/>
    <x v="0"/>
    <m/>
    <m/>
  </r>
  <r>
    <n v="608"/>
    <n v="605"/>
    <x v="3"/>
    <x v="10"/>
    <x v="10"/>
    <n v="1"/>
    <x v="0"/>
    <x v="0"/>
    <n v="2.9000000000000001E-2"/>
    <x v="2"/>
    <x v="2"/>
    <m/>
    <m/>
  </r>
  <r>
    <n v="1556"/>
    <n v="923"/>
    <x v="0"/>
    <x v="10"/>
    <x v="10"/>
    <n v="2"/>
    <x v="1"/>
    <x v="1"/>
    <n v="2.7132999999999998"/>
    <x v="0"/>
    <x v="0"/>
    <s v="tanylob"/>
    <m/>
  </r>
  <r>
    <n v="1557"/>
    <n v="924"/>
    <x v="0"/>
    <x v="10"/>
    <x v="10"/>
    <n v="2"/>
    <x v="1"/>
    <x v="1"/>
    <n v="5.1400000000000001E-2"/>
    <x v="0"/>
    <x v="2"/>
    <s v="tanylob"/>
    <m/>
  </r>
  <r>
    <n v="1558"/>
    <n v="925"/>
    <x v="0"/>
    <x v="10"/>
    <x v="10"/>
    <n v="2"/>
    <x v="1"/>
    <x v="1"/>
    <n v="5.3600000000000002E-2"/>
    <x v="0"/>
    <x v="2"/>
    <s v="tanylob"/>
    <m/>
  </r>
  <r>
    <n v="1559"/>
    <n v="926"/>
    <x v="0"/>
    <x v="10"/>
    <x v="10"/>
    <n v="2"/>
    <x v="1"/>
    <x v="1"/>
    <n v="3.4799999999999998E-2"/>
    <x v="0"/>
    <x v="2"/>
    <s v="tanylob"/>
    <m/>
  </r>
  <r>
    <n v="1560"/>
    <n v="927"/>
    <x v="0"/>
    <x v="10"/>
    <x v="10"/>
    <n v="2"/>
    <x v="1"/>
    <x v="1"/>
    <n v="0.1255"/>
    <x v="0"/>
    <x v="2"/>
    <s v="tanylob"/>
    <m/>
  </r>
  <r>
    <n v="1561"/>
    <n v="928"/>
    <x v="0"/>
    <x v="10"/>
    <x v="10"/>
    <n v="2"/>
    <x v="1"/>
    <x v="1"/>
    <n v="3.7100000000000001E-2"/>
    <x v="0"/>
    <x v="2"/>
    <s v="tanylob"/>
    <m/>
  </r>
  <r>
    <n v="1562"/>
    <n v="929"/>
    <x v="0"/>
    <x v="10"/>
    <x v="10"/>
    <n v="2"/>
    <x v="1"/>
    <x v="1"/>
    <n v="0.7077"/>
    <x v="6"/>
    <x v="0"/>
    <s v="epilob"/>
    <m/>
  </r>
  <r>
    <n v="1563"/>
    <n v="930"/>
    <x v="0"/>
    <x v="10"/>
    <x v="10"/>
    <n v="2"/>
    <x v="1"/>
    <x v="1"/>
    <n v="0.82240000000000002"/>
    <x v="6"/>
    <x v="0"/>
    <s v="epilob"/>
    <m/>
  </r>
  <r>
    <n v="1564"/>
    <n v="931"/>
    <x v="0"/>
    <x v="10"/>
    <x v="10"/>
    <n v="2"/>
    <x v="1"/>
    <x v="1"/>
    <n v="5.6300000000000003E-2"/>
    <x v="2"/>
    <x v="2"/>
    <s v="epilob"/>
    <m/>
  </r>
  <r>
    <n v="1565"/>
    <n v="932"/>
    <x v="1"/>
    <x v="10"/>
    <x v="10"/>
    <n v="2"/>
    <x v="1"/>
    <x v="1"/>
    <n v="7.1071999999999997"/>
    <x v="0"/>
    <x v="0"/>
    <s v="tanylob"/>
    <m/>
  </r>
  <r>
    <n v="1566"/>
    <n v="933"/>
    <x v="1"/>
    <x v="10"/>
    <x v="10"/>
    <n v="2"/>
    <x v="1"/>
    <x v="1"/>
    <n v="6.9058000000000002"/>
    <x v="0"/>
    <x v="0"/>
    <s v="tanylob"/>
    <m/>
  </r>
  <r>
    <n v="1567"/>
    <n v="934"/>
    <x v="1"/>
    <x v="10"/>
    <x v="10"/>
    <n v="2"/>
    <x v="1"/>
    <x v="1"/>
    <n v="4.3644999999999996"/>
    <x v="0"/>
    <x v="0"/>
    <s v="tanylob"/>
    <m/>
  </r>
  <r>
    <n v="1568"/>
    <n v="935"/>
    <x v="1"/>
    <x v="10"/>
    <x v="10"/>
    <n v="2"/>
    <x v="1"/>
    <x v="1"/>
    <n v="5.9806999999999997"/>
    <x v="0"/>
    <x v="0"/>
    <s v="tanylob"/>
    <m/>
  </r>
  <r>
    <n v="1569"/>
    <n v="936"/>
    <x v="1"/>
    <x v="10"/>
    <x v="10"/>
    <n v="2"/>
    <x v="1"/>
    <x v="1"/>
    <n v="7.8799999999999995E-2"/>
    <x v="0"/>
    <x v="2"/>
    <s v="tanylob"/>
    <m/>
  </r>
  <r>
    <n v="1570"/>
    <n v="937"/>
    <x v="1"/>
    <x v="10"/>
    <x v="10"/>
    <n v="2"/>
    <x v="1"/>
    <x v="1"/>
    <n v="6.3799999999999996E-2"/>
    <x v="0"/>
    <x v="2"/>
    <s v="tanylob"/>
    <m/>
  </r>
  <r>
    <n v="1571"/>
    <n v="938"/>
    <x v="1"/>
    <x v="10"/>
    <x v="10"/>
    <n v="2"/>
    <x v="1"/>
    <x v="1"/>
    <n v="5.9400000000000001E-2"/>
    <x v="0"/>
    <x v="2"/>
    <s v="tanylob"/>
    <m/>
  </r>
  <r>
    <n v="1572"/>
    <n v="939"/>
    <x v="1"/>
    <x v="10"/>
    <x v="10"/>
    <n v="2"/>
    <x v="1"/>
    <x v="1"/>
    <n v="3.6499999999999998E-2"/>
    <x v="0"/>
    <x v="2"/>
    <s v="tanylob"/>
    <m/>
  </r>
  <r>
    <n v="1573"/>
    <n v="940"/>
    <x v="1"/>
    <x v="10"/>
    <x v="10"/>
    <n v="2"/>
    <x v="1"/>
    <x v="1"/>
    <n v="0.25219999999999998"/>
    <x v="6"/>
    <x v="0"/>
    <s v="epilob"/>
    <m/>
  </r>
  <r>
    <n v="1574"/>
    <n v="941"/>
    <x v="1"/>
    <x v="10"/>
    <x v="10"/>
    <n v="2"/>
    <x v="1"/>
    <x v="1"/>
    <n v="0.3115"/>
    <x v="6"/>
    <x v="0"/>
    <s v="epilob"/>
    <m/>
  </r>
  <r>
    <n v="1575"/>
    <n v="942"/>
    <x v="1"/>
    <x v="10"/>
    <x v="10"/>
    <n v="2"/>
    <x v="1"/>
    <x v="1"/>
    <n v="0.22170000000000001"/>
    <x v="4"/>
    <x v="0"/>
    <s v="epilob"/>
    <m/>
  </r>
  <r>
    <n v="1576"/>
    <n v="943"/>
    <x v="1"/>
    <x v="10"/>
    <x v="10"/>
    <n v="2"/>
    <x v="1"/>
    <x v="1"/>
    <n v="1.67E-2"/>
    <x v="2"/>
    <x v="2"/>
    <s v="epilob"/>
    <m/>
  </r>
  <r>
    <n v="1577"/>
    <n v="944"/>
    <x v="2"/>
    <x v="10"/>
    <x v="10"/>
    <n v="2"/>
    <x v="1"/>
    <x v="1"/>
    <n v="5.0875000000000004"/>
    <x v="0"/>
    <x v="0"/>
    <s v="tanylob"/>
    <m/>
  </r>
  <r>
    <n v="1578"/>
    <n v="945"/>
    <x v="2"/>
    <x v="10"/>
    <x v="10"/>
    <n v="2"/>
    <x v="1"/>
    <x v="1"/>
    <n v="0.57169999999999999"/>
    <x v="6"/>
    <x v="0"/>
    <s v="epilob"/>
    <m/>
  </r>
  <r>
    <n v="1579"/>
    <n v="946"/>
    <x v="2"/>
    <x v="10"/>
    <x v="10"/>
    <n v="2"/>
    <x v="1"/>
    <x v="1"/>
    <n v="0.14369999999999999"/>
    <x v="4"/>
    <x v="0"/>
    <s v="epilob"/>
    <m/>
  </r>
  <r>
    <n v="1580"/>
    <n v="947"/>
    <x v="2"/>
    <x v="10"/>
    <x v="10"/>
    <n v="2"/>
    <x v="1"/>
    <x v="1"/>
    <n v="0.1217"/>
    <x v="4"/>
    <x v="0"/>
    <s v="epilob"/>
    <m/>
  </r>
  <r>
    <n v="1581"/>
    <n v="948"/>
    <x v="2"/>
    <x v="10"/>
    <x v="10"/>
    <n v="2"/>
    <x v="1"/>
    <x v="1"/>
    <n v="5.9799999999999999E-2"/>
    <x v="0"/>
    <x v="2"/>
    <s v="tanylob"/>
    <m/>
  </r>
  <r>
    <n v="1582"/>
    <n v="949"/>
    <x v="3"/>
    <x v="10"/>
    <x v="10"/>
    <n v="2"/>
    <x v="1"/>
    <x v="1"/>
    <n v="5.8624999999999998"/>
    <x v="0"/>
    <x v="0"/>
    <s v="tanylob"/>
    <m/>
  </r>
  <r>
    <n v="1583"/>
    <n v="950"/>
    <x v="3"/>
    <x v="10"/>
    <x v="10"/>
    <n v="2"/>
    <x v="1"/>
    <x v="1"/>
    <n v="4.4625000000000004"/>
    <x v="0"/>
    <x v="0"/>
    <s v="tanylob"/>
    <m/>
  </r>
  <r>
    <n v="1584"/>
    <n v="951"/>
    <x v="3"/>
    <x v="10"/>
    <x v="10"/>
    <n v="2"/>
    <x v="1"/>
    <x v="1"/>
    <n v="0.73150000000000004"/>
    <x v="6"/>
    <x v="0"/>
    <s v="epilob"/>
    <m/>
  </r>
  <r>
    <n v="1585"/>
    <n v="952"/>
    <x v="3"/>
    <x v="10"/>
    <x v="10"/>
    <n v="2"/>
    <x v="1"/>
    <x v="1"/>
    <n v="0.1052"/>
    <x v="0"/>
    <x v="2"/>
    <s v="tanylob"/>
    <m/>
  </r>
  <r>
    <n v="1586"/>
    <n v="953"/>
    <x v="3"/>
    <x v="10"/>
    <x v="10"/>
    <n v="2"/>
    <x v="1"/>
    <x v="1"/>
    <n v="9.3600000000000003E-2"/>
    <x v="0"/>
    <x v="2"/>
    <s v="tanylob"/>
    <m/>
  </r>
  <r>
    <n v="1587"/>
    <n v="954"/>
    <x v="3"/>
    <x v="10"/>
    <x v="10"/>
    <n v="2"/>
    <x v="1"/>
    <x v="1"/>
    <n v="9.6100000000000005E-2"/>
    <x v="0"/>
    <x v="2"/>
    <s v="tanylob"/>
    <m/>
  </r>
  <r>
    <n v="1588"/>
    <n v="955"/>
    <x v="3"/>
    <x v="10"/>
    <x v="10"/>
    <n v="2"/>
    <x v="1"/>
    <x v="1"/>
    <n v="7.3499999999999996E-2"/>
    <x v="0"/>
    <x v="2"/>
    <s v="tanylob"/>
    <m/>
  </r>
  <r>
    <n v="1589"/>
    <n v="956"/>
    <x v="3"/>
    <x v="10"/>
    <x v="10"/>
    <n v="2"/>
    <x v="1"/>
    <x v="1"/>
    <n v="6.6699999999999995E-2"/>
    <x v="0"/>
    <x v="2"/>
    <s v="tanylob"/>
    <m/>
  </r>
  <r>
    <n v="1590"/>
    <n v="957"/>
    <x v="3"/>
    <x v="10"/>
    <x v="10"/>
    <n v="2"/>
    <x v="1"/>
    <x v="1"/>
    <n v="9.8599999999999993E-2"/>
    <x v="2"/>
    <x v="2"/>
    <s v="epilob"/>
    <m/>
  </r>
  <r>
    <n v="2794"/>
    <n v="1118"/>
    <x v="0"/>
    <x v="10"/>
    <x v="10"/>
    <n v="3"/>
    <x v="0"/>
    <x v="1"/>
    <n v="2.3269000000000002"/>
    <x v="0"/>
    <x v="3"/>
    <m/>
    <m/>
  </r>
  <r>
    <n v="2795"/>
    <n v="1119"/>
    <x v="0"/>
    <x v="10"/>
    <x v="10"/>
    <n v="3"/>
    <x v="0"/>
    <x v="1"/>
    <n v="0.82589999999999997"/>
    <x v="0"/>
    <x v="3"/>
    <m/>
    <m/>
  </r>
  <r>
    <n v="2796"/>
    <n v="1120"/>
    <x v="0"/>
    <x v="10"/>
    <x v="10"/>
    <n v="3"/>
    <x v="0"/>
    <x v="1"/>
    <n v="1.0456000000000001"/>
    <x v="0"/>
    <x v="3"/>
    <m/>
    <m/>
  </r>
  <r>
    <n v="2797"/>
    <n v="1121"/>
    <x v="0"/>
    <x v="10"/>
    <x v="10"/>
    <n v="3"/>
    <x v="0"/>
    <x v="1"/>
    <n v="1.0968"/>
    <x v="0"/>
    <x v="3"/>
    <m/>
    <m/>
  </r>
  <r>
    <n v="2798"/>
    <n v="1122"/>
    <x v="0"/>
    <x v="10"/>
    <x v="10"/>
    <n v="3"/>
    <x v="0"/>
    <x v="1"/>
    <n v="0.69810000000000005"/>
    <x v="0"/>
    <x v="3"/>
    <m/>
    <m/>
  </r>
  <r>
    <n v="2799"/>
    <n v="1123"/>
    <x v="0"/>
    <x v="10"/>
    <x v="10"/>
    <n v="3"/>
    <x v="0"/>
    <x v="1"/>
    <n v="0.75960000000000005"/>
    <x v="0"/>
    <x v="3"/>
    <m/>
    <m/>
  </r>
  <r>
    <n v="2800"/>
    <n v="1124"/>
    <x v="0"/>
    <x v="10"/>
    <x v="10"/>
    <n v="3"/>
    <x v="0"/>
    <x v="1"/>
    <n v="0.42759999999999998"/>
    <x v="4"/>
    <x v="0"/>
    <m/>
    <m/>
  </r>
  <r>
    <n v="2801"/>
    <n v="1125"/>
    <x v="0"/>
    <x v="10"/>
    <x v="10"/>
    <n v="3"/>
    <x v="0"/>
    <x v="1"/>
    <n v="0.52500000000000002"/>
    <x v="2"/>
    <x v="2"/>
    <m/>
    <m/>
  </r>
  <r>
    <n v="2802"/>
    <n v="1126"/>
    <x v="0"/>
    <x v="10"/>
    <x v="10"/>
    <n v="3"/>
    <x v="0"/>
    <x v="1"/>
    <n v="0.27010000000000001"/>
    <x v="4"/>
    <x v="0"/>
    <m/>
    <m/>
  </r>
  <r>
    <n v="2803"/>
    <n v="1127"/>
    <x v="0"/>
    <x v="10"/>
    <x v="10"/>
    <n v="3"/>
    <x v="0"/>
    <x v="1"/>
    <n v="0"/>
    <x v="1"/>
    <x v="1"/>
    <m/>
    <s v="hh.oc."/>
  </r>
  <r>
    <n v="2804"/>
    <n v="1128"/>
    <x v="1"/>
    <x v="10"/>
    <x v="10"/>
    <n v="3"/>
    <x v="0"/>
    <x v="1"/>
    <n v="0.99809999999999999"/>
    <x v="0"/>
    <x v="3"/>
    <m/>
    <m/>
  </r>
  <r>
    <n v="2805"/>
    <n v="1129"/>
    <x v="1"/>
    <x v="10"/>
    <x v="10"/>
    <n v="3"/>
    <x v="0"/>
    <x v="1"/>
    <n v="1.0218"/>
    <x v="0"/>
    <x v="3"/>
    <m/>
    <m/>
  </r>
  <r>
    <n v="2806"/>
    <n v="1130"/>
    <x v="1"/>
    <x v="10"/>
    <x v="10"/>
    <n v="3"/>
    <x v="0"/>
    <x v="1"/>
    <n v="0.80630000000000002"/>
    <x v="0"/>
    <x v="3"/>
    <m/>
    <m/>
  </r>
  <r>
    <n v="2807"/>
    <n v="1131"/>
    <x v="1"/>
    <x v="10"/>
    <x v="10"/>
    <n v="3"/>
    <x v="0"/>
    <x v="1"/>
    <n v="0.59630000000000005"/>
    <x v="0"/>
    <x v="3"/>
    <m/>
    <m/>
  </r>
  <r>
    <n v="2808"/>
    <n v="1132"/>
    <x v="1"/>
    <x v="10"/>
    <x v="10"/>
    <n v="3"/>
    <x v="0"/>
    <x v="1"/>
    <n v="0.65820000000000001"/>
    <x v="6"/>
    <x v="0"/>
    <m/>
    <m/>
  </r>
  <r>
    <n v="2809"/>
    <n v="1133"/>
    <x v="1"/>
    <x v="10"/>
    <x v="10"/>
    <n v="3"/>
    <x v="0"/>
    <x v="1"/>
    <n v="0.1162"/>
    <x v="4"/>
    <x v="0"/>
    <m/>
    <m/>
  </r>
  <r>
    <n v="2810"/>
    <n v="1134"/>
    <x v="1"/>
    <x v="10"/>
    <x v="10"/>
    <n v="3"/>
    <x v="0"/>
    <x v="1"/>
    <n v="8.14E-2"/>
    <x v="2"/>
    <x v="2"/>
    <m/>
    <m/>
  </r>
  <r>
    <n v="2811"/>
    <n v="1135"/>
    <x v="1"/>
    <x v="10"/>
    <x v="10"/>
    <n v="3"/>
    <x v="0"/>
    <x v="1"/>
    <n v="7.4999999999999997E-2"/>
    <x v="2"/>
    <x v="2"/>
    <m/>
    <m/>
  </r>
  <r>
    <n v="2812"/>
    <n v="1136"/>
    <x v="1"/>
    <x v="10"/>
    <x v="10"/>
    <n v="3"/>
    <x v="0"/>
    <x v="1"/>
    <n v="4.4900000000000002E-2"/>
    <x v="2"/>
    <x v="2"/>
    <m/>
    <m/>
  </r>
  <r>
    <n v="2813"/>
    <n v="1137"/>
    <x v="1"/>
    <x v="10"/>
    <x v="10"/>
    <n v="3"/>
    <x v="0"/>
    <x v="1"/>
    <n v="3.6200000000000003E-2"/>
    <x v="2"/>
    <x v="2"/>
    <m/>
    <m/>
  </r>
  <r>
    <n v="2814"/>
    <n v="1138"/>
    <x v="1"/>
    <x v="10"/>
    <x v="10"/>
    <n v="3"/>
    <x v="0"/>
    <x v="1"/>
    <n v="6.88E-2"/>
    <x v="3"/>
    <x v="0"/>
    <m/>
    <m/>
  </r>
  <r>
    <n v="2815"/>
    <n v="1139"/>
    <x v="1"/>
    <x v="10"/>
    <x v="10"/>
    <n v="3"/>
    <x v="0"/>
    <x v="1"/>
    <n v="0"/>
    <x v="1"/>
    <x v="1"/>
    <m/>
    <s v="tot"/>
  </r>
  <r>
    <n v="2816"/>
    <n v="1140"/>
    <x v="2"/>
    <x v="10"/>
    <x v="10"/>
    <n v="3"/>
    <x v="0"/>
    <x v="1"/>
    <n v="0.87380000000000002"/>
    <x v="0"/>
    <x v="3"/>
    <m/>
    <m/>
  </r>
  <r>
    <n v="2817"/>
    <n v="1141"/>
    <x v="2"/>
    <x v="10"/>
    <x v="10"/>
    <n v="3"/>
    <x v="0"/>
    <x v="1"/>
    <n v="0.65880000000000005"/>
    <x v="0"/>
    <x v="3"/>
    <m/>
    <m/>
  </r>
  <r>
    <n v="2818"/>
    <n v="1142"/>
    <x v="2"/>
    <x v="10"/>
    <x v="10"/>
    <n v="3"/>
    <x v="0"/>
    <x v="1"/>
    <n v="0.31290000000000001"/>
    <x v="0"/>
    <x v="3"/>
    <m/>
    <m/>
  </r>
  <r>
    <n v="2819"/>
    <n v="1143"/>
    <x v="2"/>
    <x v="10"/>
    <x v="10"/>
    <n v="3"/>
    <x v="0"/>
    <x v="1"/>
    <n v="0.30349999999999999"/>
    <x v="8"/>
    <x v="2"/>
    <m/>
    <m/>
  </r>
  <r>
    <n v="2820"/>
    <n v="1144"/>
    <x v="2"/>
    <x v="10"/>
    <x v="10"/>
    <n v="3"/>
    <x v="0"/>
    <x v="1"/>
    <n v="0.34029999999999999"/>
    <x v="8"/>
    <x v="2"/>
    <m/>
    <m/>
  </r>
  <r>
    <n v="2821"/>
    <n v="1145"/>
    <x v="2"/>
    <x v="10"/>
    <x v="10"/>
    <n v="3"/>
    <x v="0"/>
    <x v="1"/>
    <n v="0.17649999999999999"/>
    <x v="0"/>
    <x v="2"/>
    <m/>
    <m/>
  </r>
  <r>
    <n v="2822"/>
    <n v="1146"/>
    <x v="2"/>
    <x v="10"/>
    <x v="10"/>
    <n v="3"/>
    <x v="0"/>
    <x v="1"/>
    <n v="0.14949999999999999"/>
    <x v="4"/>
    <x v="0"/>
    <m/>
    <m/>
  </r>
  <r>
    <n v="2823"/>
    <n v="1147"/>
    <x v="2"/>
    <x v="10"/>
    <x v="10"/>
    <n v="3"/>
    <x v="0"/>
    <x v="1"/>
    <n v="0.11840000000000001"/>
    <x v="4"/>
    <x v="0"/>
    <m/>
    <m/>
  </r>
  <r>
    <n v="2824"/>
    <n v="1148"/>
    <x v="2"/>
    <x v="10"/>
    <x v="10"/>
    <n v="3"/>
    <x v="0"/>
    <x v="1"/>
    <n v="7.7899999999999997E-2"/>
    <x v="2"/>
    <x v="2"/>
    <m/>
    <m/>
  </r>
  <r>
    <n v="2825"/>
    <n v="1149"/>
    <x v="2"/>
    <x v="10"/>
    <x v="10"/>
    <n v="3"/>
    <x v="0"/>
    <x v="1"/>
    <n v="7.0199999999999999E-2"/>
    <x v="2"/>
    <x v="2"/>
    <m/>
    <m/>
  </r>
  <r>
    <n v="2826"/>
    <n v="1150"/>
    <x v="2"/>
    <x v="10"/>
    <x v="10"/>
    <n v="3"/>
    <x v="0"/>
    <x v="1"/>
    <n v="0"/>
    <x v="1"/>
    <x v="1"/>
    <m/>
    <s v="hh.oc."/>
  </r>
  <r>
    <n v="2827"/>
    <n v="1151"/>
    <x v="3"/>
    <x v="10"/>
    <x v="10"/>
    <n v="3"/>
    <x v="0"/>
    <x v="1"/>
    <n v="0.22289999999999999"/>
    <x v="8"/>
    <x v="2"/>
    <m/>
    <m/>
  </r>
  <r>
    <n v="2828"/>
    <n v="1152"/>
    <x v="3"/>
    <x v="10"/>
    <x v="10"/>
    <n v="3"/>
    <x v="0"/>
    <x v="1"/>
    <n v="0.7712"/>
    <x v="6"/>
    <x v="0"/>
    <m/>
    <m/>
  </r>
  <r>
    <n v="2829"/>
    <n v="1153"/>
    <x v="3"/>
    <x v="10"/>
    <x v="10"/>
    <n v="3"/>
    <x v="0"/>
    <x v="1"/>
    <n v="9.5600000000000004E-2"/>
    <x v="2"/>
    <x v="2"/>
    <m/>
    <m/>
  </r>
  <r>
    <n v="2830"/>
    <n v="1154"/>
    <x v="3"/>
    <x v="10"/>
    <x v="10"/>
    <n v="3"/>
    <x v="0"/>
    <x v="1"/>
    <n v="0"/>
    <x v="1"/>
    <x v="1"/>
    <m/>
    <s v="hh.oc."/>
  </r>
  <r>
    <n v="623"/>
    <n v="618"/>
    <x v="0"/>
    <x v="11"/>
    <x v="11"/>
    <n v="1"/>
    <x v="0"/>
    <x v="0"/>
    <n v="2.1960000000000002"/>
    <x v="0"/>
    <x v="0"/>
    <m/>
    <m/>
  </r>
  <r>
    <n v="624"/>
    <n v="619"/>
    <x v="0"/>
    <x v="11"/>
    <x v="11"/>
    <n v="1"/>
    <x v="0"/>
    <x v="0"/>
    <n v="0.20799999999999999"/>
    <x v="2"/>
    <x v="2"/>
    <m/>
    <m/>
  </r>
  <r>
    <n v="625"/>
    <n v="620"/>
    <x v="0"/>
    <x v="11"/>
    <x v="11"/>
    <n v="1"/>
    <x v="0"/>
    <x v="0"/>
    <n v="9.1999999999999998E-2"/>
    <x v="2"/>
    <x v="2"/>
    <m/>
    <m/>
  </r>
  <r>
    <n v="626"/>
    <n v="621"/>
    <x v="0"/>
    <x v="11"/>
    <x v="11"/>
    <n v="1"/>
    <x v="0"/>
    <x v="0"/>
    <n v="0.72500000000000009"/>
    <x v="6"/>
    <x v="0"/>
    <m/>
    <m/>
  </r>
  <r>
    <n v="627"/>
    <n v="622"/>
    <x v="0"/>
    <x v="11"/>
    <x v="11"/>
    <n v="1"/>
    <x v="0"/>
    <x v="0"/>
    <n v="0.23699999999999999"/>
    <x v="2"/>
    <x v="2"/>
    <m/>
    <m/>
  </r>
  <r>
    <n v="332"/>
    <n v="332"/>
    <x v="0"/>
    <x v="12"/>
    <x v="12"/>
    <n v="1"/>
    <x v="0"/>
    <x v="0"/>
    <n v="1.272"/>
    <x v="0"/>
    <x v="2"/>
    <m/>
    <m/>
  </r>
  <r>
    <n v="333"/>
    <n v="333"/>
    <x v="0"/>
    <x v="12"/>
    <x v="12"/>
    <n v="1"/>
    <x v="0"/>
    <x v="0"/>
    <n v="0.73299999999999998"/>
    <x v="6"/>
    <x v="0"/>
    <m/>
    <m/>
  </r>
  <r>
    <n v="334"/>
    <n v="334"/>
    <x v="0"/>
    <x v="12"/>
    <x v="12"/>
    <n v="1"/>
    <x v="0"/>
    <x v="0"/>
    <n v="1.8129999999999999"/>
    <x v="0"/>
    <x v="2"/>
    <m/>
    <m/>
  </r>
  <r>
    <n v="335"/>
    <n v="335"/>
    <x v="0"/>
    <x v="12"/>
    <x v="12"/>
    <n v="1"/>
    <x v="0"/>
    <x v="0"/>
    <n v="0.48499999999999999"/>
    <x v="6"/>
    <x v="0"/>
    <m/>
    <m/>
  </r>
  <r>
    <n v="336"/>
    <n v="336"/>
    <x v="0"/>
    <x v="12"/>
    <x v="12"/>
    <n v="1"/>
    <x v="0"/>
    <x v="0"/>
    <n v="0.67100000000000004"/>
    <x v="6"/>
    <x v="3"/>
    <m/>
    <m/>
  </r>
  <r>
    <n v="337"/>
    <n v="337"/>
    <x v="0"/>
    <x v="12"/>
    <x v="12"/>
    <n v="1"/>
    <x v="0"/>
    <x v="0"/>
    <n v="0.11799999999999999"/>
    <x v="6"/>
    <x v="3"/>
    <m/>
    <m/>
  </r>
  <r>
    <n v="338"/>
    <n v="338"/>
    <x v="0"/>
    <x v="12"/>
    <x v="12"/>
    <n v="1"/>
    <x v="0"/>
    <x v="0"/>
    <n v="0.26200000000000001"/>
    <x v="6"/>
    <x v="3"/>
    <m/>
    <m/>
  </r>
  <r>
    <n v="339"/>
    <n v="339"/>
    <x v="0"/>
    <x v="12"/>
    <x v="12"/>
    <n v="1"/>
    <x v="0"/>
    <x v="0"/>
    <n v="0.22800000000000001"/>
    <x v="6"/>
    <x v="3"/>
    <m/>
    <m/>
  </r>
  <r>
    <n v="340"/>
    <n v="340"/>
    <x v="0"/>
    <x v="12"/>
    <x v="12"/>
    <n v="1"/>
    <x v="0"/>
    <x v="0"/>
    <n v="0.17499999999999999"/>
    <x v="6"/>
    <x v="3"/>
    <m/>
    <m/>
  </r>
  <r>
    <n v="341"/>
    <n v="341"/>
    <x v="0"/>
    <x v="12"/>
    <x v="12"/>
    <n v="1"/>
    <x v="0"/>
    <x v="0"/>
    <n v="0.19900000000000001"/>
    <x v="6"/>
    <x v="3"/>
    <m/>
    <m/>
  </r>
  <r>
    <n v="342"/>
    <n v="342"/>
    <x v="0"/>
    <x v="12"/>
    <x v="12"/>
    <n v="1"/>
    <x v="0"/>
    <x v="0"/>
    <n v="0.217"/>
    <x v="6"/>
    <x v="3"/>
    <m/>
    <m/>
  </r>
  <r>
    <n v="343"/>
    <n v="343"/>
    <x v="0"/>
    <x v="12"/>
    <x v="12"/>
    <n v="1"/>
    <x v="0"/>
    <x v="0"/>
    <n v="0.188"/>
    <x v="6"/>
    <x v="3"/>
    <m/>
    <m/>
  </r>
  <r>
    <n v="344"/>
    <n v="344"/>
    <x v="0"/>
    <x v="12"/>
    <x v="12"/>
    <n v="1"/>
    <x v="0"/>
    <x v="0"/>
    <n v="0.27500000000000002"/>
    <x v="6"/>
    <x v="3"/>
    <m/>
    <m/>
  </r>
  <r>
    <n v="345"/>
    <n v="345"/>
    <x v="0"/>
    <x v="12"/>
    <x v="12"/>
    <n v="1"/>
    <x v="0"/>
    <x v="0"/>
    <n v="0.34300000000000003"/>
    <x v="6"/>
    <x v="3"/>
    <m/>
    <m/>
  </r>
  <r>
    <n v="346"/>
    <n v="346"/>
    <x v="0"/>
    <x v="12"/>
    <x v="12"/>
    <n v="1"/>
    <x v="0"/>
    <x v="0"/>
    <n v="0.99399999999999999"/>
    <x v="6"/>
    <x v="0"/>
    <m/>
    <m/>
  </r>
  <r>
    <n v="347"/>
    <n v="347"/>
    <x v="0"/>
    <x v="12"/>
    <x v="12"/>
    <n v="1"/>
    <x v="0"/>
    <x v="0"/>
    <n v="0.20599999999999999"/>
    <x v="6"/>
    <x v="3"/>
    <m/>
    <m/>
  </r>
  <r>
    <n v="348"/>
    <n v="348"/>
    <x v="0"/>
    <x v="12"/>
    <x v="12"/>
    <n v="1"/>
    <x v="0"/>
    <x v="0"/>
    <n v="0.64700000000000002"/>
    <x v="6"/>
    <x v="0"/>
    <m/>
    <m/>
  </r>
  <r>
    <n v="349"/>
    <n v="349"/>
    <x v="0"/>
    <x v="12"/>
    <x v="12"/>
    <n v="1"/>
    <x v="0"/>
    <x v="0"/>
    <n v="0.41899999999999998"/>
    <x v="6"/>
    <x v="3"/>
    <m/>
    <m/>
  </r>
  <r>
    <n v="350"/>
    <n v="350"/>
    <x v="0"/>
    <x v="12"/>
    <x v="12"/>
    <n v="1"/>
    <x v="0"/>
    <x v="0"/>
    <n v="0.24299999999999999"/>
    <x v="6"/>
    <x v="3"/>
    <m/>
    <m/>
  </r>
  <r>
    <n v="351"/>
    <n v="351"/>
    <x v="0"/>
    <x v="12"/>
    <x v="12"/>
    <n v="1"/>
    <x v="0"/>
    <x v="0"/>
    <n v="0.192"/>
    <x v="6"/>
    <x v="3"/>
    <m/>
    <m/>
  </r>
  <r>
    <n v="352"/>
    <n v="352"/>
    <x v="0"/>
    <x v="12"/>
    <x v="12"/>
    <n v="1"/>
    <x v="0"/>
    <x v="0"/>
    <n v="0"/>
    <x v="1"/>
    <x v="1"/>
    <m/>
    <s v="halb"/>
  </r>
  <r>
    <n v="353"/>
    <n v="353"/>
    <x v="0"/>
    <x v="12"/>
    <x v="12"/>
    <n v="1"/>
    <x v="0"/>
    <x v="0"/>
    <n v="0.14499999999999999"/>
    <x v="6"/>
    <x v="3"/>
    <m/>
    <m/>
  </r>
  <r>
    <n v="354"/>
    <n v="354"/>
    <x v="0"/>
    <x v="12"/>
    <x v="12"/>
    <n v="1"/>
    <x v="0"/>
    <x v="0"/>
    <n v="0.128"/>
    <x v="6"/>
    <x v="3"/>
    <m/>
    <m/>
  </r>
  <r>
    <n v="355"/>
    <n v="355"/>
    <x v="0"/>
    <x v="12"/>
    <x v="12"/>
    <n v="1"/>
    <x v="0"/>
    <x v="0"/>
    <n v="0.154"/>
    <x v="2"/>
    <x v="2"/>
    <m/>
    <m/>
  </r>
  <r>
    <n v="356"/>
    <n v="356"/>
    <x v="0"/>
    <x v="12"/>
    <x v="12"/>
    <n v="1"/>
    <x v="0"/>
    <x v="0"/>
    <n v="0.151"/>
    <x v="6"/>
    <x v="3"/>
    <m/>
    <m/>
  </r>
  <r>
    <n v="357"/>
    <n v="357"/>
    <x v="0"/>
    <x v="12"/>
    <x v="12"/>
    <n v="1"/>
    <x v="0"/>
    <x v="0"/>
    <n v="5.5E-2"/>
    <x v="2"/>
    <x v="2"/>
    <m/>
    <m/>
  </r>
  <r>
    <n v="358"/>
    <n v="358"/>
    <x v="0"/>
    <x v="12"/>
    <x v="12"/>
    <n v="1"/>
    <x v="0"/>
    <x v="0"/>
    <n v="0"/>
    <x v="1"/>
    <x v="1"/>
    <m/>
    <s v="halb"/>
  </r>
  <r>
    <n v="359"/>
    <n v="359"/>
    <x v="0"/>
    <x v="12"/>
    <x v="12"/>
    <n v="1"/>
    <x v="0"/>
    <x v="0"/>
    <n v="9.4E-2"/>
    <x v="2"/>
    <x v="2"/>
    <m/>
    <m/>
  </r>
  <r>
    <n v="360"/>
    <n v="360"/>
    <x v="0"/>
    <x v="12"/>
    <x v="12"/>
    <n v="1"/>
    <x v="0"/>
    <x v="0"/>
    <n v="0.08"/>
    <x v="2"/>
    <x v="2"/>
    <m/>
    <m/>
  </r>
  <r>
    <n v="361"/>
    <n v="361"/>
    <x v="0"/>
    <x v="12"/>
    <x v="12"/>
    <n v="1"/>
    <x v="0"/>
    <x v="0"/>
    <n v="5.8000000000000003E-2"/>
    <x v="2"/>
    <x v="2"/>
    <m/>
    <m/>
  </r>
  <r>
    <n v="362"/>
    <n v="362"/>
    <x v="0"/>
    <x v="12"/>
    <x v="12"/>
    <n v="1"/>
    <x v="0"/>
    <x v="0"/>
    <n v="5.0999999999999997E-2"/>
    <x v="2"/>
    <x v="2"/>
    <m/>
    <m/>
  </r>
  <r>
    <n v="363"/>
    <n v="363"/>
    <x v="0"/>
    <x v="12"/>
    <x v="12"/>
    <n v="1"/>
    <x v="0"/>
    <x v="0"/>
    <n v="0"/>
    <x v="1"/>
    <x v="1"/>
    <m/>
    <s v="halb"/>
  </r>
  <r>
    <n v="364"/>
    <n v="364"/>
    <x v="0"/>
    <x v="12"/>
    <x v="12"/>
    <n v="1"/>
    <x v="0"/>
    <x v="0"/>
    <n v="5.8999999999999997E-2"/>
    <x v="2"/>
    <x v="2"/>
    <m/>
    <m/>
  </r>
  <r>
    <n v="365"/>
    <n v="365"/>
    <x v="0"/>
    <x v="12"/>
    <x v="12"/>
    <n v="1"/>
    <x v="0"/>
    <x v="0"/>
    <n v="7.9000000000000001E-2"/>
    <x v="2"/>
    <x v="2"/>
    <m/>
    <m/>
  </r>
  <r>
    <n v="366"/>
    <n v="366"/>
    <x v="0"/>
    <x v="12"/>
    <x v="12"/>
    <n v="1"/>
    <x v="0"/>
    <x v="0"/>
    <n v="0.11700000000000001"/>
    <x v="2"/>
    <x v="2"/>
    <m/>
    <m/>
  </r>
  <r>
    <n v="367"/>
    <n v="367"/>
    <x v="0"/>
    <x v="12"/>
    <x v="12"/>
    <n v="1"/>
    <x v="0"/>
    <x v="0"/>
    <n v="7.5999999999999998E-2"/>
    <x v="2"/>
    <x v="2"/>
    <m/>
    <m/>
  </r>
  <r>
    <n v="368"/>
    <n v="368"/>
    <x v="1"/>
    <x v="12"/>
    <x v="12"/>
    <n v="1"/>
    <x v="0"/>
    <x v="0"/>
    <n v="2.032"/>
    <x v="0"/>
    <x v="2"/>
    <m/>
    <m/>
  </r>
  <r>
    <n v="369"/>
    <n v="369"/>
    <x v="1"/>
    <x v="12"/>
    <x v="12"/>
    <n v="1"/>
    <x v="0"/>
    <x v="0"/>
    <n v="0.84399999999999997"/>
    <x v="6"/>
    <x v="0"/>
    <m/>
    <m/>
  </r>
  <r>
    <n v="370"/>
    <n v="370"/>
    <x v="1"/>
    <x v="12"/>
    <x v="12"/>
    <n v="1"/>
    <x v="0"/>
    <x v="0"/>
    <n v="0.66"/>
    <x v="6"/>
    <x v="0"/>
    <m/>
    <m/>
  </r>
  <r>
    <n v="371"/>
    <n v="371"/>
    <x v="1"/>
    <x v="12"/>
    <x v="12"/>
    <n v="1"/>
    <x v="0"/>
    <x v="0"/>
    <n v="0.57099999999999995"/>
    <x v="6"/>
    <x v="0"/>
    <m/>
    <m/>
  </r>
  <r>
    <n v="372"/>
    <n v="372"/>
    <x v="1"/>
    <x v="12"/>
    <x v="12"/>
    <n v="1"/>
    <x v="0"/>
    <x v="0"/>
    <n v="0.54"/>
    <x v="6"/>
    <x v="0"/>
    <m/>
    <m/>
  </r>
  <r>
    <n v="373"/>
    <n v="373"/>
    <x v="1"/>
    <x v="12"/>
    <x v="12"/>
    <n v="1"/>
    <x v="0"/>
    <x v="0"/>
    <n v="0"/>
    <x v="6"/>
    <x v="1"/>
    <m/>
    <s v="halb"/>
  </r>
  <r>
    <n v="374"/>
    <n v="374"/>
    <x v="1"/>
    <x v="12"/>
    <x v="12"/>
    <n v="1"/>
    <x v="0"/>
    <x v="0"/>
    <n v="0.28599999999999998"/>
    <x v="6"/>
    <x v="3"/>
    <m/>
    <m/>
  </r>
  <r>
    <n v="375"/>
    <n v="375"/>
    <x v="1"/>
    <x v="12"/>
    <x v="12"/>
    <n v="1"/>
    <x v="0"/>
    <x v="0"/>
    <n v="0.40699999999999997"/>
    <x v="6"/>
    <x v="3"/>
    <m/>
    <m/>
  </r>
  <r>
    <n v="376"/>
    <n v="376"/>
    <x v="1"/>
    <x v="12"/>
    <x v="12"/>
    <n v="1"/>
    <x v="0"/>
    <x v="0"/>
    <n v="0.26700000000000002"/>
    <x v="6"/>
    <x v="3"/>
    <m/>
    <m/>
  </r>
  <r>
    <n v="377"/>
    <n v="377"/>
    <x v="1"/>
    <x v="12"/>
    <x v="12"/>
    <n v="1"/>
    <x v="0"/>
    <x v="0"/>
    <n v="0.151"/>
    <x v="2"/>
    <x v="2"/>
    <m/>
    <m/>
  </r>
  <r>
    <n v="378"/>
    <n v="378"/>
    <x v="1"/>
    <x v="12"/>
    <x v="12"/>
    <n v="1"/>
    <x v="0"/>
    <x v="0"/>
    <n v="0"/>
    <x v="1"/>
    <x v="1"/>
    <m/>
    <s v="halb"/>
  </r>
  <r>
    <n v="379"/>
    <n v="379"/>
    <x v="1"/>
    <x v="12"/>
    <x v="12"/>
    <n v="1"/>
    <x v="0"/>
    <x v="0"/>
    <n v="0.19600000000000001"/>
    <x v="6"/>
    <x v="3"/>
    <m/>
    <m/>
  </r>
  <r>
    <n v="380"/>
    <n v="380"/>
    <x v="1"/>
    <x v="12"/>
    <x v="12"/>
    <n v="1"/>
    <x v="0"/>
    <x v="0"/>
    <n v="0.215"/>
    <x v="6"/>
    <x v="3"/>
    <m/>
    <m/>
  </r>
  <r>
    <n v="381"/>
    <n v="381"/>
    <x v="1"/>
    <x v="12"/>
    <x v="12"/>
    <n v="1"/>
    <x v="0"/>
    <x v="0"/>
    <n v="0.18"/>
    <x v="6"/>
    <x v="3"/>
    <m/>
    <m/>
  </r>
  <r>
    <n v="382"/>
    <n v="382"/>
    <x v="1"/>
    <x v="12"/>
    <x v="12"/>
    <n v="1"/>
    <x v="0"/>
    <x v="0"/>
    <n v="0"/>
    <x v="1"/>
    <x v="1"/>
    <m/>
    <s v="halb"/>
  </r>
  <r>
    <n v="383"/>
    <n v="383"/>
    <x v="1"/>
    <x v="12"/>
    <x v="12"/>
    <n v="1"/>
    <x v="0"/>
    <x v="0"/>
    <n v="0.185"/>
    <x v="6"/>
    <x v="3"/>
    <m/>
    <m/>
  </r>
  <r>
    <n v="384"/>
    <n v="384"/>
    <x v="1"/>
    <x v="12"/>
    <x v="12"/>
    <n v="1"/>
    <x v="0"/>
    <x v="0"/>
    <n v="3.5000000000000003E-2"/>
    <x v="2"/>
    <x v="2"/>
    <m/>
    <m/>
  </r>
  <r>
    <n v="385"/>
    <n v="385"/>
    <x v="1"/>
    <x v="12"/>
    <x v="12"/>
    <n v="1"/>
    <x v="0"/>
    <x v="0"/>
    <n v="6.6000000000000003E-2"/>
    <x v="2"/>
    <x v="2"/>
    <m/>
    <m/>
  </r>
  <r>
    <n v="386"/>
    <n v="386"/>
    <x v="1"/>
    <x v="12"/>
    <x v="12"/>
    <n v="1"/>
    <x v="0"/>
    <x v="0"/>
    <n v="0"/>
    <x v="1"/>
    <x v="1"/>
    <m/>
    <s v="halb"/>
  </r>
  <r>
    <n v="387"/>
    <n v="387"/>
    <x v="1"/>
    <x v="12"/>
    <x v="12"/>
    <n v="1"/>
    <x v="0"/>
    <x v="0"/>
    <n v="6.8000000000000005E-2"/>
    <x v="2"/>
    <x v="2"/>
    <m/>
    <m/>
  </r>
  <r>
    <n v="388"/>
    <n v="388"/>
    <x v="1"/>
    <x v="12"/>
    <x v="12"/>
    <n v="1"/>
    <x v="0"/>
    <x v="0"/>
    <n v="7.5999999999999998E-2"/>
    <x v="2"/>
    <x v="2"/>
    <m/>
    <m/>
  </r>
  <r>
    <n v="389"/>
    <n v="389"/>
    <x v="2"/>
    <x v="12"/>
    <x v="12"/>
    <n v="1"/>
    <x v="0"/>
    <x v="0"/>
    <n v="2.6179999999999999"/>
    <x v="0"/>
    <x v="0"/>
    <m/>
    <m/>
  </r>
  <r>
    <n v="390"/>
    <n v="390"/>
    <x v="2"/>
    <x v="12"/>
    <x v="12"/>
    <n v="1"/>
    <x v="0"/>
    <x v="0"/>
    <n v="1.274"/>
    <x v="0"/>
    <x v="2"/>
    <m/>
    <m/>
  </r>
  <r>
    <n v="391"/>
    <n v="391"/>
    <x v="2"/>
    <x v="12"/>
    <x v="12"/>
    <n v="1"/>
    <x v="0"/>
    <x v="0"/>
    <n v="0.19600000000000001"/>
    <x v="6"/>
    <x v="3"/>
    <m/>
    <m/>
  </r>
  <r>
    <n v="392"/>
    <n v="392"/>
    <x v="2"/>
    <x v="12"/>
    <x v="12"/>
    <n v="1"/>
    <x v="0"/>
    <x v="0"/>
    <n v="1.0329999999999999"/>
    <x v="6"/>
    <x v="0"/>
    <m/>
    <m/>
  </r>
  <r>
    <n v="393"/>
    <n v="393"/>
    <x v="2"/>
    <x v="12"/>
    <x v="12"/>
    <n v="1"/>
    <x v="0"/>
    <x v="0"/>
    <n v="1.0209999999999999"/>
    <x v="6"/>
    <x v="0"/>
    <m/>
    <m/>
  </r>
  <r>
    <n v="394"/>
    <n v="394"/>
    <x v="2"/>
    <x v="12"/>
    <x v="12"/>
    <n v="1"/>
    <x v="0"/>
    <x v="0"/>
    <n v="0.82399999999999995"/>
    <x v="6"/>
    <x v="0"/>
    <m/>
    <m/>
  </r>
  <r>
    <n v="395"/>
    <n v="395"/>
    <x v="2"/>
    <x v="12"/>
    <x v="12"/>
    <n v="1"/>
    <x v="0"/>
    <x v="0"/>
    <n v="0.435"/>
    <x v="6"/>
    <x v="0"/>
    <m/>
    <m/>
  </r>
  <r>
    <n v="396"/>
    <n v="396"/>
    <x v="2"/>
    <x v="12"/>
    <x v="12"/>
    <n v="1"/>
    <x v="0"/>
    <x v="0"/>
    <n v="0.433"/>
    <x v="6"/>
    <x v="0"/>
    <m/>
    <m/>
  </r>
  <r>
    <n v="397"/>
    <n v="397"/>
    <x v="2"/>
    <x v="12"/>
    <x v="12"/>
    <n v="1"/>
    <x v="0"/>
    <x v="0"/>
    <n v="0.93200000000000005"/>
    <x v="6"/>
    <x v="0"/>
    <m/>
    <m/>
  </r>
  <r>
    <n v="398"/>
    <n v="398"/>
    <x v="2"/>
    <x v="12"/>
    <x v="12"/>
    <n v="1"/>
    <x v="0"/>
    <x v="0"/>
    <n v="0.94499999999999995"/>
    <x v="6"/>
    <x v="0"/>
    <m/>
    <m/>
  </r>
  <r>
    <n v="399"/>
    <n v="399"/>
    <x v="2"/>
    <x v="12"/>
    <x v="12"/>
    <n v="1"/>
    <x v="0"/>
    <x v="0"/>
    <n v="0.94499999999999995"/>
    <x v="6"/>
    <x v="0"/>
    <m/>
    <m/>
  </r>
  <r>
    <n v="400"/>
    <n v="400"/>
    <x v="2"/>
    <x v="12"/>
    <x v="12"/>
    <n v="1"/>
    <x v="0"/>
    <x v="0"/>
    <n v="0.42"/>
    <x v="6"/>
    <x v="3"/>
    <m/>
    <m/>
  </r>
  <r>
    <n v="401"/>
    <n v="401"/>
    <x v="2"/>
    <x v="12"/>
    <x v="12"/>
    <n v="1"/>
    <x v="0"/>
    <x v="0"/>
    <n v="0.91700000000000004"/>
    <x v="6"/>
    <x v="0"/>
    <m/>
    <m/>
  </r>
  <r>
    <n v="402"/>
    <n v="402"/>
    <x v="2"/>
    <x v="12"/>
    <x v="12"/>
    <n v="1"/>
    <x v="0"/>
    <x v="0"/>
    <n v="0"/>
    <x v="1"/>
    <x v="1"/>
    <m/>
    <s v="halb"/>
  </r>
  <r>
    <n v="403"/>
    <n v="403"/>
    <x v="2"/>
    <x v="12"/>
    <x v="12"/>
    <n v="1"/>
    <x v="0"/>
    <x v="0"/>
    <n v="1.1339999999999999"/>
    <x v="6"/>
    <x v="0"/>
    <m/>
    <m/>
  </r>
  <r>
    <n v="404"/>
    <n v="404"/>
    <x v="2"/>
    <x v="12"/>
    <x v="12"/>
    <n v="1"/>
    <x v="0"/>
    <x v="0"/>
    <n v="1.0049999999999999"/>
    <x v="6"/>
    <x v="0"/>
    <m/>
    <m/>
  </r>
  <r>
    <n v="405"/>
    <n v="405"/>
    <x v="2"/>
    <x v="12"/>
    <x v="12"/>
    <n v="1"/>
    <x v="0"/>
    <x v="0"/>
    <n v="1.135"/>
    <x v="6"/>
    <x v="0"/>
    <m/>
    <m/>
  </r>
  <r>
    <n v="406"/>
    <n v="406"/>
    <x v="2"/>
    <x v="12"/>
    <x v="12"/>
    <n v="1"/>
    <x v="0"/>
    <x v="0"/>
    <n v="0"/>
    <x v="1"/>
    <x v="1"/>
    <m/>
    <s v="halb"/>
  </r>
  <r>
    <n v="407"/>
    <n v="407"/>
    <x v="2"/>
    <x v="12"/>
    <x v="12"/>
    <n v="1"/>
    <x v="0"/>
    <x v="0"/>
    <n v="0.86299999999999999"/>
    <x v="6"/>
    <x v="0"/>
    <m/>
    <m/>
  </r>
  <r>
    <n v="408"/>
    <n v="408"/>
    <x v="2"/>
    <x v="12"/>
    <x v="12"/>
    <n v="1"/>
    <x v="0"/>
    <x v="0"/>
    <n v="0.91400000000000003"/>
    <x v="6"/>
    <x v="0"/>
    <m/>
    <m/>
  </r>
  <r>
    <n v="409"/>
    <n v="409"/>
    <x v="2"/>
    <x v="12"/>
    <x v="12"/>
    <n v="1"/>
    <x v="0"/>
    <x v="0"/>
    <n v="0.61"/>
    <x v="6"/>
    <x v="0"/>
    <m/>
    <m/>
  </r>
  <r>
    <n v="410"/>
    <n v="410"/>
    <x v="2"/>
    <x v="12"/>
    <x v="12"/>
    <n v="1"/>
    <x v="0"/>
    <x v="0"/>
    <n v="0.71899999999999997"/>
    <x v="6"/>
    <x v="0"/>
    <m/>
    <m/>
  </r>
  <r>
    <n v="411"/>
    <n v="411"/>
    <x v="2"/>
    <x v="12"/>
    <x v="12"/>
    <n v="1"/>
    <x v="0"/>
    <x v="0"/>
    <n v="0.73099999999999998"/>
    <x v="6"/>
    <x v="0"/>
    <m/>
    <m/>
  </r>
  <r>
    <n v="412"/>
    <n v="412"/>
    <x v="2"/>
    <x v="12"/>
    <x v="12"/>
    <n v="1"/>
    <x v="0"/>
    <x v="0"/>
    <n v="0.76600000000000001"/>
    <x v="6"/>
    <x v="0"/>
    <m/>
    <m/>
  </r>
  <r>
    <n v="413"/>
    <n v="413"/>
    <x v="2"/>
    <x v="12"/>
    <x v="12"/>
    <n v="1"/>
    <x v="0"/>
    <x v="0"/>
    <n v="0.52900000000000003"/>
    <x v="6"/>
    <x v="3"/>
    <m/>
    <m/>
  </r>
  <r>
    <n v="414"/>
    <n v="414"/>
    <x v="2"/>
    <x v="12"/>
    <x v="12"/>
    <n v="1"/>
    <x v="0"/>
    <x v="0"/>
    <n v="0.37"/>
    <x v="6"/>
    <x v="3"/>
    <m/>
    <m/>
  </r>
  <r>
    <n v="415"/>
    <n v="415"/>
    <x v="2"/>
    <x v="12"/>
    <x v="12"/>
    <n v="1"/>
    <x v="0"/>
    <x v="0"/>
    <n v="0.53200000000000003"/>
    <x v="6"/>
    <x v="3"/>
    <m/>
    <m/>
  </r>
  <r>
    <n v="416"/>
    <n v="416"/>
    <x v="2"/>
    <x v="12"/>
    <x v="12"/>
    <n v="1"/>
    <x v="0"/>
    <x v="0"/>
    <n v="0.215"/>
    <x v="6"/>
    <x v="3"/>
    <m/>
    <m/>
  </r>
  <r>
    <n v="417"/>
    <n v="417"/>
    <x v="2"/>
    <x v="12"/>
    <x v="12"/>
    <n v="1"/>
    <x v="0"/>
    <x v="0"/>
    <n v="0.161"/>
    <x v="6"/>
    <x v="3"/>
    <m/>
    <m/>
  </r>
  <r>
    <n v="418"/>
    <n v="418"/>
    <x v="2"/>
    <x v="12"/>
    <x v="12"/>
    <n v="1"/>
    <x v="0"/>
    <x v="0"/>
    <n v="0.44900000000000001"/>
    <x v="6"/>
    <x v="3"/>
    <m/>
    <m/>
  </r>
  <r>
    <n v="419"/>
    <n v="419"/>
    <x v="2"/>
    <x v="12"/>
    <x v="12"/>
    <n v="1"/>
    <x v="0"/>
    <x v="0"/>
    <n v="0"/>
    <x v="1"/>
    <x v="1"/>
    <m/>
    <s v="halb"/>
  </r>
  <r>
    <n v="420"/>
    <n v="420"/>
    <x v="2"/>
    <x v="12"/>
    <x v="12"/>
    <n v="1"/>
    <x v="0"/>
    <x v="0"/>
    <n v="0.54400000000000004"/>
    <x v="6"/>
    <x v="0"/>
    <m/>
    <m/>
  </r>
  <r>
    <n v="421"/>
    <n v="421"/>
    <x v="2"/>
    <x v="12"/>
    <x v="12"/>
    <n v="1"/>
    <x v="0"/>
    <x v="0"/>
    <n v="0.125"/>
    <x v="6"/>
    <x v="3"/>
    <m/>
    <m/>
  </r>
  <r>
    <n v="422"/>
    <n v="422"/>
    <x v="2"/>
    <x v="12"/>
    <x v="12"/>
    <n v="1"/>
    <x v="0"/>
    <x v="0"/>
    <n v="0.32100000000000001"/>
    <x v="6"/>
    <x v="0"/>
    <m/>
    <m/>
  </r>
  <r>
    <n v="423"/>
    <n v="423"/>
    <x v="2"/>
    <x v="12"/>
    <x v="12"/>
    <n v="1"/>
    <x v="0"/>
    <x v="0"/>
    <n v="0.16300000000000001"/>
    <x v="6"/>
    <x v="3"/>
    <m/>
    <m/>
  </r>
  <r>
    <n v="424"/>
    <n v="424"/>
    <x v="2"/>
    <x v="12"/>
    <x v="12"/>
    <n v="1"/>
    <x v="0"/>
    <x v="0"/>
    <n v="0.157"/>
    <x v="6"/>
    <x v="3"/>
    <m/>
    <m/>
  </r>
  <r>
    <n v="425"/>
    <n v="425"/>
    <x v="2"/>
    <x v="12"/>
    <x v="12"/>
    <n v="1"/>
    <x v="0"/>
    <x v="0"/>
    <n v="0.223"/>
    <x v="2"/>
    <x v="2"/>
    <m/>
    <m/>
  </r>
  <r>
    <n v="426"/>
    <n v="426"/>
    <x v="2"/>
    <x v="12"/>
    <x v="12"/>
    <n v="1"/>
    <x v="0"/>
    <x v="0"/>
    <n v="7.5999999999999998E-2"/>
    <x v="2"/>
    <x v="2"/>
    <m/>
    <m/>
  </r>
  <r>
    <n v="427"/>
    <n v="427"/>
    <x v="2"/>
    <x v="12"/>
    <x v="12"/>
    <n v="1"/>
    <x v="0"/>
    <x v="0"/>
    <n v="0"/>
    <x v="1"/>
    <x v="1"/>
    <m/>
    <s v="halb"/>
  </r>
  <r>
    <n v="428"/>
    <n v="428"/>
    <x v="2"/>
    <x v="12"/>
    <x v="12"/>
    <n v="1"/>
    <x v="0"/>
    <x v="0"/>
    <n v="0.52400000000000002"/>
    <x v="6"/>
    <x v="3"/>
    <m/>
    <m/>
  </r>
  <r>
    <n v="429"/>
    <n v="429"/>
    <x v="2"/>
    <x v="12"/>
    <x v="12"/>
    <n v="1"/>
    <x v="0"/>
    <x v="0"/>
    <n v="0.308"/>
    <x v="6"/>
    <x v="0"/>
    <m/>
    <m/>
  </r>
  <r>
    <n v="430"/>
    <n v="430"/>
    <x v="2"/>
    <x v="12"/>
    <x v="12"/>
    <n v="1"/>
    <x v="0"/>
    <x v="0"/>
    <n v="0"/>
    <x v="1"/>
    <x v="1"/>
    <m/>
    <s v="halb"/>
  </r>
  <r>
    <n v="431"/>
    <n v="431"/>
    <x v="2"/>
    <x v="12"/>
    <x v="12"/>
    <n v="1"/>
    <x v="0"/>
    <x v="0"/>
    <n v="0"/>
    <x v="1"/>
    <x v="1"/>
    <m/>
    <s v="halb"/>
  </r>
  <r>
    <n v="432"/>
    <n v="432"/>
    <x v="3"/>
    <x v="12"/>
    <x v="12"/>
    <n v="1"/>
    <x v="0"/>
    <x v="0"/>
    <n v="0.89"/>
    <x v="6"/>
    <x v="0"/>
    <m/>
    <m/>
  </r>
  <r>
    <n v="433"/>
    <n v="433"/>
    <x v="3"/>
    <x v="12"/>
    <x v="12"/>
    <n v="1"/>
    <x v="0"/>
    <x v="0"/>
    <n v="0.39900000000000002"/>
    <x v="6"/>
    <x v="3"/>
    <m/>
    <m/>
  </r>
  <r>
    <n v="434"/>
    <n v="434"/>
    <x v="3"/>
    <x v="12"/>
    <x v="12"/>
    <n v="1"/>
    <x v="0"/>
    <x v="0"/>
    <n v="0.47299999999999998"/>
    <x v="6"/>
    <x v="3"/>
    <m/>
    <m/>
  </r>
  <r>
    <n v="435"/>
    <n v="435"/>
    <x v="3"/>
    <x v="12"/>
    <x v="12"/>
    <n v="1"/>
    <x v="0"/>
    <x v="0"/>
    <n v="1.4339999999999999"/>
    <x v="6"/>
    <x v="0"/>
    <m/>
    <m/>
  </r>
  <r>
    <n v="436"/>
    <n v="436"/>
    <x v="3"/>
    <x v="12"/>
    <x v="12"/>
    <n v="1"/>
    <x v="0"/>
    <x v="0"/>
    <n v="0.77700000000000002"/>
    <x v="6"/>
    <x v="0"/>
    <m/>
    <m/>
  </r>
  <r>
    <n v="437"/>
    <n v="437"/>
    <x v="3"/>
    <x v="12"/>
    <x v="12"/>
    <n v="1"/>
    <x v="0"/>
    <x v="0"/>
    <n v="0.27400000000000002"/>
    <x v="6"/>
    <x v="3"/>
    <m/>
    <m/>
  </r>
  <r>
    <n v="438"/>
    <n v="438"/>
    <x v="3"/>
    <x v="12"/>
    <x v="12"/>
    <n v="1"/>
    <x v="0"/>
    <x v="0"/>
    <n v="0.45800000000000002"/>
    <x v="6"/>
    <x v="3"/>
    <m/>
    <m/>
  </r>
  <r>
    <n v="439"/>
    <n v="439"/>
    <x v="3"/>
    <x v="12"/>
    <x v="12"/>
    <n v="1"/>
    <x v="0"/>
    <x v="0"/>
    <n v="0.28599999999999998"/>
    <x v="6"/>
    <x v="3"/>
    <m/>
    <m/>
  </r>
  <r>
    <n v="440"/>
    <n v="440"/>
    <x v="3"/>
    <x v="12"/>
    <x v="12"/>
    <n v="1"/>
    <x v="0"/>
    <x v="0"/>
    <n v="0"/>
    <x v="1"/>
    <x v="1"/>
    <m/>
    <s v="halb"/>
  </r>
  <r>
    <n v="441"/>
    <n v="441"/>
    <x v="3"/>
    <x v="12"/>
    <x v="12"/>
    <n v="1"/>
    <x v="0"/>
    <x v="0"/>
    <n v="0"/>
    <x v="1"/>
    <x v="1"/>
    <m/>
    <s v="halb"/>
  </r>
  <r>
    <n v="442"/>
    <n v="442"/>
    <x v="3"/>
    <x v="12"/>
    <x v="12"/>
    <n v="1"/>
    <x v="0"/>
    <x v="0"/>
    <n v="0.40300000000000002"/>
    <x v="6"/>
    <x v="3"/>
    <m/>
    <m/>
  </r>
  <r>
    <n v="1288"/>
    <n v="655"/>
    <x v="0"/>
    <x v="12"/>
    <x v="12"/>
    <n v="2"/>
    <x v="1"/>
    <x v="1"/>
    <n v="2.1757"/>
    <x v="6"/>
    <x v="0"/>
    <s v="epilob"/>
    <m/>
  </r>
  <r>
    <n v="1289"/>
    <n v="656"/>
    <x v="0"/>
    <x v="12"/>
    <x v="12"/>
    <n v="2"/>
    <x v="1"/>
    <x v="1"/>
    <n v="1.2"/>
    <x v="6"/>
    <x v="0"/>
    <s v="epilob"/>
    <m/>
  </r>
  <r>
    <n v="1290"/>
    <n v="657"/>
    <x v="0"/>
    <x v="12"/>
    <x v="12"/>
    <n v="2"/>
    <x v="1"/>
    <x v="1"/>
    <n v="1.8552"/>
    <x v="6"/>
    <x v="0"/>
    <s v="epilob"/>
    <m/>
  </r>
  <r>
    <n v="1291"/>
    <n v="658"/>
    <x v="0"/>
    <x v="12"/>
    <x v="12"/>
    <n v="2"/>
    <x v="1"/>
    <x v="1"/>
    <n v="1.5459000000000001"/>
    <x v="6"/>
    <x v="0"/>
    <s v="epilob"/>
    <m/>
  </r>
  <r>
    <n v="1292"/>
    <n v="659"/>
    <x v="0"/>
    <x v="12"/>
    <x v="12"/>
    <n v="2"/>
    <x v="1"/>
    <x v="1"/>
    <n v="1.5498000000000001"/>
    <x v="6"/>
    <x v="0"/>
    <s v="epilob"/>
    <m/>
  </r>
  <r>
    <n v="1293"/>
    <n v="660"/>
    <x v="0"/>
    <x v="12"/>
    <x v="12"/>
    <n v="2"/>
    <x v="1"/>
    <x v="1"/>
    <n v="1.4870000000000001"/>
    <x v="6"/>
    <x v="0"/>
    <s v="epilob"/>
    <m/>
  </r>
  <r>
    <n v="1294"/>
    <n v="661"/>
    <x v="0"/>
    <x v="12"/>
    <x v="12"/>
    <n v="2"/>
    <x v="1"/>
    <x v="1"/>
    <n v="1.0421"/>
    <x v="6"/>
    <x v="0"/>
    <s v="epilob"/>
    <m/>
  </r>
  <r>
    <n v="1295"/>
    <n v="662"/>
    <x v="0"/>
    <x v="12"/>
    <x v="12"/>
    <n v="2"/>
    <x v="1"/>
    <x v="1"/>
    <n v="1.7696000000000001"/>
    <x v="6"/>
    <x v="0"/>
    <s v="epilob"/>
    <m/>
  </r>
  <r>
    <n v="1296"/>
    <n v="663"/>
    <x v="0"/>
    <x v="12"/>
    <x v="12"/>
    <n v="2"/>
    <x v="1"/>
    <x v="1"/>
    <n v="0.81820000000000004"/>
    <x v="6"/>
    <x v="2"/>
    <s v="epilob"/>
    <m/>
  </r>
  <r>
    <n v="1297"/>
    <n v="664"/>
    <x v="0"/>
    <x v="12"/>
    <x v="12"/>
    <n v="2"/>
    <x v="1"/>
    <x v="1"/>
    <n v="0.56710000000000005"/>
    <x v="6"/>
    <x v="2"/>
    <s v="epilob"/>
    <m/>
  </r>
  <r>
    <n v="1298"/>
    <n v="665"/>
    <x v="0"/>
    <x v="12"/>
    <x v="12"/>
    <n v="2"/>
    <x v="1"/>
    <x v="1"/>
    <n v="0.65480000000000005"/>
    <x v="6"/>
    <x v="2"/>
    <s v="epilob"/>
    <m/>
  </r>
  <r>
    <n v="1299"/>
    <n v="666"/>
    <x v="0"/>
    <x v="12"/>
    <x v="12"/>
    <n v="2"/>
    <x v="1"/>
    <x v="1"/>
    <n v="0.23139999999999999"/>
    <x v="6"/>
    <x v="2"/>
    <s v="epilob"/>
    <m/>
  </r>
  <r>
    <n v="1300"/>
    <n v="667"/>
    <x v="0"/>
    <x v="12"/>
    <x v="12"/>
    <n v="2"/>
    <x v="1"/>
    <x v="1"/>
    <n v="9.7199999999999995E-2"/>
    <x v="2"/>
    <x v="2"/>
    <s v="epilob"/>
    <m/>
  </r>
  <r>
    <n v="1301"/>
    <n v="668"/>
    <x v="0"/>
    <x v="12"/>
    <x v="12"/>
    <n v="2"/>
    <x v="1"/>
    <x v="1"/>
    <n v="9.2700000000000005E-2"/>
    <x v="2"/>
    <x v="2"/>
    <s v="epilob"/>
    <m/>
  </r>
  <r>
    <n v="1302"/>
    <n v="669"/>
    <x v="0"/>
    <x v="12"/>
    <x v="12"/>
    <n v="2"/>
    <x v="1"/>
    <x v="1"/>
    <n v="0.59550000000000003"/>
    <x v="1"/>
    <x v="0"/>
    <m/>
    <m/>
  </r>
  <r>
    <n v="1303"/>
    <n v="670"/>
    <x v="0"/>
    <x v="12"/>
    <x v="12"/>
    <n v="2"/>
    <x v="1"/>
    <x v="1"/>
    <n v="1.4015"/>
    <x v="1"/>
    <x v="0"/>
    <m/>
    <m/>
  </r>
  <r>
    <n v="1304"/>
    <n v="671"/>
    <x v="1"/>
    <x v="12"/>
    <x v="12"/>
    <n v="2"/>
    <x v="1"/>
    <x v="1"/>
    <n v="0.373"/>
    <x v="9"/>
    <x v="0"/>
    <s v="tanylob"/>
    <m/>
  </r>
  <r>
    <n v="1305"/>
    <n v="672"/>
    <x v="1"/>
    <x v="12"/>
    <x v="12"/>
    <n v="2"/>
    <x v="1"/>
    <x v="1"/>
    <n v="1.5378000000000001"/>
    <x v="0"/>
    <x v="0"/>
    <s v="tanylob"/>
    <m/>
  </r>
  <r>
    <n v="1306"/>
    <n v="673"/>
    <x v="1"/>
    <x v="12"/>
    <x v="12"/>
    <n v="2"/>
    <x v="1"/>
    <x v="1"/>
    <n v="0.33379999999999999"/>
    <x v="9"/>
    <x v="0"/>
    <s v="tanylob"/>
    <m/>
  </r>
  <r>
    <n v="1307"/>
    <n v="674"/>
    <x v="1"/>
    <x v="12"/>
    <x v="12"/>
    <n v="2"/>
    <x v="1"/>
    <x v="1"/>
    <n v="0.41449999999999998"/>
    <x v="9"/>
    <x v="0"/>
    <s v="tanylob"/>
    <m/>
  </r>
  <r>
    <n v="1308"/>
    <n v="675"/>
    <x v="1"/>
    <x v="12"/>
    <x v="12"/>
    <n v="2"/>
    <x v="1"/>
    <x v="1"/>
    <n v="0.31319999999999998"/>
    <x v="9"/>
    <x v="0"/>
    <s v="tanylob"/>
    <s v="stummel"/>
  </r>
  <r>
    <n v="1309"/>
    <n v="676"/>
    <x v="1"/>
    <x v="12"/>
    <x v="12"/>
    <n v="2"/>
    <x v="1"/>
    <x v="1"/>
    <n v="1.3593"/>
    <x v="6"/>
    <x v="0"/>
    <s v="epilob"/>
    <m/>
  </r>
  <r>
    <n v="1310"/>
    <n v="677"/>
    <x v="1"/>
    <x v="12"/>
    <x v="12"/>
    <n v="2"/>
    <x v="1"/>
    <x v="1"/>
    <n v="1.7452000000000001"/>
    <x v="6"/>
    <x v="0"/>
    <s v="epilob"/>
    <m/>
  </r>
  <r>
    <n v="1311"/>
    <n v="678"/>
    <x v="1"/>
    <x v="12"/>
    <x v="12"/>
    <n v="2"/>
    <x v="1"/>
    <x v="1"/>
    <n v="1.121"/>
    <x v="6"/>
    <x v="0"/>
    <s v="epilob"/>
    <m/>
  </r>
  <r>
    <n v="1312"/>
    <n v="679"/>
    <x v="1"/>
    <x v="12"/>
    <x v="12"/>
    <n v="2"/>
    <x v="1"/>
    <x v="1"/>
    <n v="0.85040000000000004"/>
    <x v="6"/>
    <x v="0"/>
    <s v="epilob"/>
    <m/>
  </r>
  <r>
    <n v="1313"/>
    <n v="680"/>
    <x v="1"/>
    <x v="12"/>
    <x v="12"/>
    <n v="2"/>
    <x v="1"/>
    <x v="1"/>
    <n v="1.0015000000000001"/>
    <x v="6"/>
    <x v="0"/>
    <s v="epilob"/>
    <m/>
  </r>
  <r>
    <n v="1314"/>
    <n v="681"/>
    <x v="1"/>
    <x v="12"/>
    <x v="12"/>
    <n v="2"/>
    <x v="1"/>
    <x v="1"/>
    <n v="1.0137"/>
    <x v="6"/>
    <x v="0"/>
    <s v="epilob"/>
    <m/>
  </r>
  <r>
    <n v="1315"/>
    <n v="682"/>
    <x v="1"/>
    <x v="12"/>
    <x v="12"/>
    <n v="2"/>
    <x v="1"/>
    <x v="1"/>
    <n v="0.74550000000000005"/>
    <x v="6"/>
    <x v="0"/>
    <s v="epilob"/>
    <m/>
  </r>
  <r>
    <n v="1316"/>
    <n v="683"/>
    <x v="1"/>
    <x v="12"/>
    <x v="12"/>
    <n v="2"/>
    <x v="1"/>
    <x v="1"/>
    <n v="0.4667"/>
    <x v="2"/>
    <x v="2"/>
    <s v="epilob"/>
    <m/>
  </r>
  <r>
    <n v="1317"/>
    <n v="684"/>
    <x v="1"/>
    <x v="12"/>
    <x v="12"/>
    <n v="2"/>
    <x v="1"/>
    <x v="1"/>
    <n v="0.78810000000000002"/>
    <x v="6"/>
    <x v="0"/>
    <s v="epilob"/>
    <m/>
  </r>
  <r>
    <n v="1318"/>
    <n v="685"/>
    <x v="1"/>
    <x v="12"/>
    <x v="12"/>
    <n v="2"/>
    <x v="1"/>
    <x v="1"/>
    <n v="0.44219999999999998"/>
    <x v="6"/>
    <x v="2"/>
    <s v="epilob"/>
    <m/>
  </r>
  <r>
    <n v="1319"/>
    <n v="686"/>
    <x v="1"/>
    <x v="12"/>
    <x v="12"/>
    <n v="2"/>
    <x v="1"/>
    <x v="1"/>
    <n v="0.50670000000000004"/>
    <x v="6"/>
    <x v="2"/>
    <s v="epilob"/>
    <m/>
  </r>
  <r>
    <n v="1320"/>
    <n v="687"/>
    <x v="1"/>
    <x v="12"/>
    <x v="12"/>
    <n v="2"/>
    <x v="1"/>
    <x v="1"/>
    <n v="0.1641"/>
    <x v="4"/>
    <x v="0"/>
    <s v="epilob"/>
    <m/>
  </r>
  <r>
    <n v="1321"/>
    <n v="688"/>
    <x v="1"/>
    <x v="12"/>
    <x v="12"/>
    <n v="2"/>
    <x v="1"/>
    <x v="1"/>
    <n v="7.6200000000000004E-2"/>
    <x v="2"/>
    <x v="2"/>
    <s v="epilob"/>
    <m/>
  </r>
  <r>
    <n v="1322"/>
    <n v="689"/>
    <x v="1"/>
    <x v="12"/>
    <x v="12"/>
    <n v="2"/>
    <x v="1"/>
    <x v="1"/>
    <n v="0.19500000000000001"/>
    <x v="2"/>
    <x v="2"/>
    <s v="epilob"/>
    <m/>
  </r>
  <r>
    <n v="1323"/>
    <n v="690"/>
    <x v="1"/>
    <x v="12"/>
    <x v="12"/>
    <n v="2"/>
    <x v="1"/>
    <x v="1"/>
    <n v="0.39150000000000001"/>
    <x v="6"/>
    <x v="0"/>
    <s v="epilob"/>
    <m/>
  </r>
  <r>
    <n v="1324"/>
    <n v="691"/>
    <x v="1"/>
    <x v="12"/>
    <x v="12"/>
    <n v="2"/>
    <x v="1"/>
    <x v="1"/>
    <n v="0.78090000000000004"/>
    <x v="1"/>
    <x v="0"/>
    <m/>
    <m/>
  </r>
  <r>
    <n v="1325"/>
    <n v="692"/>
    <x v="2"/>
    <x v="12"/>
    <x v="12"/>
    <n v="2"/>
    <x v="1"/>
    <x v="1"/>
    <n v="0.38169999999999998"/>
    <x v="9"/>
    <x v="0"/>
    <s v="tanylob"/>
    <m/>
  </r>
  <r>
    <n v="1326"/>
    <n v="693"/>
    <x v="2"/>
    <x v="12"/>
    <x v="12"/>
    <n v="2"/>
    <x v="1"/>
    <x v="1"/>
    <n v="0.32050000000000001"/>
    <x v="9"/>
    <x v="0"/>
    <s v="tanylob"/>
    <m/>
  </r>
  <r>
    <n v="1327"/>
    <n v="694"/>
    <x v="2"/>
    <x v="12"/>
    <x v="12"/>
    <n v="2"/>
    <x v="1"/>
    <x v="1"/>
    <n v="0.44529999999999997"/>
    <x v="9"/>
    <x v="0"/>
    <s v="tanylob"/>
    <m/>
  </r>
  <r>
    <n v="1328"/>
    <n v="695"/>
    <x v="2"/>
    <x v="12"/>
    <x v="12"/>
    <n v="2"/>
    <x v="1"/>
    <x v="1"/>
    <n v="1.2209000000000001"/>
    <x v="6"/>
    <x v="0"/>
    <s v="epilob"/>
    <m/>
  </r>
  <r>
    <n v="1329"/>
    <n v="696"/>
    <x v="2"/>
    <x v="12"/>
    <x v="12"/>
    <n v="2"/>
    <x v="1"/>
    <x v="1"/>
    <n v="1.9681999999999999"/>
    <x v="6"/>
    <x v="0"/>
    <s v="epilob"/>
    <m/>
  </r>
  <r>
    <n v="1330"/>
    <n v="697"/>
    <x v="2"/>
    <x v="12"/>
    <x v="12"/>
    <n v="2"/>
    <x v="1"/>
    <x v="1"/>
    <n v="1.1485000000000001"/>
    <x v="6"/>
    <x v="0"/>
    <s v="epilob"/>
    <m/>
  </r>
  <r>
    <n v="1331"/>
    <n v="698"/>
    <x v="2"/>
    <x v="12"/>
    <x v="12"/>
    <n v="2"/>
    <x v="1"/>
    <x v="1"/>
    <n v="0.96460000000000001"/>
    <x v="6"/>
    <x v="0"/>
    <s v="epilob"/>
    <m/>
  </r>
  <r>
    <n v="1332"/>
    <n v="699"/>
    <x v="2"/>
    <x v="12"/>
    <x v="12"/>
    <n v="2"/>
    <x v="1"/>
    <x v="1"/>
    <n v="0.91810000000000003"/>
    <x v="6"/>
    <x v="0"/>
    <s v="epilob"/>
    <m/>
  </r>
  <r>
    <n v="1333"/>
    <n v="700"/>
    <x v="2"/>
    <x v="12"/>
    <x v="12"/>
    <n v="2"/>
    <x v="1"/>
    <x v="1"/>
    <n v="1.0099"/>
    <x v="6"/>
    <x v="0"/>
    <s v="epilob"/>
    <m/>
  </r>
  <r>
    <n v="1334"/>
    <n v="701"/>
    <x v="2"/>
    <x v="12"/>
    <x v="12"/>
    <n v="2"/>
    <x v="1"/>
    <x v="1"/>
    <n v="0.71560000000000001"/>
    <x v="6"/>
    <x v="0"/>
    <s v="epilob"/>
    <m/>
  </r>
  <r>
    <n v="1335"/>
    <n v="702"/>
    <x v="2"/>
    <x v="12"/>
    <x v="12"/>
    <n v="2"/>
    <x v="1"/>
    <x v="1"/>
    <n v="0.5675"/>
    <x v="6"/>
    <x v="0"/>
    <s v="epilob"/>
    <m/>
  </r>
  <r>
    <n v="1336"/>
    <n v="703"/>
    <x v="2"/>
    <x v="12"/>
    <x v="12"/>
    <n v="2"/>
    <x v="1"/>
    <x v="1"/>
    <n v="0.13120000000000001"/>
    <x v="4"/>
    <x v="0"/>
    <s v="epilob"/>
    <m/>
  </r>
  <r>
    <n v="1337"/>
    <n v="704"/>
    <x v="2"/>
    <x v="12"/>
    <x v="12"/>
    <n v="2"/>
    <x v="1"/>
    <x v="1"/>
    <n v="8.2699999999999996E-2"/>
    <x v="2"/>
    <x v="2"/>
    <s v="epilob"/>
    <m/>
  </r>
  <r>
    <n v="1338"/>
    <n v="705"/>
    <x v="2"/>
    <x v="12"/>
    <x v="12"/>
    <n v="2"/>
    <x v="1"/>
    <x v="1"/>
    <n v="0.31240000000000001"/>
    <x v="6"/>
    <x v="2"/>
    <s v="epilob"/>
    <m/>
  </r>
  <r>
    <n v="1339"/>
    <n v="706"/>
    <x v="2"/>
    <x v="12"/>
    <x v="12"/>
    <n v="2"/>
    <x v="1"/>
    <x v="1"/>
    <n v="0.87570000000000003"/>
    <x v="6"/>
    <x v="0"/>
    <s v="epilob"/>
    <m/>
  </r>
  <r>
    <n v="1340"/>
    <n v="707"/>
    <x v="2"/>
    <x v="12"/>
    <x v="12"/>
    <n v="2"/>
    <x v="1"/>
    <x v="1"/>
    <n v="1.2282"/>
    <x v="6"/>
    <x v="0"/>
    <s v="epilob"/>
    <m/>
  </r>
  <r>
    <n v="1341"/>
    <n v="708"/>
    <x v="2"/>
    <x v="12"/>
    <x v="12"/>
    <n v="2"/>
    <x v="1"/>
    <x v="1"/>
    <n v="1.0308999999999999"/>
    <x v="2"/>
    <x v="2"/>
    <s v="epilob"/>
    <m/>
  </r>
  <r>
    <n v="1342"/>
    <n v="709"/>
    <x v="2"/>
    <x v="12"/>
    <x v="12"/>
    <n v="2"/>
    <x v="1"/>
    <x v="1"/>
    <n v="0.43190000000000001"/>
    <x v="2"/>
    <x v="2"/>
    <s v="epilob"/>
    <m/>
  </r>
  <r>
    <n v="1343"/>
    <n v="710"/>
    <x v="2"/>
    <x v="12"/>
    <x v="12"/>
    <n v="2"/>
    <x v="1"/>
    <x v="1"/>
    <n v="0.99139999999999995"/>
    <x v="6"/>
    <x v="0"/>
    <s v="epilob"/>
    <m/>
  </r>
  <r>
    <n v="1344"/>
    <n v="711"/>
    <x v="3"/>
    <x v="12"/>
    <x v="12"/>
    <n v="2"/>
    <x v="1"/>
    <x v="1"/>
    <n v="0.48530000000000001"/>
    <x v="9"/>
    <x v="0"/>
    <s v="tanylob"/>
    <m/>
  </r>
  <r>
    <n v="1345"/>
    <n v="712"/>
    <x v="3"/>
    <x v="12"/>
    <x v="12"/>
    <n v="2"/>
    <x v="1"/>
    <x v="1"/>
    <n v="0.39510000000000001"/>
    <x v="9"/>
    <x v="0"/>
    <s v="tanylob"/>
    <m/>
  </r>
  <r>
    <n v="1346"/>
    <n v="713"/>
    <x v="3"/>
    <x v="12"/>
    <x v="12"/>
    <n v="2"/>
    <x v="1"/>
    <x v="1"/>
    <n v="0.2732"/>
    <x v="2"/>
    <x v="2"/>
    <s v="epilob"/>
    <m/>
  </r>
  <r>
    <n v="1347"/>
    <n v="714"/>
    <x v="3"/>
    <x v="12"/>
    <x v="12"/>
    <n v="2"/>
    <x v="1"/>
    <x v="1"/>
    <n v="0.28549999999999998"/>
    <x v="2"/>
    <x v="2"/>
    <s v="epilob"/>
    <m/>
  </r>
  <r>
    <n v="1348"/>
    <n v="715"/>
    <x v="3"/>
    <x v="12"/>
    <x v="12"/>
    <n v="2"/>
    <x v="1"/>
    <x v="1"/>
    <n v="1.9251"/>
    <x v="6"/>
    <x v="0"/>
    <s v="epilob"/>
    <m/>
  </r>
  <r>
    <n v="1349"/>
    <n v="716"/>
    <x v="3"/>
    <x v="12"/>
    <x v="12"/>
    <n v="2"/>
    <x v="1"/>
    <x v="1"/>
    <n v="1.5832999999999999"/>
    <x v="6"/>
    <x v="0"/>
    <s v="epilob"/>
    <m/>
  </r>
  <r>
    <n v="1350"/>
    <n v="717"/>
    <x v="3"/>
    <x v="12"/>
    <x v="12"/>
    <n v="2"/>
    <x v="1"/>
    <x v="1"/>
    <n v="1.3718999999999999"/>
    <x v="6"/>
    <x v="0"/>
    <s v="epilob"/>
    <m/>
  </r>
  <r>
    <n v="1351"/>
    <n v="718"/>
    <x v="3"/>
    <x v="12"/>
    <x v="12"/>
    <n v="2"/>
    <x v="1"/>
    <x v="1"/>
    <n v="1.3381000000000001"/>
    <x v="6"/>
    <x v="0"/>
    <s v="epilob"/>
    <m/>
  </r>
  <r>
    <n v="1352"/>
    <n v="719"/>
    <x v="3"/>
    <x v="12"/>
    <x v="12"/>
    <n v="2"/>
    <x v="1"/>
    <x v="1"/>
    <n v="1.5949"/>
    <x v="6"/>
    <x v="0"/>
    <s v="epilob"/>
    <m/>
  </r>
  <r>
    <n v="1353"/>
    <n v="720"/>
    <x v="3"/>
    <x v="12"/>
    <x v="12"/>
    <n v="2"/>
    <x v="1"/>
    <x v="1"/>
    <n v="1.2367999999999999"/>
    <x v="6"/>
    <x v="0"/>
    <s v="epilob"/>
    <m/>
  </r>
  <r>
    <n v="1354"/>
    <n v="721"/>
    <x v="3"/>
    <x v="12"/>
    <x v="12"/>
    <n v="2"/>
    <x v="1"/>
    <x v="1"/>
    <n v="1.1966000000000001"/>
    <x v="6"/>
    <x v="0"/>
    <s v="epilob"/>
    <m/>
  </r>
  <r>
    <n v="1355"/>
    <n v="722"/>
    <x v="3"/>
    <x v="12"/>
    <x v="12"/>
    <n v="2"/>
    <x v="1"/>
    <x v="1"/>
    <n v="1.2093"/>
    <x v="6"/>
    <x v="0"/>
    <s v="epilob"/>
    <m/>
  </r>
  <r>
    <n v="1356"/>
    <n v="723"/>
    <x v="3"/>
    <x v="12"/>
    <x v="12"/>
    <n v="2"/>
    <x v="1"/>
    <x v="1"/>
    <n v="0.66649999999999998"/>
    <x v="6"/>
    <x v="0"/>
    <s v="epilob"/>
    <m/>
  </r>
  <r>
    <n v="1357"/>
    <n v="724"/>
    <x v="3"/>
    <x v="12"/>
    <x v="12"/>
    <n v="2"/>
    <x v="1"/>
    <x v="1"/>
    <n v="0.28939999999999999"/>
    <x v="4"/>
    <x v="0"/>
    <s v="epilob"/>
    <m/>
  </r>
  <r>
    <n v="1358"/>
    <n v="725"/>
    <x v="3"/>
    <x v="12"/>
    <x v="12"/>
    <n v="2"/>
    <x v="1"/>
    <x v="1"/>
    <n v="0.78059999999999996"/>
    <x v="6"/>
    <x v="0"/>
    <s v="epilob"/>
    <m/>
  </r>
  <r>
    <n v="1359"/>
    <n v="726"/>
    <x v="3"/>
    <x v="12"/>
    <x v="12"/>
    <n v="2"/>
    <x v="1"/>
    <x v="1"/>
    <n v="0.61939999999999995"/>
    <x v="6"/>
    <x v="0"/>
    <s v="epilob"/>
    <m/>
  </r>
  <r>
    <n v="1360"/>
    <n v="727"/>
    <x v="3"/>
    <x v="12"/>
    <x v="12"/>
    <n v="2"/>
    <x v="1"/>
    <x v="1"/>
    <n v="0.52449999999999997"/>
    <x v="6"/>
    <x v="0"/>
    <s v="epilob"/>
    <m/>
  </r>
  <r>
    <n v="1361"/>
    <n v="728"/>
    <x v="3"/>
    <x v="12"/>
    <x v="12"/>
    <n v="2"/>
    <x v="1"/>
    <x v="1"/>
    <n v="0.21490000000000001"/>
    <x v="2"/>
    <x v="2"/>
    <s v="epilob"/>
    <m/>
  </r>
  <r>
    <n v="1362"/>
    <n v="729"/>
    <x v="3"/>
    <x v="12"/>
    <x v="12"/>
    <n v="2"/>
    <x v="1"/>
    <x v="1"/>
    <n v="9.64E-2"/>
    <x v="4"/>
    <x v="2"/>
    <s v="epilob"/>
    <m/>
  </r>
  <r>
    <n v="1363"/>
    <n v="730"/>
    <x v="3"/>
    <x v="12"/>
    <x v="12"/>
    <n v="2"/>
    <x v="1"/>
    <x v="1"/>
    <n v="3.15E-2"/>
    <x v="2"/>
    <x v="2"/>
    <s v="epilob"/>
    <m/>
  </r>
  <r>
    <n v="2250"/>
    <n v="574"/>
    <x v="0"/>
    <x v="12"/>
    <x v="12"/>
    <n v="3"/>
    <x v="0"/>
    <x v="1"/>
    <n v="0"/>
    <x v="1"/>
    <x v="1"/>
    <m/>
    <s v="hh.oc."/>
  </r>
  <r>
    <n v="2251"/>
    <n v="575"/>
    <x v="0"/>
    <x v="12"/>
    <x v="12"/>
    <n v="3"/>
    <x v="0"/>
    <x v="1"/>
    <n v="0"/>
    <x v="1"/>
    <x v="1"/>
    <m/>
    <s v="hh.oc."/>
  </r>
  <r>
    <n v="2252"/>
    <n v="576"/>
    <x v="0"/>
    <x v="12"/>
    <x v="12"/>
    <n v="3"/>
    <x v="0"/>
    <x v="1"/>
    <n v="0"/>
    <x v="1"/>
    <x v="1"/>
    <m/>
    <s v="hh.oc."/>
  </r>
  <r>
    <n v="2253"/>
    <n v="577"/>
    <x v="0"/>
    <x v="12"/>
    <x v="12"/>
    <n v="3"/>
    <x v="0"/>
    <x v="1"/>
    <n v="0"/>
    <x v="1"/>
    <x v="1"/>
    <m/>
    <s v="hh.oc."/>
  </r>
  <r>
    <n v="2254"/>
    <n v="578"/>
    <x v="0"/>
    <x v="12"/>
    <x v="12"/>
    <n v="3"/>
    <x v="0"/>
    <x v="1"/>
    <n v="0"/>
    <x v="1"/>
    <x v="1"/>
    <m/>
    <s v="hh.oc."/>
  </r>
  <r>
    <n v="2255"/>
    <n v="579"/>
    <x v="0"/>
    <x v="12"/>
    <x v="12"/>
    <n v="3"/>
    <x v="0"/>
    <x v="1"/>
    <n v="0"/>
    <x v="1"/>
    <x v="1"/>
    <m/>
    <s v="hh.oc."/>
  </r>
  <r>
    <n v="2256"/>
    <n v="580"/>
    <x v="0"/>
    <x v="12"/>
    <x v="12"/>
    <n v="3"/>
    <x v="0"/>
    <x v="1"/>
    <n v="0"/>
    <x v="6"/>
    <x v="0"/>
    <m/>
    <s v="tot"/>
  </r>
  <r>
    <n v="2257"/>
    <n v="581"/>
    <x v="0"/>
    <x v="12"/>
    <x v="12"/>
    <n v="3"/>
    <x v="0"/>
    <x v="1"/>
    <n v="0"/>
    <x v="6"/>
    <x v="0"/>
    <m/>
    <s v="hh.mc."/>
  </r>
  <r>
    <n v="2258"/>
    <n v="582"/>
    <x v="0"/>
    <x v="12"/>
    <x v="12"/>
    <n v="3"/>
    <x v="0"/>
    <x v="1"/>
    <n v="0"/>
    <x v="6"/>
    <x v="0"/>
    <m/>
    <s v="hv.mc."/>
  </r>
  <r>
    <n v="2259"/>
    <n v="583"/>
    <x v="0"/>
    <x v="12"/>
    <x v="12"/>
    <n v="3"/>
    <x v="0"/>
    <x v="1"/>
    <n v="0"/>
    <x v="6"/>
    <x v="0"/>
    <m/>
    <s v="hh.mc."/>
  </r>
  <r>
    <n v="2260"/>
    <n v="584"/>
    <x v="0"/>
    <x v="12"/>
    <x v="12"/>
    <n v="3"/>
    <x v="0"/>
    <x v="1"/>
    <n v="1.2598"/>
    <x v="0"/>
    <x v="3"/>
    <m/>
    <m/>
  </r>
  <r>
    <n v="2261"/>
    <n v="585"/>
    <x v="0"/>
    <x v="12"/>
    <x v="12"/>
    <n v="3"/>
    <x v="0"/>
    <x v="1"/>
    <n v="1.2325999999999999"/>
    <x v="0"/>
    <x v="3"/>
    <m/>
    <m/>
  </r>
  <r>
    <n v="2262"/>
    <n v="586"/>
    <x v="0"/>
    <x v="12"/>
    <x v="12"/>
    <n v="3"/>
    <x v="0"/>
    <x v="1"/>
    <n v="0.20250000000000001"/>
    <x v="8"/>
    <x v="0"/>
    <m/>
    <s v="Spec?"/>
  </r>
  <r>
    <n v="2263"/>
    <n v="587"/>
    <x v="0"/>
    <x v="12"/>
    <x v="12"/>
    <n v="3"/>
    <x v="0"/>
    <x v="1"/>
    <n v="1.2341"/>
    <x v="6"/>
    <x v="0"/>
    <m/>
    <m/>
  </r>
  <r>
    <n v="2264"/>
    <n v="588"/>
    <x v="0"/>
    <x v="12"/>
    <x v="12"/>
    <n v="3"/>
    <x v="0"/>
    <x v="1"/>
    <n v="0.63829999999999998"/>
    <x v="6"/>
    <x v="0"/>
    <m/>
    <m/>
  </r>
  <r>
    <n v="2265"/>
    <n v="589"/>
    <x v="0"/>
    <x v="12"/>
    <x v="12"/>
    <n v="3"/>
    <x v="0"/>
    <x v="1"/>
    <n v="1.3653999999999999"/>
    <x v="6"/>
    <x v="0"/>
    <m/>
    <m/>
  </r>
  <r>
    <n v="2266"/>
    <n v="590"/>
    <x v="0"/>
    <x v="12"/>
    <x v="12"/>
    <n v="3"/>
    <x v="0"/>
    <x v="1"/>
    <n v="1.425"/>
    <x v="6"/>
    <x v="0"/>
    <m/>
    <m/>
  </r>
  <r>
    <n v="2267"/>
    <n v="591"/>
    <x v="0"/>
    <x v="12"/>
    <x v="12"/>
    <n v="3"/>
    <x v="0"/>
    <x v="1"/>
    <n v="1.1455"/>
    <x v="6"/>
    <x v="0"/>
    <m/>
    <m/>
  </r>
  <r>
    <n v="2268"/>
    <n v="592"/>
    <x v="0"/>
    <x v="12"/>
    <x v="12"/>
    <n v="3"/>
    <x v="0"/>
    <x v="1"/>
    <n v="1.3682000000000001"/>
    <x v="6"/>
    <x v="0"/>
    <m/>
    <m/>
  </r>
  <r>
    <n v="2269"/>
    <n v="593"/>
    <x v="0"/>
    <x v="12"/>
    <x v="12"/>
    <n v="3"/>
    <x v="0"/>
    <x v="1"/>
    <n v="1.1012"/>
    <x v="6"/>
    <x v="0"/>
    <m/>
    <m/>
  </r>
  <r>
    <n v="2270"/>
    <n v="594"/>
    <x v="0"/>
    <x v="12"/>
    <x v="12"/>
    <n v="3"/>
    <x v="0"/>
    <x v="1"/>
    <n v="0.83130000000000004"/>
    <x v="6"/>
    <x v="0"/>
    <m/>
    <m/>
  </r>
  <r>
    <n v="2271"/>
    <n v="595"/>
    <x v="0"/>
    <x v="12"/>
    <x v="12"/>
    <n v="3"/>
    <x v="0"/>
    <x v="1"/>
    <n v="0.70279999999999998"/>
    <x v="6"/>
    <x v="3"/>
    <m/>
    <m/>
  </r>
  <r>
    <n v="2272"/>
    <n v="596"/>
    <x v="0"/>
    <x v="12"/>
    <x v="12"/>
    <n v="3"/>
    <x v="0"/>
    <x v="1"/>
    <n v="1.016"/>
    <x v="6"/>
    <x v="3"/>
    <m/>
    <m/>
  </r>
  <r>
    <n v="2273"/>
    <n v="597"/>
    <x v="0"/>
    <x v="12"/>
    <x v="12"/>
    <n v="3"/>
    <x v="0"/>
    <x v="1"/>
    <n v="0.87780000000000002"/>
    <x v="6"/>
    <x v="3"/>
    <m/>
    <m/>
  </r>
  <r>
    <n v="2274"/>
    <n v="598"/>
    <x v="0"/>
    <x v="12"/>
    <x v="12"/>
    <n v="3"/>
    <x v="0"/>
    <x v="1"/>
    <n v="0"/>
    <x v="6"/>
    <x v="0"/>
    <m/>
    <s v="hv.mc."/>
  </r>
  <r>
    <n v="2275"/>
    <n v="599"/>
    <x v="0"/>
    <x v="12"/>
    <x v="12"/>
    <n v="3"/>
    <x v="0"/>
    <x v="1"/>
    <n v="0"/>
    <x v="1"/>
    <x v="1"/>
    <m/>
    <s v="hh.oc."/>
  </r>
  <r>
    <n v="2276"/>
    <n v="600"/>
    <x v="0"/>
    <x v="12"/>
    <x v="12"/>
    <n v="3"/>
    <x v="0"/>
    <x v="1"/>
    <n v="0.56910000000000005"/>
    <x v="6"/>
    <x v="0"/>
    <m/>
    <m/>
  </r>
  <r>
    <n v="2277"/>
    <n v="601"/>
    <x v="0"/>
    <x v="12"/>
    <x v="12"/>
    <n v="3"/>
    <x v="0"/>
    <x v="1"/>
    <n v="0"/>
    <x v="1"/>
    <x v="1"/>
    <m/>
    <s v="hh.oc."/>
  </r>
  <r>
    <n v="2278"/>
    <n v="602"/>
    <x v="0"/>
    <x v="12"/>
    <x v="12"/>
    <n v="3"/>
    <x v="0"/>
    <x v="1"/>
    <n v="0"/>
    <x v="6"/>
    <x v="0"/>
    <m/>
    <s v="hh.mc."/>
  </r>
  <r>
    <n v="2279"/>
    <n v="603"/>
    <x v="0"/>
    <x v="12"/>
    <x v="12"/>
    <n v="3"/>
    <x v="0"/>
    <x v="1"/>
    <n v="0"/>
    <x v="1"/>
    <x v="1"/>
    <m/>
    <s v="hh.oc."/>
  </r>
  <r>
    <n v="2280"/>
    <n v="604"/>
    <x v="0"/>
    <x v="12"/>
    <x v="12"/>
    <n v="3"/>
    <x v="0"/>
    <x v="1"/>
    <n v="9.9599999999999994E-2"/>
    <x v="2"/>
    <x v="2"/>
    <m/>
    <m/>
  </r>
  <r>
    <n v="2281"/>
    <n v="605"/>
    <x v="0"/>
    <x v="12"/>
    <x v="12"/>
    <n v="3"/>
    <x v="0"/>
    <x v="1"/>
    <n v="5.3400000000000003E-2"/>
    <x v="2"/>
    <x v="2"/>
    <m/>
    <m/>
  </r>
  <r>
    <n v="2282"/>
    <n v="606"/>
    <x v="0"/>
    <x v="12"/>
    <x v="12"/>
    <n v="3"/>
    <x v="0"/>
    <x v="1"/>
    <n v="9.0499999999999997E-2"/>
    <x v="2"/>
    <x v="2"/>
    <m/>
    <m/>
  </r>
  <r>
    <n v="2283"/>
    <n v="607"/>
    <x v="0"/>
    <x v="12"/>
    <x v="12"/>
    <n v="3"/>
    <x v="0"/>
    <x v="1"/>
    <n v="3.8399999999999997E-2"/>
    <x v="2"/>
    <x v="2"/>
    <m/>
    <m/>
  </r>
  <r>
    <n v="2284"/>
    <n v="608"/>
    <x v="0"/>
    <x v="12"/>
    <x v="12"/>
    <n v="3"/>
    <x v="0"/>
    <x v="1"/>
    <n v="3.3099999999999997E-2"/>
    <x v="2"/>
    <x v="2"/>
    <m/>
    <m/>
  </r>
  <r>
    <n v="2285"/>
    <n v="609"/>
    <x v="0"/>
    <x v="12"/>
    <x v="12"/>
    <n v="3"/>
    <x v="0"/>
    <x v="1"/>
    <n v="3.5099999999999999E-2"/>
    <x v="2"/>
    <x v="2"/>
    <m/>
    <m/>
  </r>
  <r>
    <n v="2286"/>
    <n v="610"/>
    <x v="0"/>
    <x v="12"/>
    <x v="12"/>
    <n v="3"/>
    <x v="0"/>
    <x v="1"/>
    <n v="3.85E-2"/>
    <x v="2"/>
    <x v="2"/>
    <m/>
    <m/>
  </r>
  <r>
    <n v="2287"/>
    <n v="611"/>
    <x v="0"/>
    <x v="12"/>
    <x v="12"/>
    <n v="3"/>
    <x v="0"/>
    <x v="1"/>
    <n v="2.9399999999999999E-2"/>
    <x v="2"/>
    <x v="2"/>
    <m/>
    <m/>
  </r>
  <r>
    <n v="2288"/>
    <n v="612"/>
    <x v="0"/>
    <x v="12"/>
    <x v="12"/>
    <n v="3"/>
    <x v="0"/>
    <x v="1"/>
    <n v="3.0800000000000001E-2"/>
    <x v="9"/>
    <x v="2"/>
    <m/>
    <s v="castaneus?"/>
  </r>
  <r>
    <n v="2289"/>
    <n v="613"/>
    <x v="0"/>
    <x v="12"/>
    <x v="12"/>
    <n v="3"/>
    <x v="0"/>
    <x v="1"/>
    <n v="2.3599999999999999E-2"/>
    <x v="2"/>
    <x v="2"/>
    <m/>
    <m/>
  </r>
  <r>
    <n v="2290"/>
    <n v="614"/>
    <x v="0"/>
    <x v="12"/>
    <x v="12"/>
    <n v="3"/>
    <x v="0"/>
    <x v="1"/>
    <n v="1.2800000000000001E-2"/>
    <x v="2"/>
    <x v="2"/>
    <m/>
    <m/>
  </r>
  <r>
    <n v="2291"/>
    <n v="615"/>
    <x v="1"/>
    <x v="12"/>
    <x v="12"/>
    <n v="3"/>
    <x v="0"/>
    <x v="1"/>
    <n v="2.9432"/>
    <x v="0"/>
    <x v="0"/>
    <m/>
    <m/>
  </r>
  <r>
    <n v="2292"/>
    <n v="616"/>
    <x v="1"/>
    <x v="12"/>
    <x v="12"/>
    <n v="3"/>
    <x v="0"/>
    <x v="1"/>
    <n v="0.84160000000000001"/>
    <x v="0"/>
    <x v="3"/>
    <m/>
    <m/>
  </r>
  <r>
    <n v="2293"/>
    <n v="617"/>
    <x v="1"/>
    <x v="12"/>
    <x v="12"/>
    <n v="3"/>
    <x v="0"/>
    <x v="1"/>
    <n v="0.91410000000000002"/>
    <x v="0"/>
    <x v="3"/>
    <m/>
    <m/>
  </r>
  <r>
    <n v="2294"/>
    <n v="618"/>
    <x v="1"/>
    <x v="12"/>
    <x v="12"/>
    <n v="3"/>
    <x v="0"/>
    <x v="1"/>
    <n v="0.68830000000000002"/>
    <x v="0"/>
    <x v="3"/>
    <m/>
    <m/>
  </r>
  <r>
    <n v="2295"/>
    <n v="619"/>
    <x v="1"/>
    <x v="12"/>
    <x v="12"/>
    <n v="3"/>
    <x v="0"/>
    <x v="1"/>
    <n v="0.29189999999999999"/>
    <x v="0"/>
    <x v="3"/>
    <m/>
    <m/>
  </r>
  <r>
    <n v="2296"/>
    <n v="620"/>
    <x v="1"/>
    <x v="12"/>
    <x v="12"/>
    <n v="3"/>
    <x v="0"/>
    <x v="1"/>
    <n v="1.0855999999999999"/>
    <x v="0"/>
    <x v="3"/>
    <m/>
    <m/>
  </r>
  <r>
    <n v="2297"/>
    <n v="621"/>
    <x v="1"/>
    <x v="12"/>
    <x v="12"/>
    <n v="3"/>
    <x v="0"/>
    <x v="1"/>
    <n v="0.54339999999999999"/>
    <x v="6"/>
    <x v="0"/>
    <m/>
    <m/>
  </r>
  <r>
    <n v="2298"/>
    <n v="622"/>
    <x v="1"/>
    <x v="12"/>
    <x v="12"/>
    <n v="3"/>
    <x v="0"/>
    <x v="1"/>
    <n v="1.5780000000000001"/>
    <x v="6"/>
    <x v="0"/>
    <m/>
    <m/>
  </r>
  <r>
    <n v="2299"/>
    <n v="623"/>
    <x v="1"/>
    <x v="12"/>
    <x v="12"/>
    <n v="3"/>
    <x v="0"/>
    <x v="1"/>
    <n v="1.4737"/>
    <x v="6"/>
    <x v="0"/>
    <m/>
    <m/>
  </r>
  <r>
    <n v="2300"/>
    <n v="624"/>
    <x v="1"/>
    <x v="12"/>
    <x v="12"/>
    <n v="3"/>
    <x v="0"/>
    <x v="1"/>
    <n v="1.2029000000000001"/>
    <x v="6"/>
    <x v="0"/>
    <m/>
    <m/>
  </r>
  <r>
    <n v="2301"/>
    <n v="625"/>
    <x v="1"/>
    <x v="12"/>
    <x v="12"/>
    <n v="3"/>
    <x v="0"/>
    <x v="1"/>
    <n v="1.0771999999999999"/>
    <x v="6"/>
    <x v="0"/>
    <m/>
    <m/>
  </r>
  <r>
    <n v="2302"/>
    <n v="626"/>
    <x v="1"/>
    <x v="12"/>
    <x v="12"/>
    <n v="3"/>
    <x v="0"/>
    <x v="1"/>
    <n v="1.327"/>
    <x v="6"/>
    <x v="0"/>
    <m/>
    <m/>
  </r>
  <r>
    <n v="2303"/>
    <n v="627"/>
    <x v="1"/>
    <x v="12"/>
    <x v="12"/>
    <n v="3"/>
    <x v="0"/>
    <x v="1"/>
    <n v="1.2577"/>
    <x v="6"/>
    <x v="0"/>
    <m/>
    <m/>
  </r>
  <r>
    <n v="2304"/>
    <n v="628"/>
    <x v="1"/>
    <x v="12"/>
    <x v="12"/>
    <n v="3"/>
    <x v="0"/>
    <x v="1"/>
    <n v="1.2009000000000001"/>
    <x v="6"/>
    <x v="0"/>
    <m/>
    <m/>
  </r>
  <r>
    <n v="2305"/>
    <n v="629"/>
    <x v="1"/>
    <x v="12"/>
    <x v="12"/>
    <n v="3"/>
    <x v="0"/>
    <x v="1"/>
    <n v="1.8965000000000001"/>
    <x v="6"/>
    <x v="0"/>
    <m/>
    <m/>
  </r>
  <r>
    <n v="2306"/>
    <n v="630"/>
    <x v="1"/>
    <x v="12"/>
    <x v="12"/>
    <n v="3"/>
    <x v="0"/>
    <x v="1"/>
    <n v="1.1798"/>
    <x v="6"/>
    <x v="0"/>
    <m/>
    <m/>
  </r>
  <r>
    <n v="2307"/>
    <n v="631"/>
    <x v="1"/>
    <x v="12"/>
    <x v="12"/>
    <n v="3"/>
    <x v="0"/>
    <x v="1"/>
    <n v="1.3656999999999999"/>
    <x v="6"/>
    <x v="0"/>
    <m/>
    <m/>
  </r>
  <r>
    <n v="2308"/>
    <n v="632"/>
    <x v="1"/>
    <x v="12"/>
    <x v="12"/>
    <n v="3"/>
    <x v="0"/>
    <x v="1"/>
    <n v="1.2350000000000001"/>
    <x v="6"/>
    <x v="0"/>
    <m/>
    <m/>
  </r>
  <r>
    <n v="2309"/>
    <n v="633"/>
    <x v="1"/>
    <x v="12"/>
    <x v="12"/>
    <n v="3"/>
    <x v="0"/>
    <x v="1"/>
    <n v="1.1397999999999999"/>
    <x v="6"/>
    <x v="0"/>
    <m/>
    <m/>
  </r>
  <r>
    <n v="2310"/>
    <n v="634"/>
    <x v="1"/>
    <x v="12"/>
    <x v="12"/>
    <n v="3"/>
    <x v="0"/>
    <x v="1"/>
    <n v="1.2361"/>
    <x v="6"/>
    <x v="0"/>
    <m/>
    <m/>
  </r>
  <r>
    <n v="2311"/>
    <n v="635"/>
    <x v="1"/>
    <x v="12"/>
    <x v="12"/>
    <n v="3"/>
    <x v="0"/>
    <x v="1"/>
    <n v="1.4827999999999999"/>
    <x v="6"/>
    <x v="0"/>
    <m/>
    <m/>
  </r>
  <r>
    <n v="2312"/>
    <n v="636"/>
    <x v="1"/>
    <x v="12"/>
    <x v="12"/>
    <n v="3"/>
    <x v="0"/>
    <x v="1"/>
    <n v="1.2401"/>
    <x v="6"/>
    <x v="0"/>
    <m/>
    <m/>
  </r>
  <r>
    <n v="2313"/>
    <n v="637"/>
    <x v="1"/>
    <x v="12"/>
    <x v="12"/>
    <n v="3"/>
    <x v="0"/>
    <x v="1"/>
    <n v="1.2210000000000001"/>
    <x v="6"/>
    <x v="0"/>
    <m/>
    <m/>
  </r>
  <r>
    <n v="2314"/>
    <n v="638"/>
    <x v="1"/>
    <x v="12"/>
    <x v="12"/>
    <n v="3"/>
    <x v="0"/>
    <x v="1"/>
    <n v="1.1970000000000001"/>
    <x v="6"/>
    <x v="0"/>
    <m/>
    <m/>
  </r>
  <r>
    <n v="2315"/>
    <n v="639"/>
    <x v="1"/>
    <x v="12"/>
    <x v="12"/>
    <n v="3"/>
    <x v="0"/>
    <x v="1"/>
    <n v="0.87170000000000003"/>
    <x v="6"/>
    <x v="0"/>
    <m/>
    <m/>
  </r>
  <r>
    <n v="2316"/>
    <n v="640"/>
    <x v="1"/>
    <x v="12"/>
    <x v="12"/>
    <n v="3"/>
    <x v="0"/>
    <x v="1"/>
    <n v="0.62770000000000004"/>
    <x v="6"/>
    <x v="0"/>
    <m/>
    <m/>
  </r>
  <r>
    <n v="2317"/>
    <n v="641"/>
    <x v="1"/>
    <x v="12"/>
    <x v="12"/>
    <n v="3"/>
    <x v="0"/>
    <x v="1"/>
    <n v="0.28489999999999999"/>
    <x v="4"/>
    <x v="0"/>
    <m/>
    <m/>
  </r>
  <r>
    <n v="2318"/>
    <n v="642"/>
    <x v="1"/>
    <x v="12"/>
    <x v="12"/>
    <n v="3"/>
    <x v="0"/>
    <x v="1"/>
    <n v="0.13469999999999999"/>
    <x v="4"/>
    <x v="0"/>
    <m/>
    <m/>
  </r>
  <r>
    <n v="2319"/>
    <n v="643"/>
    <x v="1"/>
    <x v="12"/>
    <x v="12"/>
    <n v="3"/>
    <x v="0"/>
    <x v="1"/>
    <n v="5.0799999999999998E-2"/>
    <x v="2"/>
    <x v="2"/>
    <m/>
    <m/>
  </r>
  <r>
    <n v="2320"/>
    <n v="644"/>
    <x v="1"/>
    <x v="12"/>
    <x v="12"/>
    <n v="3"/>
    <x v="0"/>
    <x v="1"/>
    <n v="3.2500000000000001E-2"/>
    <x v="2"/>
    <x v="2"/>
    <m/>
    <m/>
  </r>
  <r>
    <n v="2321"/>
    <n v="645"/>
    <x v="1"/>
    <x v="12"/>
    <x v="12"/>
    <n v="3"/>
    <x v="0"/>
    <x v="1"/>
    <n v="0"/>
    <x v="6"/>
    <x v="1"/>
    <m/>
    <s v="hh.mc."/>
  </r>
  <r>
    <n v="2322"/>
    <n v="646"/>
    <x v="1"/>
    <x v="12"/>
    <x v="12"/>
    <n v="3"/>
    <x v="0"/>
    <x v="1"/>
    <n v="0"/>
    <x v="6"/>
    <x v="1"/>
    <m/>
    <s v="hh.mc."/>
  </r>
  <r>
    <n v="2323"/>
    <n v="647"/>
    <x v="1"/>
    <x v="12"/>
    <x v="12"/>
    <n v="3"/>
    <x v="0"/>
    <x v="1"/>
    <n v="0"/>
    <x v="1"/>
    <x v="1"/>
    <m/>
    <s v="tot"/>
  </r>
  <r>
    <n v="2324"/>
    <n v="648"/>
    <x v="1"/>
    <x v="12"/>
    <x v="12"/>
    <n v="3"/>
    <x v="0"/>
    <x v="1"/>
    <n v="0"/>
    <x v="1"/>
    <x v="1"/>
    <m/>
    <s v="tot"/>
  </r>
  <r>
    <n v="2325"/>
    <n v="649"/>
    <x v="2"/>
    <x v="12"/>
    <x v="12"/>
    <n v="3"/>
    <x v="0"/>
    <x v="1"/>
    <n v="1.3753"/>
    <x v="0"/>
    <x v="3"/>
    <m/>
    <m/>
  </r>
  <r>
    <n v="2326"/>
    <n v="650"/>
    <x v="2"/>
    <x v="12"/>
    <x v="12"/>
    <n v="3"/>
    <x v="0"/>
    <x v="1"/>
    <n v="0.13370000000000001"/>
    <x v="0"/>
    <x v="3"/>
    <m/>
    <m/>
  </r>
  <r>
    <n v="2327"/>
    <n v="651"/>
    <x v="2"/>
    <x v="12"/>
    <x v="12"/>
    <n v="3"/>
    <x v="0"/>
    <x v="1"/>
    <n v="0.81830000000000003"/>
    <x v="6"/>
    <x v="0"/>
    <m/>
    <m/>
  </r>
  <r>
    <n v="2328"/>
    <n v="652"/>
    <x v="2"/>
    <x v="12"/>
    <x v="12"/>
    <n v="3"/>
    <x v="0"/>
    <x v="1"/>
    <n v="0.74619999999999997"/>
    <x v="6"/>
    <x v="3"/>
    <m/>
    <m/>
  </r>
  <r>
    <n v="2329"/>
    <n v="653"/>
    <x v="2"/>
    <x v="12"/>
    <x v="12"/>
    <n v="3"/>
    <x v="0"/>
    <x v="1"/>
    <n v="0.58189999999999997"/>
    <x v="6"/>
    <x v="0"/>
    <m/>
    <m/>
  </r>
  <r>
    <n v="2330"/>
    <n v="654"/>
    <x v="2"/>
    <x v="12"/>
    <x v="12"/>
    <n v="3"/>
    <x v="0"/>
    <x v="1"/>
    <n v="1.2195"/>
    <x v="6"/>
    <x v="0"/>
    <m/>
    <m/>
  </r>
  <r>
    <n v="2331"/>
    <n v="655"/>
    <x v="2"/>
    <x v="12"/>
    <x v="12"/>
    <n v="3"/>
    <x v="0"/>
    <x v="1"/>
    <n v="0.91649999999999998"/>
    <x v="6"/>
    <x v="0"/>
    <m/>
    <m/>
  </r>
  <r>
    <n v="2332"/>
    <n v="656"/>
    <x v="2"/>
    <x v="12"/>
    <x v="12"/>
    <n v="3"/>
    <x v="0"/>
    <x v="1"/>
    <n v="0.95889999999999997"/>
    <x v="6"/>
    <x v="0"/>
    <m/>
    <m/>
  </r>
  <r>
    <n v="2333"/>
    <n v="657"/>
    <x v="2"/>
    <x v="12"/>
    <x v="12"/>
    <n v="3"/>
    <x v="0"/>
    <x v="1"/>
    <n v="0.65549999999999997"/>
    <x v="6"/>
    <x v="0"/>
    <m/>
    <m/>
  </r>
  <r>
    <n v="2334"/>
    <n v="658"/>
    <x v="2"/>
    <x v="12"/>
    <x v="12"/>
    <n v="3"/>
    <x v="0"/>
    <x v="1"/>
    <n v="0.55179999999999996"/>
    <x v="6"/>
    <x v="0"/>
    <m/>
    <m/>
  </r>
  <r>
    <n v="2335"/>
    <n v="659"/>
    <x v="2"/>
    <x v="12"/>
    <x v="12"/>
    <n v="3"/>
    <x v="0"/>
    <x v="1"/>
    <n v="1.0015000000000001"/>
    <x v="6"/>
    <x v="0"/>
    <m/>
    <m/>
  </r>
  <r>
    <n v="2336"/>
    <n v="660"/>
    <x v="2"/>
    <x v="12"/>
    <x v="12"/>
    <n v="3"/>
    <x v="0"/>
    <x v="1"/>
    <n v="0.54349999999999998"/>
    <x v="6"/>
    <x v="3"/>
    <m/>
    <m/>
  </r>
  <r>
    <n v="2337"/>
    <n v="661"/>
    <x v="2"/>
    <x v="12"/>
    <x v="12"/>
    <n v="3"/>
    <x v="0"/>
    <x v="1"/>
    <n v="1.0539000000000001"/>
    <x v="6"/>
    <x v="0"/>
    <m/>
    <m/>
  </r>
  <r>
    <n v="2338"/>
    <n v="662"/>
    <x v="2"/>
    <x v="12"/>
    <x v="12"/>
    <n v="3"/>
    <x v="0"/>
    <x v="1"/>
    <n v="0.84950000000000003"/>
    <x v="6"/>
    <x v="0"/>
    <m/>
    <m/>
  </r>
  <r>
    <n v="2339"/>
    <n v="663"/>
    <x v="2"/>
    <x v="12"/>
    <x v="12"/>
    <n v="3"/>
    <x v="0"/>
    <x v="1"/>
    <n v="6.54E-2"/>
    <x v="2"/>
    <x v="2"/>
    <m/>
    <m/>
  </r>
  <r>
    <n v="2340"/>
    <n v="664"/>
    <x v="2"/>
    <x v="12"/>
    <x v="12"/>
    <n v="3"/>
    <x v="0"/>
    <x v="1"/>
    <n v="0"/>
    <x v="1"/>
    <x v="1"/>
    <m/>
    <s v="hh.oc."/>
  </r>
  <r>
    <n v="2341"/>
    <n v="665"/>
    <x v="2"/>
    <x v="12"/>
    <x v="12"/>
    <n v="3"/>
    <x v="0"/>
    <x v="1"/>
    <n v="0"/>
    <x v="1"/>
    <x v="1"/>
    <m/>
    <s v="hh.oc."/>
  </r>
  <r>
    <n v="2342"/>
    <n v="666"/>
    <x v="2"/>
    <x v="12"/>
    <x v="12"/>
    <n v="3"/>
    <x v="0"/>
    <x v="1"/>
    <n v="0"/>
    <x v="9"/>
    <x v="1"/>
    <m/>
    <s v="hh"/>
  </r>
  <r>
    <n v="2343"/>
    <n v="667"/>
    <x v="2"/>
    <x v="12"/>
    <x v="12"/>
    <n v="3"/>
    <x v="0"/>
    <x v="1"/>
    <n v="0"/>
    <x v="6"/>
    <x v="1"/>
    <m/>
    <s v="hh"/>
  </r>
  <r>
    <n v="2344"/>
    <n v="668"/>
    <x v="2"/>
    <x v="12"/>
    <x v="12"/>
    <n v="3"/>
    <x v="0"/>
    <x v="1"/>
    <n v="0"/>
    <x v="6"/>
    <x v="1"/>
    <m/>
    <s v="hh"/>
  </r>
  <r>
    <n v="2345"/>
    <n v="669"/>
    <x v="2"/>
    <x v="12"/>
    <x v="12"/>
    <n v="3"/>
    <x v="0"/>
    <x v="1"/>
    <n v="0"/>
    <x v="6"/>
    <x v="1"/>
    <m/>
    <s v="hh"/>
  </r>
  <r>
    <n v="2346"/>
    <n v="670"/>
    <x v="2"/>
    <x v="12"/>
    <x v="12"/>
    <n v="3"/>
    <x v="0"/>
    <x v="1"/>
    <n v="0"/>
    <x v="6"/>
    <x v="1"/>
    <m/>
    <s v="hh"/>
  </r>
  <r>
    <n v="2347"/>
    <n v="671"/>
    <x v="2"/>
    <x v="12"/>
    <x v="12"/>
    <n v="3"/>
    <x v="0"/>
    <x v="1"/>
    <n v="0"/>
    <x v="6"/>
    <x v="0"/>
    <m/>
    <s v="hh"/>
  </r>
  <r>
    <n v="2348"/>
    <n v="672"/>
    <x v="3"/>
    <x v="12"/>
    <x v="12"/>
    <n v="3"/>
    <x v="0"/>
    <x v="1"/>
    <n v="1.1468"/>
    <x v="0"/>
    <x v="3"/>
    <m/>
    <m/>
  </r>
  <r>
    <n v="2349"/>
    <n v="673"/>
    <x v="3"/>
    <x v="12"/>
    <x v="12"/>
    <n v="3"/>
    <x v="0"/>
    <x v="1"/>
    <n v="0.82830000000000004"/>
    <x v="6"/>
    <x v="0"/>
    <m/>
    <m/>
  </r>
  <r>
    <n v="2350"/>
    <n v="674"/>
    <x v="3"/>
    <x v="12"/>
    <x v="12"/>
    <n v="3"/>
    <x v="0"/>
    <x v="1"/>
    <n v="4.6300000000000001E-2"/>
    <x v="8"/>
    <x v="2"/>
    <m/>
    <m/>
  </r>
  <r>
    <n v="2351"/>
    <n v="675"/>
    <x v="3"/>
    <x v="12"/>
    <x v="12"/>
    <n v="3"/>
    <x v="0"/>
    <x v="1"/>
    <n v="1.5165999999999999"/>
    <x v="6"/>
    <x v="0"/>
    <m/>
    <m/>
  </r>
  <r>
    <n v="2352"/>
    <n v="676"/>
    <x v="3"/>
    <x v="12"/>
    <x v="12"/>
    <n v="3"/>
    <x v="0"/>
    <x v="1"/>
    <n v="5.7500000000000002E-2"/>
    <x v="8"/>
    <x v="2"/>
    <m/>
    <m/>
  </r>
  <r>
    <n v="2353"/>
    <n v="677"/>
    <x v="3"/>
    <x v="12"/>
    <x v="12"/>
    <n v="3"/>
    <x v="0"/>
    <x v="1"/>
    <n v="1.1523000000000001"/>
    <x v="6"/>
    <x v="0"/>
    <m/>
    <m/>
  </r>
  <r>
    <n v="2354"/>
    <n v="678"/>
    <x v="3"/>
    <x v="12"/>
    <x v="12"/>
    <n v="3"/>
    <x v="0"/>
    <x v="1"/>
    <n v="0.71650000000000003"/>
    <x v="6"/>
    <x v="0"/>
    <m/>
    <m/>
  </r>
  <r>
    <n v="2355"/>
    <n v="679"/>
    <x v="3"/>
    <x v="12"/>
    <x v="12"/>
    <n v="3"/>
    <x v="0"/>
    <x v="1"/>
    <n v="0"/>
    <x v="1"/>
    <x v="1"/>
    <m/>
    <s v="hh.oc."/>
  </r>
  <r>
    <n v="2356"/>
    <n v="680"/>
    <x v="3"/>
    <x v="12"/>
    <x v="12"/>
    <n v="3"/>
    <x v="0"/>
    <x v="1"/>
    <n v="0.16159999999999999"/>
    <x v="4"/>
    <x v="0"/>
    <m/>
    <m/>
  </r>
  <r>
    <n v="2357"/>
    <n v="681"/>
    <x v="3"/>
    <x v="12"/>
    <x v="12"/>
    <n v="3"/>
    <x v="0"/>
    <x v="1"/>
    <n v="0.36399999999999999"/>
    <x v="6"/>
    <x v="0"/>
    <m/>
    <m/>
  </r>
  <r>
    <n v="2358"/>
    <n v="682"/>
    <x v="3"/>
    <x v="12"/>
    <x v="12"/>
    <n v="3"/>
    <x v="0"/>
    <x v="1"/>
    <n v="2.63E-2"/>
    <x v="2"/>
    <x v="2"/>
    <m/>
    <m/>
  </r>
  <r>
    <n v="2359"/>
    <n v="683"/>
    <x v="3"/>
    <x v="12"/>
    <x v="12"/>
    <n v="3"/>
    <x v="0"/>
    <x v="1"/>
    <n v="0.40300000000000002"/>
    <x v="6"/>
    <x v="0"/>
    <m/>
    <m/>
  </r>
  <r>
    <n v="2360"/>
    <n v="684"/>
    <x v="3"/>
    <x v="12"/>
    <x v="12"/>
    <n v="3"/>
    <x v="0"/>
    <x v="1"/>
    <n v="4.5900000000000003E-2"/>
    <x v="2"/>
    <x v="2"/>
    <m/>
    <m/>
  </r>
  <r>
    <n v="2361"/>
    <n v="685"/>
    <x v="3"/>
    <x v="12"/>
    <x v="12"/>
    <n v="3"/>
    <x v="0"/>
    <x v="1"/>
    <n v="5.2200000000000003E-2"/>
    <x v="2"/>
    <x v="2"/>
    <m/>
    <m/>
  </r>
  <r>
    <n v="2362"/>
    <n v="686"/>
    <x v="3"/>
    <x v="12"/>
    <x v="12"/>
    <n v="3"/>
    <x v="0"/>
    <x v="1"/>
    <n v="2.86E-2"/>
    <x v="2"/>
    <x v="2"/>
    <m/>
    <m/>
  </r>
  <r>
    <n v="2363"/>
    <n v="687"/>
    <x v="3"/>
    <x v="12"/>
    <x v="12"/>
    <n v="3"/>
    <x v="0"/>
    <x v="1"/>
    <n v="4.6699999999999998E-2"/>
    <x v="2"/>
    <x v="2"/>
    <m/>
    <m/>
  </r>
  <r>
    <n v="2364"/>
    <n v="688"/>
    <x v="3"/>
    <x v="12"/>
    <x v="12"/>
    <n v="3"/>
    <x v="0"/>
    <x v="1"/>
    <n v="2.3E-2"/>
    <x v="2"/>
    <x v="2"/>
    <m/>
    <m/>
  </r>
  <r>
    <n v="2365"/>
    <n v="689"/>
    <x v="3"/>
    <x v="12"/>
    <x v="12"/>
    <n v="3"/>
    <x v="0"/>
    <x v="1"/>
    <n v="1.9099999999999999E-2"/>
    <x v="2"/>
    <x v="2"/>
    <m/>
    <m/>
  </r>
  <r>
    <n v="2366"/>
    <n v="690"/>
    <x v="3"/>
    <x v="12"/>
    <x v="12"/>
    <n v="3"/>
    <x v="0"/>
    <x v="1"/>
    <n v="1.78E-2"/>
    <x v="2"/>
    <x v="2"/>
    <m/>
    <m/>
  </r>
  <r>
    <n v="2367"/>
    <n v="691"/>
    <x v="3"/>
    <x v="12"/>
    <x v="12"/>
    <n v="3"/>
    <x v="0"/>
    <x v="1"/>
    <n v="1.24E-2"/>
    <x v="2"/>
    <x v="2"/>
    <m/>
    <m/>
  </r>
  <r>
    <n v="2368"/>
    <n v="692"/>
    <x v="3"/>
    <x v="12"/>
    <x v="12"/>
    <n v="3"/>
    <x v="0"/>
    <x v="1"/>
    <n v="1.1234"/>
    <x v="6"/>
    <x v="0"/>
    <m/>
    <m/>
  </r>
  <r>
    <n v="2369"/>
    <n v="693"/>
    <x v="3"/>
    <x v="12"/>
    <x v="12"/>
    <n v="3"/>
    <x v="0"/>
    <x v="1"/>
    <n v="0.84919999999999995"/>
    <x v="6"/>
    <x v="0"/>
    <m/>
    <m/>
  </r>
  <r>
    <n v="2370"/>
    <n v="694"/>
    <x v="3"/>
    <x v="12"/>
    <x v="12"/>
    <n v="3"/>
    <x v="0"/>
    <x v="1"/>
    <n v="1.2413000000000001"/>
    <x v="6"/>
    <x v="0"/>
    <m/>
    <m/>
  </r>
  <r>
    <n v="2371"/>
    <n v="695"/>
    <x v="3"/>
    <x v="12"/>
    <x v="12"/>
    <n v="3"/>
    <x v="0"/>
    <x v="1"/>
    <n v="1.3474999999999999"/>
    <x v="6"/>
    <x v="0"/>
    <m/>
    <m/>
  </r>
  <r>
    <n v="2372"/>
    <n v="696"/>
    <x v="3"/>
    <x v="12"/>
    <x v="12"/>
    <n v="3"/>
    <x v="0"/>
    <x v="1"/>
    <n v="1.0173000000000001"/>
    <x v="6"/>
    <x v="0"/>
    <m/>
    <m/>
  </r>
  <r>
    <n v="2373"/>
    <n v="697"/>
    <x v="3"/>
    <x v="12"/>
    <x v="12"/>
    <n v="3"/>
    <x v="0"/>
    <x v="1"/>
    <n v="1.2148000000000001"/>
    <x v="6"/>
    <x v="0"/>
    <m/>
    <m/>
  </r>
  <r>
    <n v="2374"/>
    <n v="698"/>
    <x v="3"/>
    <x v="12"/>
    <x v="12"/>
    <n v="3"/>
    <x v="0"/>
    <x v="1"/>
    <n v="0.96150000000000002"/>
    <x v="6"/>
    <x v="0"/>
    <m/>
    <m/>
  </r>
  <r>
    <n v="2375"/>
    <n v="699"/>
    <x v="3"/>
    <x v="12"/>
    <x v="12"/>
    <n v="3"/>
    <x v="0"/>
    <x v="1"/>
    <n v="0.87109999999999999"/>
    <x v="6"/>
    <x v="0"/>
    <m/>
    <m/>
  </r>
  <r>
    <n v="2376"/>
    <n v="700"/>
    <x v="3"/>
    <x v="12"/>
    <x v="12"/>
    <n v="3"/>
    <x v="0"/>
    <x v="1"/>
    <n v="1.2053"/>
    <x v="6"/>
    <x v="0"/>
    <m/>
    <m/>
  </r>
  <r>
    <n v="2377"/>
    <n v="701"/>
    <x v="3"/>
    <x v="12"/>
    <x v="12"/>
    <n v="3"/>
    <x v="0"/>
    <x v="1"/>
    <n v="0.72109999999999996"/>
    <x v="6"/>
    <x v="0"/>
    <m/>
    <m/>
  </r>
  <r>
    <n v="2378"/>
    <n v="702"/>
    <x v="3"/>
    <x v="12"/>
    <x v="12"/>
    <n v="3"/>
    <x v="0"/>
    <x v="1"/>
    <n v="0.57369999999999999"/>
    <x v="6"/>
    <x v="3"/>
    <m/>
    <m/>
  </r>
  <r>
    <n v="2379"/>
    <n v="703"/>
    <x v="3"/>
    <x v="12"/>
    <x v="12"/>
    <n v="3"/>
    <x v="0"/>
    <x v="1"/>
    <n v="0.50590000000000002"/>
    <x v="6"/>
    <x v="3"/>
    <m/>
    <m/>
  </r>
  <r>
    <n v="2380"/>
    <n v="704"/>
    <x v="3"/>
    <x v="12"/>
    <x v="12"/>
    <n v="3"/>
    <x v="0"/>
    <x v="1"/>
    <n v="0.51529999999999998"/>
    <x v="6"/>
    <x v="3"/>
    <m/>
    <m/>
  </r>
  <r>
    <n v="2381"/>
    <n v="705"/>
    <x v="3"/>
    <x v="12"/>
    <x v="12"/>
    <n v="3"/>
    <x v="0"/>
    <x v="1"/>
    <n v="0.1336"/>
    <x v="4"/>
    <x v="0"/>
    <m/>
    <m/>
  </r>
  <r>
    <n v="2382"/>
    <n v="706"/>
    <x v="3"/>
    <x v="12"/>
    <x v="12"/>
    <n v="3"/>
    <x v="0"/>
    <x v="1"/>
    <n v="3.1199999999999999E-2"/>
    <x v="2"/>
    <x v="2"/>
    <m/>
    <m/>
  </r>
  <r>
    <n v="2383"/>
    <n v="707"/>
    <x v="3"/>
    <x v="12"/>
    <x v="12"/>
    <n v="3"/>
    <x v="0"/>
    <x v="1"/>
    <n v="4.7699999999999999E-2"/>
    <x v="2"/>
    <x v="2"/>
    <m/>
    <m/>
  </r>
  <r>
    <n v="2384"/>
    <n v="708"/>
    <x v="3"/>
    <x v="12"/>
    <x v="12"/>
    <n v="3"/>
    <x v="0"/>
    <x v="1"/>
    <n v="3.3599999999999998E-2"/>
    <x v="2"/>
    <x v="2"/>
    <m/>
    <m/>
  </r>
  <r>
    <n v="2385"/>
    <n v="709"/>
    <x v="3"/>
    <x v="12"/>
    <x v="12"/>
    <n v="3"/>
    <x v="0"/>
    <x v="1"/>
    <n v="1.95E-2"/>
    <x v="2"/>
    <x v="2"/>
    <m/>
    <m/>
  </r>
  <r>
    <n v="2386"/>
    <n v="710"/>
    <x v="3"/>
    <x v="12"/>
    <x v="12"/>
    <n v="3"/>
    <x v="0"/>
    <x v="1"/>
    <n v="3.5200000000000002E-2"/>
    <x v="2"/>
    <x v="2"/>
    <m/>
    <m/>
  </r>
  <r>
    <n v="2387"/>
    <n v="711"/>
    <x v="3"/>
    <x v="12"/>
    <x v="12"/>
    <n v="3"/>
    <x v="0"/>
    <x v="1"/>
    <n v="0"/>
    <x v="6"/>
    <x v="0"/>
    <m/>
    <s v="hh.mc."/>
  </r>
  <r>
    <n v="2842"/>
    <n v="1166"/>
    <x v="0"/>
    <x v="13"/>
    <x v="13"/>
    <n v="3"/>
    <x v="0"/>
    <x v="1"/>
    <n v="2.5886999999999998"/>
    <x v="0"/>
    <x v="0"/>
    <m/>
    <m/>
  </r>
  <r>
    <n v="2843"/>
    <n v="1167"/>
    <x v="0"/>
    <x v="13"/>
    <x v="13"/>
    <n v="3"/>
    <x v="0"/>
    <x v="1"/>
    <n v="1.1641999999999999"/>
    <x v="6"/>
    <x v="0"/>
    <m/>
    <m/>
  </r>
  <r>
    <n v="2844"/>
    <n v="1168"/>
    <x v="0"/>
    <x v="13"/>
    <x v="13"/>
    <n v="3"/>
    <x v="0"/>
    <x v="1"/>
    <n v="0.15049999999999999"/>
    <x v="4"/>
    <x v="0"/>
    <m/>
    <m/>
  </r>
  <r>
    <n v="2845"/>
    <n v="1169"/>
    <x v="0"/>
    <x v="13"/>
    <x v="13"/>
    <n v="3"/>
    <x v="0"/>
    <x v="1"/>
    <n v="0.6109"/>
    <x v="6"/>
    <x v="0"/>
    <m/>
    <m/>
  </r>
  <r>
    <n v="2846"/>
    <n v="1170"/>
    <x v="0"/>
    <x v="13"/>
    <x v="13"/>
    <n v="3"/>
    <x v="0"/>
    <x v="1"/>
    <n v="5.28E-2"/>
    <x v="2"/>
    <x v="2"/>
    <m/>
    <m/>
  </r>
  <r>
    <n v="2847"/>
    <n v="1171"/>
    <x v="0"/>
    <x v="13"/>
    <x v="13"/>
    <n v="3"/>
    <x v="0"/>
    <x v="1"/>
    <n v="4.1099999999999998E-2"/>
    <x v="2"/>
    <x v="2"/>
    <m/>
    <m/>
  </r>
  <r>
    <n v="2848"/>
    <n v="1172"/>
    <x v="0"/>
    <x v="13"/>
    <x v="13"/>
    <n v="3"/>
    <x v="0"/>
    <x v="1"/>
    <n v="0"/>
    <x v="1"/>
    <x v="1"/>
    <m/>
    <s v="hh.oc."/>
  </r>
  <r>
    <n v="2849"/>
    <n v="1173"/>
    <x v="0"/>
    <x v="13"/>
    <x v="13"/>
    <n v="3"/>
    <x v="0"/>
    <x v="1"/>
    <n v="0"/>
    <x v="1"/>
    <x v="1"/>
    <m/>
    <s v="hh.oc."/>
  </r>
  <r>
    <n v="2850"/>
    <n v="1174"/>
    <x v="0"/>
    <x v="13"/>
    <x v="13"/>
    <n v="3"/>
    <x v="0"/>
    <x v="1"/>
    <n v="0"/>
    <x v="1"/>
    <x v="1"/>
    <m/>
    <s v="tot"/>
  </r>
  <r>
    <n v="2851"/>
    <n v="1175"/>
    <x v="1"/>
    <x v="13"/>
    <x v="13"/>
    <n v="3"/>
    <x v="0"/>
    <x v="1"/>
    <n v="1.8488"/>
    <x v="6"/>
    <x v="0"/>
    <m/>
    <m/>
  </r>
  <r>
    <n v="2852"/>
    <n v="1176"/>
    <x v="1"/>
    <x v="13"/>
    <x v="13"/>
    <n v="3"/>
    <x v="0"/>
    <x v="1"/>
    <n v="1.1164000000000001"/>
    <x v="6"/>
    <x v="0"/>
    <m/>
    <m/>
  </r>
  <r>
    <n v="2853"/>
    <n v="1177"/>
    <x v="1"/>
    <x v="13"/>
    <x v="13"/>
    <n v="3"/>
    <x v="0"/>
    <x v="1"/>
    <n v="1.1680999999999999"/>
    <x v="6"/>
    <x v="2"/>
    <m/>
    <m/>
  </r>
  <r>
    <n v="2854"/>
    <n v="1178"/>
    <x v="1"/>
    <x v="13"/>
    <x v="13"/>
    <n v="3"/>
    <x v="0"/>
    <x v="1"/>
    <n v="0"/>
    <x v="1"/>
    <x v="1"/>
    <m/>
    <s v="hh.oc."/>
  </r>
  <r>
    <n v="2855"/>
    <n v="1179"/>
    <x v="2"/>
    <x v="13"/>
    <x v="13"/>
    <n v="3"/>
    <x v="0"/>
    <x v="1"/>
    <n v="1.2787999999999999"/>
    <x v="0"/>
    <x v="3"/>
    <m/>
    <m/>
  </r>
  <r>
    <n v="2856"/>
    <n v="1180"/>
    <x v="2"/>
    <x v="13"/>
    <x v="13"/>
    <n v="3"/>
    <x v="0"/>
    <x v="1"/>
    <n v="0.68179999999999996"/>
    <x v="0"/>
    <x v="3"/>
    <m/>
    <m/>
  </r>
  <r>
    <n v="2857"/>
    <n v="1181"/>
    <x v="2"/>
    <x v="13"/>
    <x v="13"/>
    <n v="3"/>
    <x v="0"/>
    <x v="1"/>
    <n v="1.0944"/>
    <x v="6"/>
    <x v="0"/>
    <m/>
    <m/>
  </r>
  <r>
    <n v="2858"/>
    <n v="1182"/>
    <x v="2"/>
    <x v="13"/>
    <x v="13"/>
    <n v="3"/>
    <x v="0"/>
    <x v="1"/>
    <n v="1.9065000000000001"/>
    <x v="6"/>
    <x v="0"/>
    <m/>
    <m/>
  </r>
  <r>
    <n v="2859"/>
    <n v="1183"/>
    <x v="2"/>
    <x v="13"/>
    <x v="13"/>
    <n v="3"/>
    <x v="0"/>
    <x v="1"/>
    <n v="1.9843"/>
    <x v="6"/>
    <x v="0"/>
    <m/>
    <m/>
  </r>
  <r>
    <n v="2860"/>
    <n v="1184"/>
    <x v="2"/>
    <x v="13"/>
    <x v="13"/>
    <n v="3"/>
    <x v="0"/>
    <x v="1"/>
    <n v="1.4524999999999999"/>
    <x v="6"/>
    <x v="0"/>
    <m/>
    <m/>
  </r>
  <r>
    <n v="2861"/>
    <n v="1185"/>
    <x v="2"/>
    <x v="13"/>
    <x v="13"/>
    <n v="3"/>
    <x v="0"/>
    <x v="1"/>
    <n v="1.0730999999999999"/>
    <x v="6"/>
    <x v="0"/>
    <m/>
    <m/>
  </r>
  <r>
    <n v="2862"/>
    <n v="1186"/>
    <x v="2"/>
    <x v="13"/>
    <x v="13"/>
    <n v="3"/>
    <x v="0"/>
    <x v="1"/>
    <n v="0.53280000000000005"/>
    <x v="6"/>
    <x v="3"/>
    <m/>
    <m/>
  </r>
  <r>
    <n v="2863"/>
    <n v="1187"/>
    <x v="2"/>
    <x v="13"/>
    <x v="13"/>
    <n v="3"/>
    <x v="0"/>
    <x v="1"/>
    <n v="0.1135"/>
    <x v="2"/>
    <x v="2"/>
    <m/>
    <m/>
  </r>
  <r>
    <n v="2864"/>
    <n v="1188"/>
    <x v="2"/>
    <x v="13"/>
    <x v="13"/>
    <n v="3"/>
    <x v="0"/>
    <x v="1"/>
    <n v="8.9899999999999994E-2"/>
    <x v="2"/>
    <x v="2"/>
    <m/>
    <m/>
  </r>
  <r>
    <n v="2865"/>
    <n v="1189"/>
    <x v="2"/>
    <x v="13"/>
    <x v="13"/>
    <n v="3"/>
    <x v="0"/>
    <x v="1"/>
    <n v="8.09E-2"/>
    <x v="2"/>
    <x v="2"/>
    <m/>
    <m/>
  </r>
  <r>
    <n v="2866"/>
    <n v="1190"/>
    <x v="2"/>
    <x v="13"/>
    <x v="13"/>
    <n v="3"/>
    <x v="0"/>
    <x v="1"/>
    <n v="5.11E-2"/>
    <x v="2"/>
    <x v="2"/>
    <m/>
    <m/>
  </r>
  <r>
    <n v="2867"/>
    <n v="1191"/>
    <x v="2"/>
    <x v="13"/>
    <x v="13"/>
    <n v="3"/>
    <x v="0"/>
    <x v="1"/>
    <n v="9.98E-2"/>
    <x v="2"/>
    <x v="2"/>
    <m/>
    <m/>
  </r>
  <r>
    <n v="2868"/>
    <n v="1192"/>
    <x v="2"/>
    <x v="13"/>
    <x v="13"/>
    <n v="3"/>
    <x v="0"/>
    <x v="1"/>
    <n v="3.3000000000000002E-2"/>
    <x v="2"/>
    <x v="2"/>
    <m/>
    <m/>
  </r>
  <r>
    <n v="2869"/>
    <n v="1193"/>
    <x v="3"/>
    <x v="13"/>
    <x v="13"/>
    <n v="3"/>
    <x v="0"/>
    <x v="1"/>
    <n v="0.86580000000000001"/>
    <x v="6"/>
    <x v="0"/>
    <m/>
    <m/>
  </r>
  <r>
    <n v="2870"/>
    <n v="1194"/>
    <x v="3"/>
    <x v="13"/>
    <x v="13"/>
    <n v="3"/>
    <x v="0"/>
    <x v="1"/>
    <n v="0.75180000000000002"/>
    <x v="6"/>
    <x v="0"/>
    <m/>
    <m/>
  </r>
  <r>
    <n v="2871"/>
    <n v="1195"/>
    <x v="3"/>
    <x v="13"/>
    <x v="13"/>
    <n v="3"/>
    <x v="0"/>
    <x v="1"/>
    <n v="5.16E-2"/>
    <x v="8"/>
    <x v="2"/>
    <m/>
    <m/>
  </r>
  <r>
    <n v="2872"/>
    <n v="1196"/>
    <x v="3"/>
    <x v="13"/>
    <x v="13"/>
    <n v="3"/>
    <x v="0"/>
    <x v="1"/>
    <n v="3.3799999999999997E-2"/>
    <x v="2"/>
    <x v="2"/>
    <m/>
    <m/>
  </r>
  <r>
    <n v="2873"/>
    <n v="1197"/>
    <x v="3"/>
    <x v="13"/>
    <x v="13"/>
    <n v="3"/>
    <x v="0"/>
    <x v="1"/>
    <n v="4.1000000000000002E-2"/>
    <x v="2"/>
    <x v="2"/>
    <m/>
    <m/>
  </r>
  <r>
    <n v="2874"/>
    <n v="1198"/>
    <x v="3"/>
    <x v="13"/>
    <x v="13"/>
    <n v="3"/>
    <x v="0"/>
    <x v="1"/>
    <n v="1.47E-2"/>
    <x v="2"/>
    <x v="2"/>
    <m/>
    <m/>
  </r>
  <r>
    <n v="2875"/>
    <n v="1199"/>
    <x v="3"/>
    <x v="13"/>
    <x v="13"/>
    <n v="3"/>
    <x v="0"/>
    <x v="1"/>
    <n v="2.8899999999999999E-2"/>
    <x v="2"/>
    <x v="2"/>
    <m/>
    <m/>
  </r>
  <r>
    <n v="2876"/>
    <n v="1200"/>
    <x v="3"/>
    <x v="13"/>
    <x v="13"/>
    <n v="3"/>
    <x v="0"/>
    <x v="1"/>
    <n v="3.56E-2"/>
    <x v="2"/>
    <x v="2"/>
    <m/>
    <m/>
  </r>
  <r>
    <n v="2877"/>
    <n v="1201"/>
    <x v="3"/>
    <x v="13"/>
    <x v="13"/>
    <n v="3"/>
    <x v="0"/>
    <x v="1"/>
    <n v="0"/>
    <x v="1"/>
    <x v="1"/>
    <m/>
    <s v="tot"/>
  </r>
  <r>
    <n v="473"/>
    <n v="471"/>
    <x v="0"/>
    <x v="14"/>
    <x v="14"/>
    <n v="1"/>
    <x v="0"/>
    <x v="0"/>
    <n v="3.7440000000000002"/>
    <x v="0"/>
    <x v="0"/>
    <m/>
    <m/>
  </r>
  <r>
    <n v="474"/>
    <n v="472"/>
    <x v="0"/>
    <x v="14"/>
    <x v="14"/>
    <n v="1"/>
    <x v="0"/>
    <x v="0"/>
    <n v="0"/>
    <x v="1"/>
    <x v="1"/>
    <m/>
    <s v="halb"/>
  </r>
  <r>
    <n v="475"/>
    <n v="473"/>
    <x v="0"/>
    <x v="14"/>
    <x v="14"/>
    <n v="1"/>
    <x v="0"/>
    <x v="0"/>
    <n v="0.96499999999999997"/>
    <x v="13"/>
    <x v="3"/>
    <m/>
    <m/>
  </r>
  <r>
    <n v="476"/>
    <n v="474"/>
    <x v="0"/>
    <x v="14"/>
    <x v="14"/>
    <n v="1"/>
    <x v="0"/>
    <x v="0"/>
    <n v="0.68100000000000005"/>
    <x v="13"/>
    <x v="3"/>
    <m/>
    <m/>
  </r>
  <r>
    <n v="477"/>
    <n v="475"/>
    <x v="0"/>
    <x v="14"/>
    <x v="14"/>
    <n v="1"/>
    <x v="0"/>
    <x v="0"/>
    <n v="1.6850000000000001"/>
    <x v="0"/>
    <x v="2"/>
    <m/>
    <m/>
  </r>
  <r>
    <n v="478"/>
    <n v="476"/>
    <x v="0"/>
    <x v="14"/>
    <x v="14"/>
    <n v="1"/>
    <x v="0"/>
    <x v="0"/>
    <n v="1.0169999999999999"/>
    <x v="0"/>
    <x v="2"/>
    <m/>
    <m/>
  </r>
  <r>
    <n v="479"/>
    <n v="477"/>
    <x v="0"/>
    <x v="14"/>
    <x v="14"/>
    <n v="1"/>
    <x v="0"/>
    <x v="0"/>
    <n v="0"/>
    <x v="0"/>
    <x v="2"/>
    <m/>
    <s v="tod"/>
  </r>
  <r>
    <n v="480"/>
    <n v="478"/>
    <x v="0"/>
    <x v="14"/>
    <x v="14"/>
    <n v="1"/>
    <x v="0"/>
    <x v="0"/>
    <n v="0.60199999999999998"/>
    <x v="0"/>
    <x v="2"/>
    <m/>
    <m/>
  </r>
  <r>
    <n v="481"/>
    <n v="479"/>
    <x v="0"/>
    <x v="14"/>
    <x v="14"/>
    <n v="1"/>
    <x v="0"/>
    <x v="0"/>
    <n v="0.29599999999999999"/>
    <x v="2"/>
    <x v="2"/>
    <m/>
    <m/>
  </r>
  <r>
    <n v="482"/>
    <n v="480"/>
    <x v="0"/>
    <x v="14"/>
    <x v="14"/>
    <n v="1"/>
    <x v="0"/>
    <x v="0"/>
    <n v="1.091"/>
    <x v="13"/>
    <x v="3"/>
    <m/>
    <m/>
  </r>
  <r>
    <n v="483"/>
    <n v="481"/>
    <x v="0"/>
    <x v="14"/>
    <x v="14"/>
    <n v="1"/>
    <x v="0"/>
    <x v="0"/>
    <n v="0.318"/>
    <x v="2"/>
    <x v="2"/>
    <m/>
    <m/>
  </r>
  <r>
    <n v="484"/>
    <n v="482"/>
    <x v="0"/>
    <x v="14"/>
    <x v="14"/>
    <n v="1"/>
    <x v="0"/>
    <x v="0"/>
    <n v="0.70799999999999996"/>
    <x v="13"/>
    <x v="3"/>
    <m/>
    <m/>
  </r>
  <r>
    <n v="485"/>
    <n v="483"/>
    <x v="0"/>
    <x v="14"/>
    <x v="14"/>
    <n v="1"/>
    <x v="0"/>
    <x v="0"/>
    <n v="0.36699999999999999"/>
    <x v="6"/>
    <x v="0"/>
    <m/>
    <m/>
  </r>
  <r>
    <n v="486"/>
    <n v="484"/>
    <x v="0"/>
    <x v="14"/>
    <x v="14"/>
    <n v="1"/>
    <x v="0"/>
    <x v="0"/>
    <n v="0.318"/>
    <x v="13"/>
    <x v="3"/>
    <m/>
    <m/>
  </r>
  <r>
    <n v="487"/>
    <n v="485"/>
    <x v="0"/>
    <x v="14"/>
    <x v="14"/>
    <n v="1"/>
    <x v="0"/>
    <x v="0"/>
    <n v="0.14499999999999999"/>
    <x v="2"/>
    <x v="2"/>
    <m/>
    <m/>
  </r>
  <r>
    <n v="488"/>
    <n v="486"/>
    <x v="0"/>
    <x v="14"/>
    <x v="14"/>
    <n v="1"/>
    <x v="0"/>
    <x v="0"/>
    <n v="0.51"/>
    <x v="6"/>
    <x v="0"/>
    <m/>
    <m/>
  </r>
  <r>
    <n v="489"/>
    <n v="487"/>
    <x v="0"/>
    <x v="14"/>
    <x v="14"/>
    <n v="1"/>
    <x v="0"/>
    <x v="0"/>
    <n v="0"/>
    <x v="1"/>
    <x v="1"/>
    <m/>
    <s v="halb"/>
  </r>
  <r>
    <n v="490"/>
    <n v="488"/>
    <x v="0"/>
    <x v="14"/>
    <x v="14"/>
    <n v="1"/>
    <x v="0"/>
    <x v="0"/>
    <n v="0.502"/>
    <x v="6"/>
    <x v="0"/>
    <m/>
    <m/>
  </r>
  <r>
    <n v="491"/>
    <n v="489"/>
    <x v="0"/>
    <x v="14"/>
    <x v="14"/>
    <n v="1"/>
    <x v="0"/>
    <x v="0"/>
    <n v="0.53400000000000003"/>
    <x v="13"/>
    <x v="3"/>
    <m/>
    <m/>
  </r>
  <r>
    <n v="492"/>
    <n v="490"/>
    <x v="0"/>
    <x v="14"/>
    <x v="14"/>
    <n v="1"/>
    <x v="0"/>
    <x v="0"/>
    <n v="0.183"/>
    <x v="2"/>
    <x v="2"/>
    <m/>
    <m/>
  </r>
  <r>
    <n v="493"/>
    <n v="491"/>
    <x v="0"/>
    <x v="14"/>
    <x v="14"/>
    <n v="1"/>
    <x v="0"/>
    <x v="0"/>
    <n v="0.19900000000000001"/>
    <x v="0"/>
    <x v="2"/>
    <m/>
    <m/>
  </r>
  <r>
    <n v="494"/>
    <n v="492"/>
    <x v="0"/>
    <x v="14"/>
    <x v="14"/>
    <n v="1"/>
    <x v="0"/>
    <x v="0"/>
    <n v="0.16400000000000001"/>
    <x v="0"/>
    <x v="2"/>
    <m/>
    <m/>
  </r>
  <r>
    <n v="495"/>
    <n v="493"/>
    <x v="0"/>
    <x v="14"/>
    <x v="14"/>
    <n v="1"/>
    <x v="0"/>
    <x v="0"/>
    <n v="0"/>
    <x v="0"/>
    <x v="2"/>
    <m/>
    <m/>
  </r>
  <r>
    <n v="496"/>
    <n v="494"/>
    <x v="0"/>
    <x v="14"/>
    <x v="14"/>
    <n v="1"/>
    <x v="0"/>
    <x v="0"/>
    <n v="0.39300000000000002"/>
    <x v="6"/>
    <x v="0"/>
    <m/>
    <m/>
  </r>
  <r>
    <n v="497"/>
    <n v="495"/>
    <x v="0"/>
    <x v="14"/>
    <x v="14"/>
    <n v="1"/>
    <x v="0"/>
    <x v="0"/>
    <n v="0.20200000000000001"/>
    <x v="0"/>
    <x v="2"/>
    <m/>
    <m/>
  </r>
  <r>
    <n v="498"/>
    <n v="496"/>
    <x v="0"/>
    <x v="14"/>
    <x v="14"/>
    <n v="1"/>
    <x v="0"/>
    <x v="0"/>
    <n v="0"/>
    <x v="1"/>
    <x v="1"/>
    <m/>
    <s v="halb"/>
  </r>
  <r>
    <n v="499"/>
    <n v="497"/>
    <x v="0"/>
    <x v="14"/>
    <x v="14"/>
    <n v="1"/>
    <x v="0"/>
    <x v="0"/>
    <n v="6.0999999999999999E-2"/>
    <x v="2"/>
    <x v="2"/>
    <m/>
    <m/>
  </r>
  <r>
    <n v="500"/>
    <n v="498"/>
    <x v="0"/>
    <x v="14"/>
    <x v="14"/>
    <n v="1"/>
    <x v="0"/>
    <x v="0"/>
    <n v="4.2999999999999997E-2"/>
    <x v="0"/>
    <x v="2"/>
    <m/>
    <m/>
  </r>
  <r>
    <n v="501"/>
    <n v="499"/>
    <x v="0"/>
    <x v="14"/>
    <x v="14"/>
    <n v="1"/>
    <x v="0"/>
    <x v="0"/>
    <n v="4.7E-2"/>
    <x v="2"/>
    <x v="2"/>
    <m/>
    <m/>
  </r>
  <r>
    <n v="502"/>
    <n v="500"/>
    <x v="0"/>
    <x v="14"/>
    <x v="14"/>
    <n v="1"/>
    <x v="0"/>
    <x v="0"/>
    <n v="0.03"/>
    <x v="2"/>
    <x v="2"/>
    <m/>
    <m/>
  </r>
  <r>
    <n v="503"/>
    <n v="501"/>
    <x v="0"/>
    <x v="14"/>
    <x v="14"/>
    <n v="1"/>
    <x v="0"/>
    <x v="0"/>
    <n v="8.5999999999999993E-2"/>
    <x v="2"/>
    <x v="2"/>
    <m/>
    <m/>
  </r>
  <r>
    <n v="504"/>
    <n v="502"/>
    <x v="1"/>
    <x v="14"/>
    <x v="14"/>
    <n v="1"/>
    <x v="0"/>
    <x v="0"/>
    <n v="5.282"/>
    <x v="0"/>
    <x v="0"/>
    <m/>
    <m/>
  </r>
  <r>
    <n v="505"/>
    <n v="503"/>
    <x v="1"/>
    <x v="14"/>
    <x v="14"/>
    <n v="1"/>
    <x v="0"/>
    <x v="0"/>
    <n v="0.78400000000000003"/>
    <x v="13"/>
    <x v="3"/>
    <m/>
    <m/>
  </r>
  <r>
    <n v="506"/>
    <n v="504"/>
    <x v="1"/>
    <x v="14"/>
    <x v="14"/>
    <n v="1"/>
    <x v="0"/>
    <x v="0"/>
    <n v="1.738"/>
    <x v="0"/>
    <x v="2"/>
    <m/>
    <m/>
  </r>
  <r>
    <n v="507"/>
    <n v="505"/>
    <x v="1"/>
    <x v="14"/>
    <x v="14"/>
    <n v="1"/>
    <x v="0"/>
    <x v="0"/>
    <n v="1.669"/>
    <x v="13"/>
    <x v="3"/>
    <m/>
    <m/>
  </r>
  <r>
    <n v="508"/>
    <n v="506"/>
    <x v="1"/>
    <x v="14"/>
    <x v="14"/>
    <n v="1"/>
    <x v="0"/>
    <x v="0"/>
    <n v="0"/>
    <x v="1"/>
    <x v="1"/>
    <m/>
    <s v="halb"/>
  </r>
  <r>
    <n v="509"/>
    <n v="507"/>
    <x v="1"/>
    <x v="14"/>
    <x v="14"/>
    <n v="1"/>
    <x v="0"/>
    <x v="0"/>
    <n v="0.29199999999999998"/>
    <x v="2"/>
    <x v="2"/>
    <m/>
    <m/>
  </r>
  <r>
    <n v="510"/>
    <n v="508"/>
    <x v="1"/>
    <x v="14"/>
    <x v="14"/>
    <n v="1"/>
    <x v="0"/>
    <x v="0"/>
    <n v="0.58899999999999997"/>
    <x v="2"/>
    <x v="2"/>
    <m/>
    <m/>
  </r>
  <r>
    <n v="511"/>
    <n v="509"/>
    <x v="1"/>
    <x v="14"/>
    <x v="14"/>
    <n v="1"/>
    <x v="0"/>
    <x v="0"/>
    <n v="0.23799999999999999"/>
    <x v="0"/>
    <x v="2"/>
    <m/>
    <m/>
  </r>
  <r>
    <n v="512"/>
    <n v="510"/>
    <x v="1"/>
    <x v="14"/>
    <x v="14"/>
    <n v="1"/>
    <x v="0"/>
    <x v="0"/>
    <n v="0.371"/>
    <x v="0"/>
    <x v="2"/>
    <m/>
    <m/>
  </r>
  <r>
    <n v="513"/>
    <n v="511"/>
    <x v="1"/>
    <x v="14"/>
    <x v="14"/>
    <n v="1"/>
    <x v="0"/>
    <x v="0"/>
    <n v="0.19400000000000001"/>
    <x v="0"/>
    <x v="2"/>
    <m/>
    <m/>
  </r>
  <r>
    <n v="514"/>
    <n v="512"/>
    <x v="1"/>
    <x v="14"/>
    <x v="14"/>
    <n v="1"/>
    <x v="0"/>
    <x v="0"/>
    <n v="0.17199999999999999"/>
    <x v="2"/>
    <x v="2"/>
    <m/>
    <m/>
  </r>
  <r>
    <n v="515"/>
    <n v="513"/>
    <x v="1"/>
    <x v="14"/>
    <x v="14"/>
    <n v="1"/>
    <x v="0"/>
    <x v="0"/>
    <n v="0.13800000000000001"/>
    <x v="0"/>
    <x v="2"/>
    <m/>
    <m/>
  </r>
  <r>
    <n v="516"/>
    <n v="514"/>
    <x v="1"/>
    <x v="14"/>
    <x v="14"/>
    <n v="1"/>
    <x v="0"/>
    <x v="0"/>
    <n v="9.9000000000000005E-2"/>
    <x v="2"/>
    <x v="2"/>
    <m/>
    <m/>
  </r>
  <r>
    <n v="517"/>
    <n v="515"/>
    <x v="1"/>
    <x v="14"/>
    <x v="14"/>
    <n v="1"/>
    <x v="0"/>
    <x v="0"/>
    <n v="5.2999999999999999E-2"/>
    <x v="2"/>
    <x v="2"/>
    <m/>
    <m/>
  </r>
  <r>
    <n v="518"/>
    <n v="516"/>
    <x v="1"/>
    <x v="14"/>
    <x v="14"/>
    <n v="1"/>
    <x v="0"/>
    <x v="0"/>
    <n v="4.2000000000000003E-2"/>
    <x v="0"/>
    <x v="2"/>
    <m/>
    <m/>
  </r>
  <r>
    <n v="519"/>
    <n v="517"/>
    <x v="1"/>
    <x v="14"/>
    <x v="14"/>
    <n v="1"/>
    <x v="0"/>
    <x v="0"/>
    <n v="7.4999999999999997E-2"/>
    <x v="2"/>
    <x v="2"/>
    <m/>
    <m/>
  </r>
  <r>
    <n v="520"/>
    <n v="518"/>
    <x v="1"/>
    <x v="14"/>
    <x v="14"/>
    <n v="1"/>
    <x v="0"/>
    <x v="0"/>
    <n v="0"/>
    <x v="1"/>
    <x v="1"/>
    <m/>
    <s v="halb"/>
  </r>
  <r>
    <n v="521"/>
    <n v="519"/>
    <x v="1"/>
    <x v="14"/>
    <x v="14"/>
    <n v="1"/>
    <x v="0"/>
    <x v="0"/>
    <n v="3.3210000000000002"/>
    <x v="13"/>
    <x v="0"/>
    <m/>
    <m/>
  </r>
  <r>
    <n v="522"/>
    <n v="520"/>
    <x v="1"/>
    <x v="14"/>
    <x v="14"/>
    <n v="1"/>
    <x v="0"/>
    <x v="0"/>
    <n v="3.302"/>
    <x v="0"/>
    <x v="0"/>
    <m/>
    <m/>
  </r>
  <r>
    <n v="523"/>
    <n v="521"/>
    <x v="1"/>
    <x v="14"/>
    <x v="14"/>
    <n v="1"/>
    <x v="0"/>
    <x v="0"/>
    <n v="1.651"/>
    <x v="13"/>
    <x v="3"/>
    <m/>
    <m/>
  </r>
  <r>
    <n v="524"/>
    <n v="522"/>
    <x v="1"/>
    <x v="14"/>
    <x v="14"/>
    <n v="1"/>
    <x v="0"/>
    <x v="0"/>
    <n v="0.50900000000000001"/>
    <x v="6"/>
    <x v="3"/>
    <m/>
    <m/>
  </r>
  <r>
    <n v="525"/>
    <n v="523"/>
    <x v="1"/>
    <x v="14"/>
    <x v="14"/>
    <n v="1"/>
    <x v="0"/>
    <x v="0"/>
    <n v="2.4329999999999998"/>
    <x v="13"/>
    <x v="0"/>
    <m/>
    <m/>
  </r>
  <r>
    <n v="526"/>
    <n v="524"/>
    <x v="1"/>
    <x v="14"/>
    <x v="14"/>
    <n v="1"/>
    <x v="0"/>
    <x v="0"/>
    <n v="0"/>
    <x v="13"/>
    <x v="1"/>
    <m/>
    <s v="halb"/>
  </r>
  <r>
    <n v="527"/>
    <n v="525"/>
    <x v="1"/>
    <x v="14"/>
    <x v="14"/>
    <n v="1"/>
    <x v="0"/>
    <x v="0"/>
    <n v="1.571"/>
    <x v="13"/>
    <x v="3"/>
    <m/>
    <m/>
  </r>
  <r>
    <n v="528"/>
    <n v="526"/>
    <x v="1"/>
    <x v="14"/>
    <x v="14"/>
    <n v="1"/>
    <x v="0"/>
    <x v="0"/>
    <n v="0.3"/>
    <x v="2"/>
    <x v="2"/>
    <m/>
    <m/>
  </r>
  <r>
    <n v="529"/>
    <n v="527"/>
    <x v="1"/>
    <x v="14"/>
    <x v="14"/>
    <n v="1"/>
    <x v="0"/>
    <x v="0"/>
    <n v="0"/>
    <x v="1"/>
    <x v="1"/>
    <m/>
    <s v="halb"/>
  </r>
  <r>
    <n v="530"/>
    <n v="528"/>
    <x v="1"/>
    <x v="14"/>
    <x v="14"/>
    <n v="1"/>
    <x v="0"/>
    <x v="0"/>
    <n v="0.373"/>
    <x v="0"/>
    <x v="2"/>
    <m/>
    <m/>
  </r>
  <r>
    <n v="531"/>
    <n v="529"/>
    <x v="1"/>
    <x v="14"/>
    <x v="14"/>
    <n v="1"/>
    <x v="0"/>
    <x v="0"/>
    <n v="0.39700000000000002"/>
    <x v="0"/>
    <x v="2"/>
    <m/>
    <m/>
  </r>
  <r>
    <n v="532"/>
    <n v="530"/>
    <x v="1"/>
    <x v="14"/>
    <x v="14"/>
    <n v="1"/>
    <x v="0"/>
    <x v="0"/>
    <n v="0.29299999999999998"/>
    <x v="2"/>
    <x v="2"/>
    <m/>
    <m/>
  </r>
  <r>
    <n v="533"/>
    <n v="531"/>
    <x v="1"/>
    <x v="14"/>
    <x v="14"/>
    <n v="1"/>
    <x v="0"/>
    <x v="0"/>
    <n v="0.47"/>
    <x v="2"/>
    <x v="2"/>
    <m/>
    <m/>
  </r>
  <r>
    <n v="534"/>
    <n v="532"/>
    <x v="1"/>
    <x v="14"/>
    <x v="14"/>
    <n v="1"/>
    <x v="0"/>
    <x v="0"/>
    <n v="0.24099999999999999"/>
    <x v="4"/>
    <x v="0"/>
    <m/>
    <m/>
  </r>
  <r>
    <n v="535"/>
    <n v="533"/>
    <x v="1"/>
    <x v="14"/>
    <x v="14"/>
    <n v="1"/>
    <x v="0"/>
    <x v="0"/>
    <n v="5.8000000000000003E-2"/>
    <x v="2"/>
    <x v="2"/>
    <m/>
    <m/>
  </r>
  <r>
    <n v="536"/>
    <n v="534"/>
    <x v="1"/>
    <x v="14"/>
    <x v="14"/>
    <n v="1"/>
    <x v="0"/>
    <x v="0"/>
    <n v="0"/>
    <x v="1"/>
    <x v="1"/>
    <m/>
    <s v="halb"/>
  </r>
  <r>
    <n v="537"/>
    <n v="535"/>
    <x v="1"/>
    <x v="14"/>
    <x v="14"/>
    <n v="1"/>
    <x v="0"/>
    <x v="0"/>
    <n v="0.221"/>
    <x v="2"/>
    <x v="2"/>
    <m/>
    <m/>
  </r>
  <r>
    <n v="538"/>
    <n v="536"/>
    <x v="1"/>
    <x v="14"/>
    <x v="14"/>
    <n v="1"/>
    <x v="0"/>
    <x v="0"/>
    <n v="0.13900000000000001"/>
    <x v="0"/>
    <x v="2"/>
    <m/>
    <m/>
  </r>
  <r>
    <n v="539"/>
    <n v="537"/>
    <x v="1"/>
    <x v="14"/>
    <x v="14"/>
    <n v="1"/>
    <x v="0"/>
    <x v="0"/>
    <n v="9.9000000000000005E-2"/>
    <x v="2"/>
    <x v="2"/>
    <m/>
    <m/>
  </r>
  <r>
    <n v="540"/>
    <n v="538"/>
    <x v="1"/>
    <x v="14"/>
    <x v="14"/>
    <n v="1"/>
    <x v="0"/>
    <x v="0"/>
    <n v="2.9000000000000001E-2"/>
    <x v="2"/>
    <x v="2"/>
    <m/>
    <m/>
  </r>
  <r>
    <n v="541"/>
    <n v="539"/>
    <x v="1"/>
    <x v="14"/>
    <x v="14"/>
    <n v="1"/>
    <x v="0"/>
    <x v="0"/>
    <n v="0.14199999999999999"/>
    <x v="4"/>
    <x v="0"/>
    <m/>
    <m/>
  </r>
  <r>
    <n v="542"/>
    <n v="540"/>
    <x v="1"/>
    <x v="14"/>
    <x v="14"/>
    <n v="1"/>
    <x v="0"/>
    <x v="0"/>
    <n v="4.9000000000000002E-2"/>
    <x v="2"/>
    <x v="2"/>
    <m/>
    <m/>
  </r>
  <r>
    <n v="543"/>
    <n v="541"/>
    <x v="1"/>
    <x v="14"/>
    <x v="14"/>
    <n v="1"/>
    <x v="0"/>
    <x v="0"/>
    <n v="3.1E-2"/>
    <x v="2"/>
    <x v="2"/>
    <m/>
    <m/>
  </r>
  <r>
    <n v="544"/>
    <n v="542"/>
    <x v="2"/>
    <x v="14"/>
    <x v="14"/>
    <n v="1"/>
    <x v="0"/>
    <x v="0"/>
    <n v="3.3"/>
    <x v="0"/>
    <x v="0"/>
    <m/>
    <m/>
  </r>
  <r>
    <n v="545"/>
    <n v="543"/>
    <x v="2"/>
    <x v="14"/>
    <x v="14"/>
    <n v="1"/>
    <x v="0"/>
    <x v="0"/>
    <n v="1.66"/>
    <x v="13"/>
    <x v="0"/>
    <m/>
    <m/>
  </r>
  <r>
    <n v="546"/>
    <n v="544"/>
    <x v="2"/>
    <x v="14"/>
    <x v="14"/>
    <n v="1"/>
    <x v="0"/>
    <x v="0"/>
    <n v="1.0980000000000001"/>
    <x v="13"/>
    <x v="0"/>
    <m/>
    <m/>
  </r>
  <r>
    <n v="547"/>
    <n v="545"/>
    <x v="2"/>
    <x v="14"/>
    <x v="14"/>
    <n v="1"/>
    <x v="0"/>
    <x v="0"/>
    <n v="0.376"/>
    <x v="13"/>
    <x v="0"/>
    <m/>
    <m/>
  </r>
  <r>
    <n v="548"/>
    <n v="546"/>
    <x v="2"/>
    <x v="14"/>
    <x v="14"/>
    <n v="1"/>
    <x v="0"/>
    <x v="0"/>
    <n v="0.151"/>
    <x v="0"/>
    <x v="2"/>
    <m/>
    <m/>
  </r>
  <r>
    <n v="549"/>
    <n v="547"/>
    <x v="2"/>
    <x v="14"/>
    <x v="14"/>
    <n v="1"/>
    <x v="0"/>
    <x v="0"/>
    <n v="0.21"/>
    <x v="2"/>
    <x v="2"/>
    <m/>
    <m/>
  </r>
  <r>
    <n v="550"/>
    <n v="548"/>
    <x v="2"/>
    <x v="14"/>
    <x v="14"/>
    <n v="1"/>
    <x v="0"/>
    <x v="0"/>
    <n v="0.14299999999999999"/>
    <x v="2"/>
    <x v="2"/>
    <m/>
    <m/>
  </r>
  <r>
    <n v="551"/>
    <n v="549"/>
    <x v="2"/>
    <x v="14"/>
    <x v="14"/>
    <n v="1"/>
    <x v="0"/>
    <x v="0"/>
    <n v="2.226"/>
    <x v="0"/>
    <x v="0"/>
    <m/>
    <m/>
  </r>
  <r>
    <n v="552"/>
    <n v="550"/>
    <x v="2"/>
    <x v="14"/>
    <x v="14"/>
    <n v="1"/>
    <x v="0"/>
    <x v="0"/>
    <n v="0.70299999999999996"/>
    <x v="13"/>
    <x v="0"/>
    <m/>
    <m/>
  </r>
  <r>
    <n v="553"/>
    <n v="551"/>
    <x v="2"/>
    <x v="14"/>
    <x v="14"/>
    <n v="1"/>
    <x v="0"/>
    <x v="0"/>
    <n v="1.347"/>
    <x v="13"/>
    <x v="0"/>
    <m/>
    <m/>
  </r>
  <r>
    <n v="554"/>
    <n v="552"/>
    <x v="2"/>
    <x v="14"/>
    <x v="14"/>
    <n v="1"/>
    <x v="0"/>
    <x v="0"/>
    <n v="0.497"/>
    <x v="0"/>
    <x v="2"/>
    <m/>
    <m/>
  </r>
  <r>
    <n v="555"/>
    <n v="553"/>
    <x v="2"/>
    <x v="14"/>
    <x v="14"/>
    <n v="1"/>
    <x v="0"/>
    <x v="0"/>
    <n v="0"/>
    <x v="13"/>
    <x v="1"/>
    <m/>
    <s v="halb"/>
  </r>
  <r>
    <n v="556"/>
    <n v="554"/>
    <x v="2"/>
    <x v="14"/>
    <x v="14"/>
    <n v="1"/>
    <x v="0"/>
    <x v="0"/>
    <n v="1.1816"/>
    <x v="0"/>
    <x v="2"/>
    <m/>
    <m/>
  </r>
  <r>
    <n v="557"/>
    <n v="555"/>
    <x v="2"/>
    <x v="14"/>
    <x v="14"/>
    <n v="1"/>
    <x v="0"/>
    <x v="0"/>
    <n v="0.48"/>
    <x v="13"/>
    <x v="0"/>
    <m/>
    <m/>
  </r>
  <r>
    <n v="558"/>
    <n v="556"/>
    <x v="2"/>
    <x v="14"/>
    <x v="14"/>
    <n v="1"/>
    <x v="0"/>
    <x v="0"/>
    <n v="1.3959999999999999"/>
    <x v="0"/>
    <x v="2"/>
    <m/>
    <m/>
  </r>
  <r>
    <n v="559"/>
    <n v="557"/>
    <x v="2"/>
    <x v="14"/>
    <x v="14"/>
    <n v="1"/>
    <x v="0"/>
    <x v="0"/>
    <n v="1.0629999999999999"/>
    <x v="13"/>
    <x v="0"/>
    <m/>
    <m/>
  </r>
  <r>
    <n v="560"/>
    <n v="558"/>
    <x v="2"/>
    <x v="14"/>
    <x v="14"/>
    <n v="1"/>
    <x v="0"/>
    <x v="0"/>
    <n v="0.313"/>
    <x v="2"/>
    <x v="2"/>
    <m/>
    <m/>
  </r>
  <r>
    <n v="561"/>
    <n v="559"/>
    <x v="2"/>
    <x v="14"/>
    <x v="14"/>
    <n v="1"/>
    <x v="0"/>
    <x v="0"/>
    <n v="0"/>
    <x v="4"/>
    <x v="1"/>
    <m/>
    <s v="halb"/>
  </r>
  <r>
    <n v="562"/>
    <n v="560"/>
    <x v="2"/>
    <x v="14"/>
    <x v="14"/>
    <n v="1"/>
    <x v="0"/>
    <x v="0"/>
    <n v="2.4769999999999999"/>
    <x v="13"/>
    <x v="0"/>
    <m/>
    <m/>
  </r>
  <r>
    <n v="563"/>
    <n v="561"/>
    <x v="2"/>
    <x v="14"/>
    <x v="14"/>
    <n v="1"/>
    <x v="0"/>
    <x v="0"/>
    <n v="1.2849999999999999"/>
    <x v="13"/>
    <x v="0"/>
    <m/>
    <m/>
  </r>
  <r>
    <n v="564"/>
    <n v="562"/>
    <x v="2"/>
    <x v="14"/>
    <x v="14"/>
    <n v="1"/>
    <x v="0"/>
    <x v="0"/>
    <n v="0.26600000000000001"/>
    <x v="0"/>
    <x v="2"/>
    <m/>
    <m/>
  </r>
  <r>
    <n v="565"/>
    <n v="563"/>
    <x v="2"/>
    <x v="14"/>
    <x v="14"/>
    <n v="1"/>
    <x v="0"/>
    <x v="0"/>
    <n v="0.187"/>
    <x v="0"/>
    <x v="2"/>
    <m/>
    <m/>
  </r>
  <r>
    <n v="566"/>
    <n v="564"/>
    <x v="2"/>
    <x v="14"/>
    <x v="14"/>
    <n v="1"/>
    <x v="0"/>
    <x v="0"/>
    <n v="1.2370000000000001"/>
    <x v="13"/>
    <x v="0"/>
    <m/>
    <m/>
  </r>
  <r>
    <n v="567"/>
    <n v="565"/>
    <x v="2"/>
    <x v="14"/>
    <x v="14"/>
    <n v="1"/>
    <x v="0"/>
    <x v="0"/>
    <n v="8.5999999999999993E-2"/>
    <x v="2"/>
    <x v="2"/>
    <m/>
    <m/>
  </r>
  <r>
    <n v="568"/>
    <n v="566"/>
    <x v="2"/>
    <x v="14"/>
    <x v="14"/>
    <n v="1"/>
    <x v="0"/>
    <x v="0"/>
    <n v="6.9000000000000006E-2"/>
    <x v="2"/>
    <x v="2"/>
    <m/>
    <m/>
  </r>
  <r>
    <n v="569"/>
    <n v="567"/>
    <x v="2"/>
    <x v="14"/>
    <x v="14"/>
    <n v="1"/>
    <x v="0"/>
    <x v="0"/>
    <n v="0.39100000000000001"/>
    <x v="4"/>
    <x v="1"/>
    <m/>
    <m/>
  </r>
  <r>
    <n v="570"/>
    <n v="568"/>
    <x v="2"/>
    <x v="14"/>
    <x v="14"/>
    <n v="1"/>
    <x v="0"/>
    <x v="0"/>
    <n v="6.7000000000000004E-2"/>
    <x v="2"/>
    <x v="2"/>
    <m/>
    <m/>
  </r>
  <r>
    <n v="571"/>
    <n v="569"/>
    <x v="3"/>
    <x v="14"/>
    <x v="14"/>
    <n v="1"/>
    <x v="0"/>
    <x v="0"/>
    <n v="2.1230000000000002"/>
    <x v="0"/>
    <x v="2"/>
    <m/>
    <m/>
  </r>
  <r>
    <n v="572"/>
    <n v="570"/>
    <x v="3"/>
    <x v="14"/>
    <x v="14"/>
    <n v="1"/>
    <x v="0"/>
    <x v="0"/>
    <n v="1.891"/>
    <x v="0"/>
    <x v="2"/>
    <m/>
    <m/>
  </r>
  <r>
    <n v="573"/>
    <n v="571"/>
    <x v="3"/>
    <x v="14"/>
    <x v="14"/>
    <n v="1"/>
    <x v="0"/>
    <x v="0"/>
    <n v="0"/>
    <x v="13"/>
    <x v="1"/>
    <m/>
    <s v="halb"/>
  </r>
  <r>
    <n v="574"/>
    <n v="572"/>
    <x v="3"/>
    <x v="14"/>
    <x v="14"/>
    <n v="1"/>
    <x v="0"/>
    <x v="0"/>
    <n v="1.329"/>
    <x v="13"/>
    <x v="0"/>
    <m/>
    <m/>
  </r>
  <r>
    <n v="575"/>
    <n v="573"/>
    <x v="3"/>
    <x v="14"/>
    <x v="14"/>
    <n v="1"/>
    <x v="0"/>
    <x v="0"/>
    <n v="1.111"/>
    <x v="13"/>
    <x v="0"/>
    <m/>
    <m/>
  </r>
  <r>
    <n v="576"/>
    <n v="574"/>
    <x v="3"/>
    <x v="14"/>
    <x v="14"/>
    <n v="1"/>
    <x v="0"/>
    <x v="0"/>
    <n v="0.19"/>
    <x v="4"/>
    <x v="0"/>
    <m/>
    <m/>
  </r>
  <r>
    <n v="577"/>
    <n v="575"/>
    <x v="3"/>
    <x v="14"/>
    <x v="14"/>
    <n v="1"/>
    <x v="0"/>
    <x v="0"/>
    <n v="0.58800000000000008"/>
    <x v="2"/>
    <x v="2"/>
    <m/>
    <m/>
  </r>
  <r>
    <n v="578"/>
    <n v="576"/>
    <x v="3"/>
    <x v="14"/>
    <x v="14"/>
    <n v="1"/>
    <x v="0"/>
    <x v="0"/>
    <n v="0.23699999999999999"/>
    <x v="0"/>
    <x v="2"/>
    <m/>
    <m/>
  </r>
  <r>
    <n v="579"/>
    <n v="577"/>
    <x v="3"/>
    <x v="14"/>
    <x v="14"/>
    <n v="1"/>
    <x v="0"/>
    <x v="0"/>
    <n v="0.28599999999999998"/>
    <x v="4"/>
    <x v="0"/>
    <m/>
    <m/>
  </r>
  <r>
    <n v="580"/>
    <n v="578"/>
    <x v="3"/>
    <x v="14"/>
    <x v="14"/>
    <n v="1"/>
    <x v="0"/>
    <x v="0"/>
    <n v="0.38500000000000001"/>
    <x v="0"/>
    <x v="2"/>
    <m/>
    <m/>
  </r>
  <r>
    <n v="581"/>
    <n v="579"/>
    <x v="3"/>
    <x v="14"/>
    <x v="14"/>
    <n v="1"/>
    <x v="0"/>
    <x v="0"/>
    <n v="0.28100000000000003"/>
    <x v="0"/>
    <x v="2"/>
    <m/>
    <m/>
  </r>
  <r>
    <n v="582"/>
    <n v="580"/>
    <x v="3"/>
    <x v="14"/>
    <x v="14"/>
    <n v="1"/>
    <x v="0"/>
    <x v="0"/>
    <n v="0.312"/>
    <x v="4"/>
    <x v="1"/>
    <m/>
    <m/>
  </r>
  <r>
    <n v="583"/>
    <n v="581"/>
    <x v="3"/>
    <x v="14"/>
    <x v="14"/>
    <n v="1"/>
    <x v="0"/>
    <x v="0"/>
    <n v="0.19800000000000001"/>
    <x v="0"/>
    <x v="2"/>
    <m/>
    <m/>
  </r>
  <r>
    <n v="584"/>
    <n v="582"/>
    <x v="3"/>
    <x v="14"/>
    <x v="14"/>
    <n v="1"/>
    <x v="0"/>
    <x v="0"/>
    <n v="7.8E-2"/>
    <x v="2"/>
    <x v="2"/>
    <m/>
    <m/>
  </r>
  <r>
    <n v="585"/>
    <n v="583"/>
    <x v="3"/>
    <x v="14"/>
    <x v="14"/>
    <n v="1"/>
    <x v="0"/>
    <x v="0"/>
    <n v="6.6000000000000003E-2"/>
    <x v="2"/>
    <x v="2"/>
    <m/>
    <m/>
  </r>
  <r>
    <n v="1411"/>
    <n v="778"/>
    <x v="0"/>
    <x v="14"/>
    <x v="14"/>
    <n v="2"/>
    <x v="1"/>
    <x v="1"/>
    <n v="1.4193"/>
    <x v="0"/>
    <x v="0"/>
    <s v="tanylob"/>
    <m/>
  </r>
  <r>
    <n v="1412"/>
    <n v="779"/>
    <x v="0"/>
    <x v="14"/>
    <x v="14"/>
    <n v="2"/>
    <x v="1"/>
    <x v="1"/>
    <n v="2.069"/>
    <x v="0"/>
    <x v="0"/>
    <s v="tanylob"/>
    <m/>
  </r>
  <r>
    <n v="1413"/>
    <n v="780"/>
    <x v="0"/>
    <x v="14"/>
    <x v="14"/>
    <n v="2"/>
    <x v="1"/>
    <x v="1"/>
    <n v="0.214"/>
    <x v="0"/>
    <x v="2"/>
    <s v="tanylob"/>
    <m/>
  </r>
  <r>
    <n v="1414"/>
    <n v="781"/>
    <x v="0"/>
    <x v="14"/>
    <x v="14"/>
    <n v="2"/>
    <x v="1"/>
    <x v="1"/>
    <n v="0.113"/>
    <x v="0"/>
    <x v="2"/>
    <s v="tanylob"/>
    <m/>
  </r>
  <r>
    <n v="1415"/>
    <n v="782"/>
    <x v="0"/>
    <x v="14"/>
    <x v="14"/>
    <n v="2"/>
    <x v="1"/>
    <x v="1"/>
    <n v="0.21199999999999999"/>
    <x v="0"/>
    <x v="2"/>
    <s v="tanylob"/>
    <m/>
  </r>
  <r>
    <n v="1416"/>
    <n v="783"/>
    <x v="0"/>
    <x v="14"/>
    <x v="14"/>
    <n v="2"/>
    <x v="1"/>
    <x v="1"/>
    <n v="7.8299999999999995E-2"/>
    <x v="0"/>
    <x v="2"/>
    <s v="tanylob"/>
    <m/>
  </r>
  <r>
    <n v="1417"/>
    <n v="784"/>
    <x v="0"/>
    <x v="14"/>
    <x v="14"/>
    <n v="2"/>
    <x v="1"/>
    <x v="1"/>
    <n v="6.8000000000000005E-2"/>
    <x v="0"/>
    <x v="2"/>
    <s v="tanylob"/>
    <m/>
  </r>
  <r>
    <n v="1418"/>
    <n v="785"/>
    <x v="0"/>
    <x v="14"/>
    <x v="14"/>
    <n v="2"/>
    <x v="1"/>
    <x v="1"/>
    <n v="5.9499999999999997E-2"/>
    <x v="0"/>
    <x v="2"/>
    <s v="tanylob"/>
    <m/>
  </r>
  <r>
    <n v="1419"/>
    <n v="786"/>
    <x v="0"/>
    <x v="14"/>
    <x v="14"/>
    <n v="2"/>
    <x v="1"/>
    <x v="1"/>
    <n v="5.4199999999999998E-2"/>
    <x v="0"/>
    <x v="2"/>
    <s v="tanylob"/>
    <m/>
  </r>
  <r>
    <n v="1420"/>
    <n v="787"/>
    <x v="0"/>
    <x v="14"/>
    <x v="14"/>
    <n v="2"/>
    <x v="1"/>
    <x v="1"/>
    <n v="0.21199999999999999"/>
    <x v="0"/>
    <x v="2"/>
    <s v="tanylob"/>
    <m/>
  </r>
  <r>
    <n v="1421"/>
    <n v="788"/>
    <x v="0"/>
    <x v="14"/>
    <x v="14"/>
    <n v="2"/>
    <x v="1"/>
    <x v="1"/>
    <n v="0.106"/>
    <x v="0"/>
    <x v="2"/>
    <s v="tanylob"/>
    <m/>
  </r>
  <r>
    <n v="1422"/>
    <n v="789"/>
    <x v="0"/>
    <x v="14"/>
    <x v="14"/>
    <n v="2"/>
    <x v="1"/>
    <x v="1"/>
    <n v="0.23599999999999999"/>
    <x v="4"/>
    <x v="0"/>
    <s v="epilob"/>
    <s v="subadult"/>
  </r>
  <r>
    <n v="1423"/>
    <n v="790"/>
    <x v="0"/>
    <x v="14"/>
    <x v="14"/>
    <n v="2"/>
    <x v="1"/>
    <x v="1"/>
    <n v="0.50319999999999998"/>
    <x v="6"/>
    <x v="0"/>
    <s v="epilob"/>
    <m/>
  </r>
  <r>
    <n v="1424"/>
    <n v="791"/>
    <x v="0"/>
    <x v="14"/>
    <x v="14"/>
    <n v="2"/>
    <x v="1"/>
    <x v="1"/>
    <n v="7.3999999999999996E-2"/>
    <x v="4"/>
    <x v="2"/>
    <s v="epilob"/>
    <m/>
  </r>
  <r>
    <n v="1425"/>
    <n v="792"/>
    <x v="0"/>
    <x v="14"/>
    <x v="14"/>
    <n v="2"/>
    <x v="1"/>
    <x v="1"/>
    <n v="0.61599999999999999"/>
    <x v="3"/>
    <x v="0"/>
    <s v="epilob"/>
    <m/>
  </r>
  <r>
    <n v="1426"/>
    <n v="793"/>
    <x v="0"/>
    <x v="14"/>
    <x v="14"/>
    <n v="2"/>
    <x v="1"/>
    <x v="1"/>
    <n v="5.2400000000000002E-2"/>
    <x v="4"/>
    <x v="2"/>
    <s v="epilob"/>
    <m/>
  </r>
  <r>
    <n v="1427"/>
    <n v="794"/>
    <x v="0"/>
    <x v="14"/>
    <x v="14"/>
    <n v="2"/>
    <x v="1"/>
    <x v="1"/>
    <n v="3.7345000000000002"/>
    <x v="0"/>
    <x v="0"/>
    <s v="tanylob"/>
    <m/>
  </r>
  <r>
    <n v="1428"/>
    <n v="795"/>
    <x v="0"/>
    <x v="14"/>
    <x v="14"/>
    <n v="2"/>
    <x v="1"/>
    <x v="1"/>
    <n v="4.6589999999999998"/>
    <x v="0"/>
    <x v="0"/>
    <s v="tanylob"/>
    <m/>
  </r>
  <r>
    <n v="1429"/>
    <n v="796"/>
    <x v="0"/>
    <x v="14"/>
    <x v="14"/>
    <n v="2"/>
    <x v="1"/>
    <x v="1"/>
    <n v="0.71260000000000001"/>
    <x v="13"/>
    <x v="2"/>
    <s v="epilob"/>
    <m/>
  </r>
  <r>
    <n v="1430"/>
    <n v="797"/>
    <x v="0"/>
    <x v="14"/>
    <x v="14"/>
    <n v="2"/>
    <x v="1"/>
    <x v="1"/>
    <n v="7.0999999999999994E-2"/>
    <x v="0"/>
    <x v="2"/>
    <s v="tanylob"/>
    <m/>
  </r>
  <r>
    <n v="1431"/>
    <n v="798"/>
    <x v="0"/>
    <x v="14"/>
    <x v="14"/>
    <n v="2"/>
    <x v="1"/>
    <x v="1"/>
    <n v="6.9000000000000006E-2"/>
    <x v="0"/>
    <x v="2"/>
    <s v="tanylob"/>
    <m/>
  </r>
  <r>
    <n v="1432"/>
    <n v="799"/>
    <x v="0"/>
    <x v="14"/>
    <x v="14"/>
    <n v="2"/>
    <x v="1"/>
    <x v="1"/>
    <n v="4.7899999999999998E-2"/>
    <x v="0"/>
    <x v="2"/>
    <s v="tanylob"/>
    <m/>
  </r>
  <r>
    <n v="1433"/>
    <n v="800"/>
    <x v="0"/>
    <x v="14"/>
    <x v="14"/>
    <n v="2"/>
    <x v="1"/>
    <x v="1"/>
    <n v="0.59570000000000001"/>
    <x v="6"/>
    <x v="0"/>
    <s v="epilob"/>
    <m/>
  </r>
  <r>
    <n v="1434"/>
    <n v="801"/>
    <x v="0"/>
    <x v="14"/>
    <x v="14"/>
    <n v="2"/>
    <x v="1"/>
    <x v="1"/>
    <n v="0.17380000000000001"/>
    <x v="4"/>
    <x v="2"/>
    <s v="epilob"/>
    <m/>
  </r>
  <r>
    <n v="1435"/>
    <n v="802"/>
    <x v="0"/>
    <x v="14"/>
    <x v="14"/>
    <n v="2"/>
    <x v="1"/>
    <x v="1"/>
    <n v="0.12640000000000001"/>
    <x v="4"/>
    <x v="2"/>
    <s v="epilob"/>
    <m/>
  </r>
  <r>
    <n v="1436"/>
    <n v="803"/>
    <x v="0"/>
    <x v="14"/>
    <x v="14"/>
    <n v="2"/>
    <x v="1"/>
    <x v="1"/>
    <n v="0.12139999999999999"/>
    <x v="2"/>
    <x v="2"/>
    <s v="epilob"/>
    <m/>
  </r>
  <r>
    <n v="1437"/>
    <n v="804"/>
    <x v="0"/>
    <x v="14"/>
    <x v="14"/>
    <n v="2"/>
    <x v="1"/>
    <x v="1"/>
    <n v="0.14699999999999999"/>
    <x v="4"/>
    <x v="2"/>
    <s v="epilob"/>
    <m/>
  </r>
  <r>
    <n v="1438"/>
    <n v="805"/>
    <x v="0"/>
    <x v="14"/>
    <x v="14"/>
    <n v="2"/>
    <x v="1"/>
    <x v="1"/>
    <n v="8.2500000000000004E-2"/>
    <x v="2"/>
    <x v="2"/>
    <s v="epilob"/>
    <m/>
  </r>
  <r>
    <n v="1439"/>
    <n v="806"/>
    <x v="0"/>
    <x v="14"/>
    <x v="14"/>
    <n v="2"/>
    <x v="1"/>
    <x v="1"/>
    <n v="9.9299999999999999E-2"/>
    <x v="4"/>
    <x v="2"/>
    <s v="epilob"/>
    <m/>
  </r>
  <r>
    <n v="1440"/>
    <n v="807"/>
    <x v="0"/>
    <x v="14"/>
    <x v="14"/>
    <n v="2"/>
    <x v="1"/>
    <x v="1"/>
    <n v="8.6400000000000005E-2"/>
    <x v="4"/>
    <x v="2"/>
    <s v="epilob"/>
    <m/>
  </r>
  <r>
    <n v="1441"/>
    <n v="808"/>
    <x v="1"/>
    <x v="14"/>
    <x v="14"/>
    <n v="2"/>
    <x v="1"/>
    <x v="1"/>
    <n v="3.8797000000000001"/>
    <x v="0"/>
    <x v="0"/>
    <s v="tanylob"/>
    <m/>
  </r>
  <r>
    <n v="1442"/>
    <n v="809"/>
    <x v="1"/>
    <x v="14"/>
    <x v="14"/>
    <n v="2"/>
    <x v="1"/>
    <x v="1"/>
    <n v="3.9146999999999998"/>
    <x v="0"/>
    <x v="0"/>
    <s v="tanylob"/>
    <m/>
  </r>
  <r>
    <n v="1443"/>
    <n v="810"/>
    <x v="1"/>
    <x v="14"/>
    <x v="14"/>
    <n v="2"/>
    <x v="1"/>
    <x v="1"/>
    <n v="4.3913000000000002"/>
    <x v="0"/>
    <x v="0"/>
    <s v="tanylob"/>
    <m/>
  </r>
  <r>
    <n v="1444"/>
    <n v="811"/>
    <x v="1"/>
    <x v="14"/>
    <x v="14"/>
    <n v="2"/>
    <x v="1"/>
    <x v="1"/>
    <n v="4.2854999999999999"/>
    <x v="0"/>
    <x v="0"/>
    <s v="tanylob"/>
    <m/>
  </r>
  <r>
    <n v="1445"/>
    <n v="812"/>
    <x v="1"/>
    <x v="14"/>
    <x v="14"/>
    <n v="2"/>
    <x v="1"/>
    <x v="1"/>
    <n v="3.4459"/>
    <x v="0"/>
    <x v="0"/>
    <s v="tanylob"/>
    <m/>
  </r>
  <r>
    <n v="1446"/>
    <n v="813"/>
    <x v="1"/>
    <x v="14"/>
    <x v="14"/>
    <n v="2"/>
    <x v="1"/>
    <x v="1"/>
    <n v="4.7694000000000001"/>
    <x v="0"/>
    <x v="0"/>
    <s v="tanylob"/>
    <m/>
  </r>
  <r>
    <n v="1447"/>
    <n v="814"/>
    <x v="1"/>
    <x v="14"/>
    <x v="14"/>
    <n v="2"/>
    <x v="1"/>
    <x v="1"/>
    <n v="1.4881"/>
    <x v="0"/>
    <x v="0"/>
    <s v="tanylob"/>
    <m/>
  </r>
  <r>
    <n v="1448"/>
    <n v="815"/>
    <x v="1"/>
    <x v="14"/>
    <x v="14"/>
    <n v="2"/>
    <x v="1"/>
    <x v="1"/>
    <n v="0.1888"/>
    <x v="0"/>
    <x v="2"/>
    <s v="tanylob"/>
    <m/>
  </r>
  <r>
    <n v="1449"/>
    <n v="816"/>
    <x v="1"/>
    <x v="14"/>
    <x v="14"/>
    <n v="2"/>
    <x v="1"/>
    <x v="1"/>
    <n v="0.49359999999999998"/>
    <x v="0"/>
    <x v="2"/>
    <s v="tanylob"/>
    <m/>
  </r>
  <r>
    <n v="1450"/>
    <n v="817"/>
    <x v="1"/>
    <x v="14"/>
    <x v="14"/>
    <n v="2"/>
    <x v="1"/>
    <x v="1"/>
    <n v="4.6800000000000001E-2"/>
    <x v="0"/>
    <x v="2"/>
    <s v="tanylob"/>
    <m/>
  </r>
  <r>
    <n v="1451"/>
    <n v="818"/>
    <x v="1"/>
    <x v="14"/>
    <x v="14"/>
    <n v="2"/>
    <x v="1"/>
    <x v="1"/>
    <n v="4.6800000000000001E-2"/>
    <x v="0"/>
    <x v="2"/>
    <s v="tanylob"/>
    <m/>
  </r>
  <r>
    <n v="1452"/>
    <n v="819"/>
    <x v="1"/>
    <x v="14"/>
    <x v="14"/>
    <n v="2"/>
    <x v="1"/>
    <x v="1"/>
    <n v="6.3700000000000007E-2"/>
    <x v="0"/>
    <x v="2"/>
    <s v="tanylob"/>
    <m/>
  </r>
  <r>
    <n v="1453"/>
    <n v="820"/>
    <x v="1"/>
    <x v="14"/>
    <x v="14"/>
    <n v="2"/>
    <x v="1"/>
    <x v="1"/>
    <n v="4.7300000000000002E-2"/>
    <x v="0"/>
    <x v="2"/>
    <s v="tanylob"/>
    <m/>
  </r>
  <r>
    <n v="1454"/>
    <n v="821"/>
    <x v="1"/>
    <x v="14"/>
    <x v="14"/>
    <n v="2"/>
    <x v="1"/>
    <x v="1"/>
    <n v="4.7300000000000002E-2"/>
    <x v="0"/>
    <x v="2"/>
    <s v="tanylob"/>
    <m/>
  </r>
  <r>
    <n v="1455"/>
    <n v="822"/>
    <x v="1"/>
    <x v="14"/>
    <x v="14"/>
    <n v="2"/>
    <x v="1"/>
    <x v="1"/>
    <n v="0.28699999999999998"/>
    <x v="0"/>
    <x v="2"/>
    <s v="tanylob"/>
    <m/>
  </r>
  <r>
    <n v="1456"/>
    <n v="823"/>
    <x v="1"/>
    <x v="14"/>
    <x v="14"/>
    <n v="2"/>
    <x v="1"/>
    <x v="1"/>
    <n v="0.11459999999999999"/>
    <x v="2"/>
    <x v="2"/>
    <s v="epilob"/>
    <m/>
  </r>
  <r>
    <n v="1457"/>
    <n v="824"/>
    <x v="1"/>
    <x v="14"/>
    <x v="14"/>
    <n v="2"/>
    <x v="1"/>
    <x v="1"/>
    <n v="8.8499999999999995E-2"/>
    <x v="2"/>
    <x v="2"/>
    <s v="epilob"/>
    <m/>
  </r>
  <r>
    <n v="1458"/>
    <n v="825"/>
    <x v="1"/>
    <x v="14"/>
    <x v="14"/>
    <n v="2"/>
    <x v="1"/>
    <x v="1"/>
    <n v="7.3999999999999996E-2"/>
    <x v="2"/>
    <x v="2"/>
    <s v="epilob"/>
    <m/>
  </r>
  <r>
    <n v="1459"/>
    <n v="826"/>
    <x v="1"/>
    <x v="14"/>
    <x v="14"/>
    <n v="2"/>
    <x v="1"/>
    <x v="1"/>
    <n v="0"/>
    <x v="2"/>
    <x v="0"/>
    <s v="epilob"/>
    <s v="halb vorne"/>
  </r>
  <r>
    <n v="1460"/>
    <n v="827"/>
    <x v="1"/>
    <x v="14"/>
    <x v="14"/>
    <n v="2"/>
    <x v="1"/>
    <x v="1"/>
    <n v="0"/>
    <x v="1"/>
    <x v="0"/>
    <m/>
    <s v="halb hinten"/>
  </r>
  <r>
    <n v="1461"/>
    <n v="828"/>
    <x v="1"/>
    <x v="14"/>
    <x v="14"/>
    <n v="2"/>
    <x v="1"/>
    <x v="1"/>
    <n v="1.1392"/>
    <x v="13"/>
    <x v="2"/>
    <s v="epilob"/>
    <m/>
  </r>
  <r>
    <n v="1462"/>
    <n v="829"/>
    <x v="1"/>
    <x v="14"/>
    <x v="14"/>
    <n v="2"/>
    <x v="1"/>
    <x v="1"/>
    <n v="1.4708000000000001"/>
    <x v="13"/>
    <x v="2"/>
    <s v="epilob"/>
    <m/>
  </r>
  <r>
    <n v="1463"/>
    <n v="830"/>
    <x v="1"/>
    <x v="14"/>
    <x v="14"/>
    <n v="2"/>
    <x v="1"/>
    <x v="1"/>
    <n v="0.72250000000000003"/>
    <x v="13"/>
    <x v="2"/>
    <s v="epilob"/>
    <m/>
  </r>
  <r>
    <n v="1464"/>
    <n v="831"/>
    <x v="1"/>
    <x v="14"/>
    <x v="14"/>
    <n v="2"/>
    <x v="1"/>
    <x v="1"/>
    <n v="0.59179999999999999"/>
    <x v="13"/>
    <x v="2"/>
    <s v="epilob"/>
    <m/>
  </r>
  <r>
    <n v="1465"/>
    <n v="832"/>
    <x v="1"/>
    <x v="14"/>
    <x v="14"/>
    <n v="2"/>
    <x v="1"/>
    <x v="1"/>
    <n v="0.4889"/>
    <x v="13"/>
    <x v="2"/>
    <s v="epilob"/>
    <m/>
  </r>
  <r>
    <n v="1466"/>
    <n v="833"/>
    <x v="1"/>
    <x v="14"/>
    <x v="14"/>
    <n v="2"/>
    <x v="1"/>
    <x v="1"/>
    <n v="0"/>
    <x v="13"/>
    <x v="2"/>
    <s v="epilob"/>
    <s v="halb vorne"/>
  </r>
  <r>
    <n v="1467"/>
    <n v="834"/>
    <x v="1"/>
    <x v="14"/>
    <x v="14"/>
    <n v="2"/>
    <x v="1"/>
    <x v="1"/>
    <n v="0.23749999999999999"/>
    <x v="2"/>
    <x v="2"/>
    <s v="epilob"/>
    <m/>
  </r>
  <r>
    <n v="1468"/>
    <n v="835"/>
    <x v="1"/>
    <x v="14"/>
    <x v="14"/>
    <n v="2"/>
    <x v="1"/>
    <x v="1"/>
    <n v="0.23699999999999999"/>
    <x v="6"/>
    <x v="0"/>
    <s v="epilob"/>
    <m/>
  </r>
  <r>
    <n v="1469"/>
    <n v="836"/>
    <x v="1"/>
    <x v="14"/>
    <x v="14"/>
    <n v="2"/>
    <x v="1"/>
    <x v="1"/>
    <n v="0.3528"/>
    <x v="6"/>
    <x v="0"/>
    <s v="epilob"/>
    <m/>
  </r>
  <r>
    <n v="1470"/>
    <n v="837"/>
    <x v="1"/>
    <x v="14"/>
    <x v="14"/>
    <n v="2"/>
    <x v="1"/>
    <x v="1"/>
    <n v="0.18690000000000001"/>
    <x v="2"/>
    <x v="2"/>
    <s v="epilob"/>
    <m/>
  </r>
  <r>
    <n v="1471"/>
    <n v="838"/>
    <x v="1"/>
    <x v="14"/>
    <x v="14"/>
    <n v="2"/>
    <x v="1"/>
    <x v="1"/>
    <n v="0"/>
    <x v="1"/>
    <x v="0"/>
    <m/>
    <s v="halb hinten"/>
  </r>
  <r>
    <n v="1472"/>
    <n v="839"/>
    <x v="1"/>
    <x v="14"/>
    <x v="14"/>
    <n v="2"/>
    <x v="1"/>
    <x v="1"/>
    <n v="0.17299999999999999"/>
    <x v="4"/>
    <x v="2"/>
    <s v="epilob"/>
    <m/>
  </r>
  <r>
    <n v="1473"/>
    <n v="840"/>
    <x v="1"/>
    <x v="14"/>
    <x v="14"/>
    <n v="2"/>
    <x v="1"/>
    <x v="1"/>
    <n v="0.28249999999999997"/>
    <x v="2"/>
    <x v="2"/>
    <s v="epilob"/>
    <m/>
  </r>
  <r>
    <n v="1474"/>
    <n v="841"/>
    <x v="1"/>
    <x v="14"/>
    <x v="14"/>
    <n v="2"/>
    <x v="1"/>
    <x v="1"/>
    <n v="0"/>
    <x v="2"/>
    <x v="0"/>
    <s v="epilob"/>
    <s v="halb hinten"/>
  </r>
  <r>
    <n v="1475"/>
    <n v="842"/>
    <x v="1"/>
    <x v="14"/>
    <x v="14"/>
    <n v="2"/>
    <x v="1"/>
    <x v="1"/>
    <n v="0"/>
    <x v="1"/>
    <x v="0"/>
    <m/>
    <s v="halb hinten"/>
  </r>
  <r>
    <n v="1476"/>
    <n v="843"/>
    <x v="1"/>
    <x v="14"/>
    <x v="14"/>
    <n v="2"/>
    <x v="1"/>
    <x v="1"/>
    <n v="0"/>
    <x v="4"/>
    <x v="0"/>
    <s v="epilob"/>
    <s v="halb clitellum"/>
  </r>
  <r>
    <n v="1477"/>
    <n v="844"/>
    <x v="2"/>
    <x v="14"/>
    <x v="14"/>
    <n v="2"/>
    <x v="1"/>
    <x v="1"/>
    <n v="4.5953999999999997"/>
    <x v="0"/>
    <x v="0"/>
    <s v="tanylob"/>
    <m/>
  </r>
  <r>
    <n v="1478"/>
    <n v="845"/>
    <x v="2"/>
    <x v="14"/>
    <x v="14"/>
    <n v="2"/>
    <x v="1"/>
    <x v="1"/>
    <n v="1.1102000000000001"/>
    <x v="0"/>
    <x v="2"/>
    <s v="tanylob"/>
    <m/>
  </r>
  <r>
    <n v="1479"/>
    <n v="846"/>
    <x v="2"/>
    <x v="14"/>
    <x v="14"/>
    <n v="2"/>
    <x v="1"/>
    <x v="1"/>
    <n v="4.0631000000000004"/>
    <x v="0"/>
    <x v="0"/>
    <s v="tanylob"/>
    <m/>
  </r>
  <r>
    <n v="1480"/>
    <n v="847"/>
    <x v="2"/>
    <x v="14"/>
    <x v="14"/>
    <n v="2"/>
    <x v="1"/>
    <x v="1"/>
    <n v="0.71399999999999997"/>
    <x v="13"/>
    <x v="2"/>
    <s v="epilob"/>
    <m/>
  </r>
  <r>
    <n v="1481"/>
    <n v="848"/>
    <x v="2"/>
    <x v="14"/>
    <x v="14"/>
    <n v="2"/>
    <x v="1"/>
    <x v="1"/>
    <n v="0.39560000000000001"/>
    <x v="0"/>
    <x v="2"/>
    <s v="tanylob"/>
    <m/>
  </r>
  <r>
    <n v="1482"/>
    <n v="849"/>
    <x v="2"/>
    <x v="14"/>
    <x v="14"/>
    <n v="2"/>
    <x v="1"/>
    <x v="1"/>
    <n v="1.0436000000000001"/>
    <x v="13"/>
    <x v="2"/>
    <s v="epilob"/>
    <m/>
  </r>
  <r>
    <n v="1483"/>
    <n v="850"/>
    <x v="2"/>
    <x v="14"/>
    <x v="14"/>
    <n v="2"/>
    <x v="1"/>
    <x v="1"/>
    <n v="1.3512999999999999"/>
    <x v="13"/>
    <x v="2"/>
    <s v="epilob"/>
    <m/>
  </r>
  <r>
    <n v="1484"/>
    <n v="851"/>
    <x v="2"/>
    <x v="14"/>
    <x v="14"/>
    <n v="2"/>
    <x v="1"/>
    <x v="1"/>
    <n v="0.77149999999999996"/>
    <x v="13"/>
    <x v="2"/>
    <s v="epilob"/>
    <m/>
  </r>
  <r>
    <n v="1485"/>
    <n v="852"/>
    <x v="2"/>
    <x v="14"/>
    <x v="14"/>
    <n v="2"/>
    <x v="1"/>
    <x v="1"/>
    <n v="0.25369999999999998"/>
    <x v="0"/>
    <x v="2"/>
    <s v="tanylob"/>
    <m/>
  </r>
  <r>
    <n v="1486"/>
    <n v="853"/>
    <x v="2"/>
    <x v="14"/>
    <x v="14"/>
    <n v="2"/>
    <x v="1"/>
    <x v="1"/>
    <n v="0.27200000000000002"/>
    <x v="0"/>
    <x v="2"/>
    <s v="tanylob"/>
    <m/>
  </r>
  <r>
    <n v="1487"/>
    <n v="854"/>
    <x v="2"/>
    <x v="14"/>
    <x v="14"/>
    <n v="2"/>
    <x v="1"/>
    <x v="1"/>
    <n v="0.20280000000000001"/>
    <x v="0"/>
    <x v="2"/>
    <s v="tanylob"/>
    <m/>
  </r>
  <r>
    <n v="1488"/>
    <n v="855"/>
    <x v="2"/>
    <x v="14"/>
    <x v="14"/>
    <n v="2"/>
    <x v="1"/>
    <x v="1"/>
    <n v="0.33789999999999998"/>
    <x v="0"/>
    <x v="2"/>
    <s v="tanylob"/>
    <m/>
  </r>
  <r>
    <n v="1489"/>
    <n v="856"/>
    <x v="2"/>
    <x v="14"/>
    <x v="14"/>
    <n v="2"/>
    <x v="1"/>
    <x v="1"/>
    <n v="6.6699999999999995E-2"/>
    <x v="2"/>
    <x v="2"/>
    <s v="epilob"/>
    <m/>
  </r>
  <r>
    <n v="1490"/>
    <n v="857"/>
    <x v="2"/>
    <x v="14"/>
    <x v="14"/>
    <n v="2"/>
    <x v="1"/>
    <x v="1"/>
    <n v="5.3900000000000003E-2"/>
    <x v="0"/>
    <x v="2"/>
    <s v="tanylob"/>
    <m/>
  </r>
  <r>
    <n v="1491"/>
    <n v="858"/>
    <x v="2"/>
    <x v="14"/>
    <x v="14"/>
    <n v="2"/>
    <x v="1"/>
    <x v="1"/>
    <n v="6.8900000000000003E-2"/>
    <x v="0"/>
    <x v="2"/>
    <s v="tanylob"/>
    <m/>
  </r>
  <r>
    <n v="1492"/>
    <n v="859"/>
    <x v="2"/>
    <x v="14"/>
    <x v="14"/>
    <n v="2"/>
    <x v="1"/>
    <x v="1"/>
    <n v="0.75109999999999999"/>
    <x v="6"/>
    <x v="0"/>
    <s v="epilob"/>
    <m/>
  </r>
  <r>
    <n v="1493"/>
    <n v="860"/>
    <x v="2"/>
    <x v="14"/>
    <x v="14"/>
    <n v="2"/>
    <x v="1"/>
    <x v="1"/>
    <n v="7.8200000000000006E-2"/>
    <x v="2"/>
    <x v="2"/>
    <s v="epilob"/>
    <m/>
  </r>
  <r>
    <n v="1494"/>
    <n v="861"/>
    <x v="2"/>
    <x v="14"/>
    <x v="14"/>
    <n v="2"/>
    <x v="1"/>
    <x v="1"/>
    <n v="0.77749999999999997"/>
    <x v="13"/>
    <x v="0"/>
    <s v="epilob"/>
    <s v="stummel"/>
  </r>
  <r>
    <n v="1495"/>
    <n v="862"/>
    <x v="2"/>
    <x v="14"/>
    <x v="14"/>
    <n v="2"/>
    <x v="1"/>
    <x v="1"/>
    <n v="0"/>
    <x v="1"/>
    <x v="0"/>
    <m/>
    <s v="halb hinten"/>
  </r>
  <r>
    <n v="1496"/>
    <n v="863"/>
    <x v="2"/>
    <x v="14"/>
    <x v="14"/>
    <n v="2"/>
    <x v="1"/>
    <x v="1"/>
    <n v="0.66080000000000005"/>
    <x v="6"/>
    <x v="0"/>
    <s v="epilob"/>
    <m/>
  </r>
  <r>
    <n v="1497"/>
    <n v="864"/>
    <x v="2"/>
    <x v="14"/>
    <x v="14"/>
    <n v="2"/>
    <x v="1"/>
    <x v="1"/>
    <n v="0.6764"/>
    <x v="6"/>
    <x v="0"/>
    <s v="epilob"/>
    <m/>
  </r>
  <r>
    <n v="1498"/>
    <n v="865"/>
    <x v="3"/>
    <x v="14"/>
    <x v="14"/>
    <n v="2"/>
    <x v="1"/>
    <x v="1"/>
    <n v="3.524"/>
    <x v="0"/>
    <x v="0"/>
    <s v="tanylob"/>
    <m/>
  </r>
  <r>
    <n v="1499"/>
    <n v="866"/>
    <x v="3"/>
    <x v="14"/>
    <x v="14"/>
    <n v="2"/>
    <x v="1"/>
    <x v="1"/>
    <n v="3.5632000000000001"/>
    <x v="0"/>
    <x v="0"/>
    <s v="tanylob"/>
    <m/>
  </r>
  <r>
    <n v="1500"/>
    <n v="867"/>
    <x v="3"/>
    <x v="14"/>
    <x v="14"/>
    <n v="2"/>
    <x v="1"/>
    <x v="1"/>
    <n v="1.1080000000000001"/>
    <x v="13"/>
    <x v="2"/>
    <s v="epilob"/>
    <m/>
  </r>
  <r>
    <n v="1501"/>
    <n v="868"/>
    <x v="3"/>
    <x v="14"/>
    <x v="14"/>
    <n v="2"/>
    <x v="1"/>
    <x v="1"/>
    <n v="0.70550000000000002"/>
    <x v="13"/>
    <x v="2"/>
    <s v="epilob"/>
    <m/>
  </r>
  <r>
    <n v="1502"/>
    <n v="869"/>
    <x v="3"/>
    <x v="14"/>
    <x v="14"/>
    <n v="2"/>
    <x v="1"/>
    <x v="1"/>
    <n v="0.51849999999999996"/>
    <x v="0"/>
    <x v="2"/>
    <s v="tanylob"/>
    <m/>
  </r>
  <r>
    <n v="1503"/>
    <n v="870"/>
    <x v="3"/>
    <x v="14"/>
    <x v="14"/>
    <n v="2"/>
    <x v="1"/>
    <x v="1"/>
    <n v="0.83620000000000005"/>
    <x v="13"/>
    <x v="2"/>
    <s v="epilob"/>
    <m/>
  </r>
  <r>
    <n v="1504"/>
    <n v="871"/>
    <x v="3"/>
    <x v="14"/>
    <x v="14"/>
    <n v="2"/>
    <x v="1"/>
    <x v="1"/>
    <n v="1.3380000000000001"/>
    <x v="13"/>
    <x v="0"/>
    <s v="epilob"/>
    <m/>
  </r>
  <r>
    <n v="1505"/>
    <n v="872"/>
    <x v="3"/>
    <x v="14"/>
    <x v="14"/>
    <n v="2"/>
    <x v="1"/>
    <x v="1"/>
    <n v="0"/>
    <x v="1"/>
    <x v="0"/>
    <m/>
    <s v="halb hinten"/>
  </r>
  <r>
    <n v="1506"/>
    <n v="873"/>
    <x v="3"/>
    <x v="14"/>
    <x v="14"/>
    <n v="2"/>
    <x v="1"/>
    <x v="1"/>
    <n v="0.24879999999999999"/>
    <x v="0"/>
    <x v="2"/>
    <s v="tanylob"/>
    <m/>
  </r>
  <r>
    <n v="1507"/>
    <n v="874"/>
    <x v="3"/>
    <x v="14"/>
    <x v="14"/>
    <n v="2"/>
    <x v="1"/>
    <x v="1"/>
    <n v="0.56630000000000003"/>
    <x v="13"/>
    <x v="2"/>
    <s v="epilob"/>
    <m/>
  </r>
  <r>
    <n v="1508"/>
    <n v="875"/>
    <x v="3"/>
    <x v="14"/>
    <x v="14"/>
    <n v="2"/>
    <x v="1"/>
    <x v="1"/>
    <n v="0.77170000000000005"/>
    <x v="6"/>
    <x v="0"/>
    <s v="epilob"/>
    <m/>
  </r>
  <r>
    <n v="1509"/>
    <n v="876"/>
    <x v="3"/>
    <x v="14"/>
    <x v="14"/>
    <n v="2"/>
    <x v="1"/>
    <x v="1"/>
    <n v="0.47049999999999997"/>
    <x v="6"/>
    <x v="0"/>
    <s v="epilob"/>
    <m/>
  </r>
  <r>
    <n v="1510"/>
    <n v="877"/>
    <x v="3"/>
    <x v="14"/>
    <x v="14"/>
    <n v="2"/>
    <x v="1"/>
    <x v="1"/>
    <n v="0.39750000000000002"/>
    <x v="4"/>
    <x v="0"/>
    <s v="epilob"/>
    <m/>
  </r>
  <r>
    <n v="1511"/>
    <n v="878"/>
    <x v="3"/>
    <x v="14"/>
    <x v="14"/>
    <n v="2"/>
    <x v="1"/>
    <x v="1"/>
    <n v="0.28270000000000001"/>
    <x v="3"/>
    <x v="2"/>
    <s v="epilob"/>
    <m/>
  </r>
  <r>
    <n v="1512"/>
    <n v="879"/>
    <x v="3"/>
    <x v="14"/>
    <x v="14"/>
    <n v="2"/>
    <x v="1"/>
    <x v="1"/>
    <n v="0.23580000000000001"/>
    <x v="2"/>
    <x v="2"/>
    <s v="epilob"/>
    <m/>
  </r>
  <r>
    <n v="1513"/>
    <n v="880"/>
    <x v="3"/>
    <x v="14"/>
    <x v="14"/>
    <n v="2"/>
    <x v="1"/>
    <x v="1"/>
    <n v="0.32200000000000001"/>
    <x v="0"/>
    <x v="2"/>
    <s v="tanylob"/>
    <m/>
  </r>
  <r>
    <n v="1514"/>
    <n v="881"/>
    <x v="3"/>
    <x v="14"/>
    <x v="14"/>
    <n v="2"/>
    <x v="1"/>
    <x v="1"/>
    <n v="0.252"/>
    <x v="6"/>
    <x v="0"/>
    <s v="epilob"/>
    <m/>
  </r>
  <r>
    <n v="1515"/>
    <n v="882"/>
    <x v="3"/>
    <x v="14"/>
    <x v="14"/>
    <n v="2"/>
    <x v="1"/>
    <x v="1"/>
    <n v="0"/>
    <x v="1"/>
    <x v="0"/>
    <m/>
    <s v="halb hinten"/>
  </r>
  <r>
    <n v="1516"/>
    <n v="883"/>
    <x v="3"/>
    <x v="14"/>
    <x v="14"/>
    <n v="2"/>
    <x v="1"/>
    <x v="1"/>
    <n v="0"/>
    <x v="1"/>
    <x v="0"/>
    <m/>
    <s v="halb hinten"/>
  </r>
  <r>
    <n v="2691"/>
    <n v="1015"/>
    <x v="0"/>
    <x v="14"/>
    <x v="14"/>
    <n v="3"/>
    <x v="0"/>
    <x v="1"/>
    <n v="4.0892999999999997"/>
    <x v="0"/>
    <x v="0"/>
    <m/>
    <m/>
  </r>
  <r>
    <n v="2692"/>
    <n v="1016"/>
    <x v="0"/>
    <x v="14"/>
    <x v="14"/>
    <n v="3"/>
    <x v="0"/>
    <x v="1"/>
    <n v="1.4542999999999999"/>
    <x v="0"/>
    <x v="3"/>
    <m/>
    <m/>
  </r>
  <r>
    <n v="2693"/>
    <n v="1017"/>
    <x v="0"/>
    <x v="14"/>
    <x v="14"/>
    <n v="3"/>
    <x v="0"/>
    <x v="1"/>
    <n v="0.89939999999999998"/>
    <x v="13"/>
    <x v="3"/>
    <m/>
    <m/>
  </r>
  <r>
    <n v="2694"/>
    <n v="1018"/>
    <x v="0"/>
    <x v="14"/>
    <x v="14"/>
    <n v="3"/>
    <x v="0"/>
    <x v="1"/>
    <n v="0.97670000000000001"/>
    <x v="0"/>
    <x v="3"/>
    <m/>
    <m/>
  </r>
  <r>
    <n v="2695"/>
    <n v="1019"/>
    <x v="0"/>
    <x v="14"/>
    <x v="14"/>
    <n v="3"/>
    <x v="0"/>
    <x v="1"/>
    <n v="0.51890000000000003"/>
    <x v="13"/>
    <x v="3"/>
    <m/>
    <m/>
  </r>
  <r>
    <n v="2696"/>
    <n v="1020"/>
    <x v="0"/>
    <x v="14"/>
    <x v="14"/>
    <n v="3"/>
    <x v="0"/>
    <x v="1"/>
    <n v="0.26600000000000001"/>
    <x v="0"/>
    <x v="3"/>
    <m/>
    <m/>
  </r>
  <r>
    <n v="2697"/>
    <n v="1021"/>
    <x v="0"/>
    <x v="14"/>
    <x v="14"/>
    <n v="3"/>
    <x v="0"/>
    <x v="1"/>
    <n v="0"/>
    <x v="1"/>
    <x v="1"/>
    <m/>
    <s v="hh.oc."/>
  </r>
  <r>
    <n v="2698"/>
    <n v="1022"/>
    <x v="0"/>
    <x v="14"/>
    <x v="14"/>
    <n v="3"/>
    <x v="0"/>
    <x v="1"/>
    <n v="0"/>
    <x v="1"/>
    <x v="1"/>
    <m/>
    <s v="hh.oc."/>
  </r>
  <r>
    <n v="2699"/>
    <n v="1023"/>
    <x v="0"/>
    <x v="14"/>
    <x v="14"/>
    <n v="3"/>
    <x v="0"/>
    <x v="1"/>
    <n v="9.5500000000000002E-2"/>
    <x v="13"/>
    <x v="2"/>
    <m/>
    <m/>
  </r>
  <r>
    <n v="2700"/>
    <n v="1024"/>
    <x v="0"/>
    <x v="14"/>
    <x v="14"/>
    <n v="3"/>
    <x v="0"/>
    <x v="1"/>
    <n v="0.74080000000000001"/>
    <x v="13"/>
    <x v="3"/>
    <m/>
    <m/>
  </r>
  <r>
    <n v="2701"/>
    <n v="1025"/>
    <x v="0"/>
    <x v="14"/>
    <x v="14"/>
    <n v="3"/>
    <x v="0"/>
    <x v="1"/>
    <n v="0.6593"/>
    <x v="13"/>
    <x v="3"/>
    <m/>
    <m/>
  </r>
  <r>
    <n v="2702"/>
    <n v="1026"/>
    <x v="0"/>
    <x v="14"/>
    <x v="14"/>
    <n v="3"/>
    <x v="0"/>
    <x v="1"/>
    <n v="0.1666"/>
    <x v="4"/>
    <x v="0"/>
    <m/>
    <m/>
  </r>
  <r>
    <n v="2703"/>
    <n v="1027"/>
    <x v="0"/>
    <x v="14"/>
    <x v="14"/>
    <n v="3"/>
    <x v="0"/>
    <x v="1"/>
    <n v="0.13450000000000001"/>
    <x v="6"/>
    <x v="3"/>
    <m/>
    <m/>
  </r>
  <r>
    <n v="2704"/>
    <n v="1028"/>
    <x v="0"/>
    <x v="14"/>
    <x v="14"/>
    <n v="3"/>
    <x v="0"/>
    <x v="1"/>
    <n v="5.91E-2"/>
    <x v="2"/>
    <x v="2"/>
    <m/>
    <m/>
  </r>
  <r>
    <n v="2705"/>
    <n v="1029"/>
    <x v="0"/>
    <x v="14"/>
    <x v="14"/>
    <n v="3"/>
    <x v="0"/>
    <x v="1"/>
    <n v="0"/>
    <x v="1"/>
    <x v="1"/>
    <m/>
    <s v="hh.oc."/>
  </r>
  <r>
    <n v="2706"/>
    <n v="1030"/>
    <x v="0"/>
    <x v="14"/>
    <x v="14"/>
    <n v="3"/>
    <x v="0"/>
    <x v="1"/>
    <n v="2.9399999999999999E-2"/>
    <x v="2"/>
    <x v="2"/>
    <m/>
    <m/>
  </r>
  <r>
    <n v="2707"/>
    <n v="1031"/>
    <x v="0"/>
    <x v="14"/>
    <x v="14"/>
    <n v="3"/>
    <x v="0"/>
    <x v="1"/>
    <n v="0"/>
    <x v="1"/>
    <x v="1"/>
    <m/>
    <s v="hh.oc."/>
  </r>
  <r>
    <n v="2708"/>
    <n v="1032"/>
    <x v="1"/>
    <x v="14"/>
    <x v="14"/>
    <n v="3"/>
    <x v="0"/>
    <x v="1"/>
    <n v="3.9813999999999998"/>
    <x v="0"/>
    <x v="0"/>
    <m/>
    <m/>
  </r>
  <r>
    <n v="2709"/>
    <n v="1033"/>
    <x v="1"/>
    <x v="14"/>
    <x v="14"/>
    <n v="3"/>
    <x v="0"/>
    <x v="1"/>
    <n v="2.8307000000000002"/>
    <x v="0"/>
    <x v="0"/>
    <m/>
    <m/>
  </r>
  <r>
    <n v="2710"/>
    <n v="1034"/>
    <x v="1"/>
    <x v="14"/>
    <x v="14"/>
    <n v="3"/>
    <x v="0"/>
    <x v="1"/>
    <n v="1.7471000000000001"/>
    <x v="13"/>
    <x v="3"/>
    <m/>
    <m/>
  </r>
  <r>
    <n v="2711"/>
    <n v="1035"/>
    <x v="1"/>
    <x v="14"/>
    <x v="14"/>
    <n v="3"/>
    <x v="0"/>
    <x v="1"/>
    <n v="1.4971000000000001"/>
    <x v="13"/>
    <x v="3"/>
    <m/>
    <m/>
  </r>
  <r>
    <n v="2712"/>
    <n v="1036"/>
    <x v="1"/>
    <x v="14"/>
    <x v="14"/>
    <n v="3"/>
    <x v="0"/>
    <x v="1"/>
    <n v="0.57250000000000001"/>
    <x v="0"/>
    <x v="3"/>
    <m/>
    <m/>
  </r>
  <r>
    <n v="2713"/>
    <n v="1037"/>
    <x v="1"/>
    <x v="14"/>
    <x v="14"/>
    <n v="3"/>
    <x v="0"/>
    <x v="1"/>
    <n v="0.75060000000000004"/>
    <x v="13"/>
    <x v="3"/>
    <m/>
    <m/>
  </r>
  <r>
    <n v="2714"/>
    <n v="1038"/>
    <x v="1"/>
    <x v="14"/>
    <x v="14"/>
    <n v="3"/>
    <x v="0"/>
    <x v="1"/>
    <n v="0.48499999999999999"/>
    <x v="0"/>
    <x v="3"/>
    <m/>
    <m/>
  </r>
  <r>
    <n v="2715"/>
    <n v="1039"/>
    <x v="1"/>
    <x v="14"/>
    <x v="14"/>
    <n v="3"/>
    <x v="0"/>
    <x v="1"/>
    <n v="0.48299999999999998"/>
    <x v="0"/>
    <x v="3"/>
    <m/>
    <m/>
  </r>
  <r>
    <n v="2716"/>
    <n v="1040"/>
    <x v="1"/>
    <x v="14"/>
    <x v="14"/>
    <n v="3"/>
    <x v="0"/>
    <x v="1"/>
    <n v="0.53320000000000001"/>
    <x v="0"/>
    <x v="3"/>
    <m/>
    <m/>
  </r>
  <r>
    <n v="2717"/>
    <n v="1041"/>
    <x v="1"/>
    <x v="14"/>
    <x v="14"/>
    <n v="3"/>
    <x v="0"/>
    <x v="1"/>
    <n v="0.67110000000000003"/>
    <x v="13"/>
    <x v="3"/>
    <m/>
    <m/>
  </r>
  <r>
    <n v="2718"/>
    <n v="1042"/>
    <x v="1"/>
    <x v="14"/>
    <x v="14"/>
    <n v="3"/>
    <x v="0"/>
    <x v="1"/>
    <n v="0.48089999999999999"/>
    <x v="13"/>
    <x v="3"/>
    <m/>
    <m/>
  </r>
  <r>
    <n v="2719"/>
    <n v="1043"/>
    <x v="1"/>
    <x v="14"/>
    <x v="14"/>
    <n v="3"/>
    <x v="0"/>
    <x v="1"/>
    <n v="0.46550000000000002"/>
    <x v="6"/>
    <x v="0"/>
    <m/>
    <m/>
  </r>
  <r>
    <n v="2720"/>
    <n v="1044"/>
    <x v="1"/>
    <x v="14"/>
    <x v="14"/>
    <n v="3"/>
    <x v="0"/>
    <x v="1"/>
    <n v="0.68879999999999997"/>
    <x v="2"/>
    <x v="2"/>
    <m/>
    <m/>
  </r>
  <r>
    <n v="2721"/>
    <n v="1045"/>
    <x v="1"/>
    <x v="14"/>
    <x v="14"/>
    <n v="3"/>
    <x v="0"/>
    <x v="1"/>
    <n v="0.23430000000000001"/>
    <x v="6"/>
    <x v="0"/>
    <m/>
    <m/>
  </r>
  <r>
    <n v="2722"/>
    <n v="1046"/>
    <x v="1"/>
    <x v="14"/>
    <x v="14"/>
    <n v="3"/>
    <x v="0"/>
    <x v="1"/>
    <n v="8.7900000000000006E-2"/>
    <x v="6"/>
    <x v="3"/>
    <m/>
    <m/>
  </r>
  <r>
    <n v="2723"/>
    <n v="1047"/>
    <x v="1"/>
    <x v="14"/>
    <x v="14"/>
    <n v="3"/>
    <x v="0"/>
    <x v="1"/>
    <n v="0.1032"/>
    <x v="2"/>
    <x v="2"/>
    <m/>
    <m/>
  </r>
  <r>
    <n v="2724"/>
    <n v="1048"/>
    <x v="1"/>
    <x v="14"/>
    <x v="14"/>
    <n v="3"/>
    <x v="0"/>
    <x v="1"/>
    <n v="0"/>
    <x v="1"/>
    <x v="1"/>
    <m/>
    <s v="tot"/>
  </r>
  <r>
    <n v="2725"/>
    <n v="1049"/>
    <x v="1"/>
    <x v="14"/>
    <x v="14"/>
    <n v="3"/>
    <x v="0"/>
    <x v="1"/>
    <n v="0"/>
    <x v="1"/>
    <x v="1"/>
    <m/>
    <s v="hh.oc."/>
  </r>
  <r>
    <n v="2726"/>
    <n v="1050"/>
    <x v="2"/>
    <x v="14"/>
    <x v="14"/>
    <n v="3"/>
    <x v="0"/>
    <x v="1"/>
    <n v="1.5227999999999999"/>
    <x v="13"/>
    <x v="0"/>
    <m/>
    <m/>
  </r>
  <r>
    <n v="2727"/>
    <n v="1051"/>
    <x v="2"/>
    <x v="14"/>
    <x v="14"/>
    <n v="3"/>
    <x v="0"/>
    <x v="1"/>
    <n v="0.90269999999999995"/>
    <x v="13"/>
    <x v="3"/>
    <m/>
    <m/>
  </r>
  <r>
    <n v="2728"/>
    <n v="1052"/>
    <x v="2"/>
    <x v="14"/>
    <x v="14"/>
    <n v="3"/>
    <x v="0"/>
    <x v="1"/>
    <n v="0.99099999999999999"/>
    <x v="0"/>
    <x v="3"/>
    <m/>
    <m/>
  </r>
  <r>
    <n v="2729"/>
    <n v="1053"/>
    <x v="2"/>
    <x v="14"/>
    <x v="14"/>
    <n v="3"/>
    <x v="0"/>
    <x v="1"/>
    <n v="1.1063000000000001"/>
    <x v="13"/>
    <x v="3"/>
    <m/>
    <m/>
  </r>
  <r>
    <n v="2730"/>
    <n v="1054"/>
    <x v="2"/>
    <x v="14"/>
    <x v="14"/>
    <n v="3"/>
    <x v="0"/>
    <x v="1"/>
    <n v="0.1472"/>
    <x v="13"/>
    <x v="3"/>
    <m/>
    <m/>
  </r>
  <r>
    <n v="2731"/>
    <n v="1055"/>
    <x v="2"/>
    <x v="14"/>
    <x v="14"/>
    <n v="3"/>
    <x v="0"/>
    <x v="1"/>
    <n v="0.20660000000000001"/>
    <x v="0"/>
    <x v="2"/>
    <m/>
    <m/>
  </r>
  <r>
    <n v="2732"/>
    <n v="1056"/>
    <x v="2"/>
    <x v="14"/>
    <x v="14"/>
    <n v="3"/>
    <x v="0"/>
    <x v="1"/>
    <n v="0.7339"/>
    <x v="6"/>
    <x v="0"/>
    <m/>
    <m/>
  </r>
  <r>
    <n v="2733"/>
    <n v="1057"/>
    <x v="2"/>
    <x v="14"/>
    <x v="14"/>
    <n v="3"/>
    <x v="0"/>
    <x v="1"/>
    <n v="0.81540000000000001"/>
    <x v="6"/>
    <x v="0"/>
    <m/>
    <m/>
  </r>
  <r>
    <n v="2734"/>
    <n v="1058"/>
    <x v="2"/>
    <x v="14"/>
    <x v="14"/>
    <n v="3"/>
    <x v="0"/>
    <x v="1"/>
    <n v="0.57869999999999999"/>
    <x v="6"/>
    <x v="0"/>
    <m/>
    <m/>
  </r>
  <r>
    <n v="2735"/>
    <n v="1059"/>
    <x v="2"/>
    <x v="14"/>
    <x v="14"/>
    <n v="3"/>
    <x v="0"/>
    <x v="1"/>
    <n v="0.56240000000000001"/>
    <x v="6"/>
    <x v="0"/>
    <m/>
    <m/>
  </r>
  <r>
    <n v="2736"/>
    <n v="1060"/>
    <x v="2"/>
    <x v="14"/>
    <x v="14"/>
    <n v="3"/>
    <x v="0"/>
    <x v="1"/>
    <n v="0.22359999999999999"/>
    <x v="4"/>
    <x v="3"/>
    <m/>
    <m/>
  </r>
  <r>
    <n v="2737"/>
    <n v="1061"/>
    <x v="2"/>
    <x v="14"/>
    <x v="14"/>
    <n v="3"/>
    <x v="0"/>
    <x v="1"/>
    <n v="7.6799999999999993E-2"/>
    <x v="13"/>
    <x v="2"/>
    <m/>
    <m/>
  </r>
  <r>
    <n v="2738"/>
    <n v="1062"/>
    <x v="2"/>
    <x v="14"/>
    <x v="14"/>
    <n v="3"/>
    <x v="0"/>
    <x v="1"/>
    <n v="8.7599999999999997E-2"/>
    <x v="2"/>
    <x v="2"/>
    <m/>
    <m/>
  </r>
  <r>
    <n v="2739"/>
    <n v="1063"/>
    <x v="2"/>
    <x v="14"/>
    <x v="14"/>
    <n v="3"/>
    <x v="0"/>
    <x v="1"/>
    <n v="8.77E-2"/>
    <x v="2"/>
    <x v="2"/>
    <m/>
    <m/>
  </r>
  <r>
    <n v="2740"/>
    <n v="1064"/>
    <x v="2"/>
    <x v="14"/>
    <x v="14"/>
    <n v="3"/>
    <x v="0"/>
    <x v="1"/>
    <n v="4.82E-2"/>
    <x v="2"/>
    <x v="2"/>
    <m/>
    <m/>
  </r>
  <r>
    <n v="2741"/>
    <n v="1065"/>
    <x v="2"/>
    <x v="14"/>
    <x v="14"/>
    <n v="3"/>
    <x v="0"/>
    <x v="1"/>
    <n v="9.2899999999999996E-2"/>
    <x v="2"/>
    <x v="2"/>
    <m/>
    <m/>
  </r>
  <r>
    <n v="2742"/>
    <n v="1066"/>
    <x v="2"/>
    <x v="14"/>
    <x v="14"/>
    <n v="3"/>
    <x v="0"/>
    <x v="1"/>
    <n v="0"/>
    <x v="1"/>
    <x v="1"/>
    <m/>
    <s v="hh.oc."/>
  </r>
  <r>
    <n v="2743"/>
    <n v="1067"/>
    <x v="3"/>
    <x v="14"/>
    <x v="14"/>
    <n v="3"/>
    <x v="0"/>
    <x v="1"/>
    <n v="3.1823000000000001"/>
    <x v="0"/>
    <x v="0"/>
    <m/>
    <m/>
  </r>
  <r>
    <n v="2744"/>
    <n v="1068"/>
    <x v="3"/>
    <x v="14"/>
    <x v="14"/>
    <n v="3"/>
    <x v="0"/>
    <x v="1"/>
    <n v="2.7833999999999999"/>
    <x v="0"/>
    <x v="0"/>
    <m/>
    <m/>
  </r>
  <r>
    <n v="2745"/>
    <n v="1069"/>
    <x v="3"/>
    <x v="14"/>
    <x v="14"/>
    <n v="3"/>
    <x v="0"/>
    <x v="1"/>
    <n v="2.6640000000000001"/>
    <x v="13"/>
    <x v="0"/>
    <m/>
    <m/>
  </r>
  <r>
    <n v="2746"/>
    <n v="1070"/>
    <x v="3"/>
    <x v="14"/>
    <x v="14"/>
    <n v="3"/>
    <x v="0"/>
    <x v="1"/>
    <n v="1.3210999999999999"/>
    <x v="0"/>
    <x v="0"/>
    <m/>
    <m/>
  </r>
  <r>
    <n v="2747"/>
    <n v="1071"/>
    <x v="3"/>
    <x v="14"/>
    <x v="14"/>
    <n v="3"/>
    <x v="0"/>
    <x v="1"/>
    <n v="0.9456"/>
    <x v="13"/>
    <x v="0"/>
    <m/>
    <m/>
  </r>
  <r>
    <n v="2748"/>
    <n v="1072"/>
    <x v="3"/>
    <x v="14"/>
    <x v="14"/>
    <n v="3"/>
    <x v="0"/>
    <x v="1"/>
    <n v="0.39789999999999998"/>
    <x v="0"/>
    <x v="3"/>
    <m/>
    <m/>
  </r>
  <r>
    <n v="2749"/>
    <n v="1073"/>
    <x v="3"/>
    <x v="14"/>
    <x v="14"/>
    <n v="3"/>
    <x v="0"/>
    <x v="1"/>
    <n v="0.57230000000000003"/>
    <x v="13"/>
    <x v="3"/>
    <m/>
    <m/>
  </r>
  <r>
    <n v="2750"/>
    <n v="1074"/>
    <x v="3"/>
    <x v="14"/>
    <x v="14"/>
    <n v="3"/>
    <x v="0"/>
    <x v="1"/>
    <n v="0.2671"/>
    <x v="0"/>
    <x v="3"/>
    <m/>
    <m/>
  </r>
  <r>
    <n v="2751"/>
    <n v="1075"/>
    <x v="3"/>
    <x v="14"/>
    <x v="14"/>
    <n v="3"/>
    <x v="0"/>
    <x v="1"/>
    <n v="0.1298"/>
    <x v="0"/>
    <x v="2"/>
    <m/>
    <m/>
  </r>
  <r>
    <n v="2752"/>
    <n v="1076"/>
    <x v="3"/>
    <x v="14"/>
    <x v="14"/>
    <n v="3"/>
    <x v="0"/>
    <x v="1"/>
    <n v="1.5592999999999999"/>
    <x v="7"/>
    <x v="0"/>
    <m/>
    <m/>
  </r>
  <r>
    <n v="2753"/>
    <n v="1077"/>
    <x v="3"/>
    <x v="14"/>
    <x v="14"/>
    <n v="3"/>
    <x v="0"/>
    <x v="1"/>
    <n v="0.46310000000000001"/>
    <x v="6"/>
    <x v="0"/>
    <m/>
    <m/>
  </r>
  <r>
    <n v="2754"/>
    <n v="1078"/>
    <x v="3"/>
    <x v="14"/>
    <x v="14"/>
    <n v="3"/>
    <x v="0"/>
    <x v="1"/>
    <n v="0.54800000000000004"/>
    <x v="6"/>
    <x v="0"/>
    <m/>
    <m/>
  </r>
  <r>
    <n v="2755"/>
    <n v="1079"/>
    <x v="3"/>
    <x v="14"/>
    <x v="14"/>
    <n v="3"/>
    <x v="0"/>
    <x v="1"/>
    <n v="0.1341"/>
    <x v="8"/>
    <x v="2"/>
    <m/>
    <m/>
  </r>
  <r>
    <n v="2756"/>
    <n v="1080"/>
    <x v="3"/>
    <x v="14"/>
    <x v="14"/>
    <n v="3"/>
    <x v="0"/>
    <x v="1"/>
    <n v="6.0299999999999999E-2"/>
    <x v="2"/>
    <x v="2"/>
    <m/>
    <m/>
  </r>
  <r>
    <n v="2757"/>
    <n v="1081"/>
    <x v="3"/>
    <x v="14"/>
    <x v="14"/>
    <n v="3"/>
    <x v="0"/>
    <x v="1"/>
    <n v="7.7499999999999999E-2"/>
    <x v="2"/>
    <x v="2"/>
    <m/>
    <m/>
  </r>
  <r>
    <n v="2758"/>
    <n v="1082"/>
    <x v="3"/>
    <x v="14"/>
    <x v="14"/>
    <n v="3"/>
    <x v="0"/>
    <x v="1"/>
    <n v="6.0100000000000001E-2"/>
    <x v="2"/>
    <x v="2"/>
    <m/>
    <m/>
  </r>
  <r>
    <n v="2759"/>
    <n v="1083"/>
    <x v="3"/>
    <x v="14"/>
    <x v="14"/>
    <n v="3"/>
    <x v="0"/>
    <x v="1"/>
    <n v="1.8599999999999998E-2"/>
    <x v="2"/>
    <x v="2"/>
    <m/>
    <m/>
  </r>
  <r>
    <n v="2760"/>
    <n v="1084"/>
    <x v="3"/>
    <x v="14"/>
    <x v="14"/>
    <n v="3"/>
    <x v="0"/>
    <x v="1"/>
    <n v="0.26240000000000002"/>
    <x v="13"/>
    <x v="2"/>
    <m/>
    <m/>
  </r>
  <r>
    <n v="2761"/>
    <n v="1085"/>
    <x v="3"/>
    <x v="14"/>
    <x v="14"/>
    <n v="3"/>
    <x v="0"/>
    <x v="1"/>
    <n v="0"/>
    <x v="1"/>
    <x v="1"/>
    <m/>
    <s v="hh.oc."/>
  </r>
  <r>
    <n v="2762"/>
    <n v="1086"/>
    <x v="3"/>
    <x v="14"/>
    <x v="14"/>
    <n v="3"/>
    <x v="0"/>
    <x v="1"/>
    <n v="0"/>
    <x v="1"/>
    <x v="1"/>
    <m/>
    <s v="hh.oc."/>
  </r>
  <r>
    <n v="609"/>
    <n v="606"/>
    <x v="0"/>
    <x v="15"/>
    <x v="15"/>
    <n v="1"/>
    <x v="0"/>
    <x v="0"/>
    <n v="4.556"/>
    <x v="0"/>
    <x v="0"/>
    <m/>
    <m/>
  </r>
  <r>
    <n v="610"/>
    <n v="607"/>
    <x v="1"/>
    <x v="15"/>
    <x v="15"/>
    <n v="1"/>
    <x v="0"/>
    <x v="0"/>
    <n v="6.48"/>
    <x v="0"/>
    <x v="0"/>
    <m/>
    <m/>
  </r>
  <r>
    <n v="611"/>
    <n v="608"/>
    <x v="1"/>
    <x v="15"/>
    <x v="15"/>
    <n v="1"/>
    <x v="0"/>
    <x v="0"/>
    <n v="0.25900000000000001"/>
    <x v="6"/>
    <x v="0"/>
    <m/>
    <m/>
  </r>
  <r>
    <n v="612"/>
    <n v="609"/>
    <x v="2"/>
    <x v="15"/>
    <x v="15"/>
    <n v="1"/>
    <x v="0"/>
    <x v="0"/>
    <n v="2.907"/>
    <x v="0"/>
    <x v="0"/>
    <m/>
    <m/>
  </r>
  <r>
    <n v="613"/>
    <n v="610"/>
    <x v="2"/>
    <x v="15"/>
    <x v="15"/>
    <n v="1"/>
    <x v="0"/>
    <x v="0"/>
    <n v="5.843"/>
    <x v="0"/>
    <x v="0"/>
    <m/>
    <m/>
  </r>
  <r>
    <n v="614"/>
    <m/>
    <x v="3"/>
    <x v="15"/>
    <x v="15"/>
    <n v="1"/>
    <x v="0"/>
    <x v="0"/>
    <n v="0"/>
    <x v="12"/>
    <x v="1"/>
    <m/>
    <m/>
  </r>
  <r>
    <n v="1591"/>
    <n v="958"/>
    <x v="0"/>
    <x v="15"/>
    <x v="15"/>
    <n v="2"/>
    <x v="1"/>
    <x v="1"/>
    <n v="6.3727999999999998"/>
    <x v="0"/>
    <x v="0"/>
    <s v="tanylob"/>
    <m/>
  </r>
  <r>
    <n v="1592"/>
    <n v="959"/>
    <x v="0"/>
    <x v="15"/>
    <x v="15"/>
    <n v="2"/>
    <x v="1"/>
    <x v="1"/>
    <n v="3.1192000000000002"/>
    <x v="0"/>
    <x v="0"/>
    <s v="tanylob"/>
    <m/>
  </r>
  <r>
    <n v="1593"/>
    <n v="960"/>
    <x v="1"/>
    <x v="15"/>
    <x v="15"/>
    <n v="2"/>
    <x v="1"/>
    <x v="1"/>
    <n v="2.7444000000000002"/>
    <x v="0"/>
    <x v="0"/>
    <s v="tanylob"/>
    <m/>
  </r>
  <r>
    <n v="1594"/>
    <n v="961"/>
    <x v="1"/>
    <x v="15"/>
    <x v="15"/>
    <n v="2"/>
    <x v="1"/>
    <x v="1"/>
    <n v="4.0235000000000003"/>
    <x v="13"/>
    <x v="0"/>
    <s v="epilob"/>
    <m/>
  </r>
  <r>
    <n v="1595"/>
    <n v="962"/>
    <x v="1"/>
    <x v="15"/>
    <x v="15"/>
    <n v="2"/>
    <x v="1"/>
    <x v="1"/>
    <n v="3.5489000000000002"/>
    <x v="0"/>
    <x v="0"/>
    <s v="tanylob"/>
    <m/>
  </r>
  <r>
    <n v="1596"/>
    <n v="963"/>
    <x v="1"/>
    <x v="15"/>
    <x v="15"/>
    <n v="2"/>
    <x v="1"/>
    <x v="1"/>
    <n v="0.87739999999999996"/>
    <x v="6"/>
    <x v="0"/>
    <s v="epilob"/>
    <m/>
  </r>
  <r>
    <n v="1597"/>
    <n v="964"/>
    <x v="1"/>
    <x v="15"/>
    <x v="15"/>
    <n v="2"/>
    <x v="1"/>
    <x v="1"/>
    <n v="1.9457"/>
    <x v="0"/>
    <x v="0"/>
    <s v="tanylob"/>
    <m/>
  </r>
  <r>
    <n v="1598"/>
    <n v="965"/>
    <x v="1"/>
    <x v="15"/>
    <x v="15"/>
    <n v="2"/>
    <x v="1"/>
    <x v="1"/>
    <n v="9.3100000000000002E-2"/>
    <x v="0"/>
    <x v="2"/>
    <s v="tanylob"/>
    <m/>
  </r>
  <r>
    <n v="1599"/>
    <n v="966"/>
    <x v="1"/>
    <x v="15"/>
    <x v="15"/>
    <n v="2"/>
    <x v="1"/>
    <x v="1"/>
    <n v="8.6699999999999999E-2"/>
    <x v="0"/>
    <x v="2"/>
    <s v="tanylob"/>
    <m/>
  </r>
  <r>
    <n v="1600"/>
    <n v="967"/>
    <x v="2"/>
    <x v="15"/>
    <x v="15"/>
    <n v="2"/>
    <x v="1"/>
    <x v="1"/>
    <n v="0"/>
    <x v="0"/>
    <x v="2"/>
    <s v="tanylob"/>
    <m/>
  </r>
  <r>
    <n v="1601"/>
    <n v="968"/>
    <x v="3"/>
    <x v="15"/>
    <x v="15"/>
    <n v="2"/>
    <x v="1"/>
    <x v="1"/>
    <n v="0.2717"/>
    <x v="6"/>
    <x v="0"/>
    <s v="epilob"/>
    <m/>
  </r>
  <r>
    <n v="2831"/>
    <n v="1155"/>
    <x v="0"/>
    <x v="15"/>
    <x v="15"/>
    <n v="3"/>
    <x v="0"/>
    <x v="1"/>
    <n v="6.3788999999999998"/>
    <x v="0"/>
    <x v="0"/>
    <m/>
    <m/>
  </r>
  <r>
    <n v="2832"/>
    <n v="1156"/>
    <x v="0"/>
    <x v="15"/>
    <x v="15"/>
    <n v="3"/>
    <x v="0"/>
    <x v="1"/>
    <n v="2.9477000000000002"/>
    <x v="0"/>
    <x v="0"/>
    <m/>
    <m/>
  </r>
  <r>
    <n v="2833"/>
    <n v="1157"/>
    <x v="0"/>
    <x v="15"/>
    <x v="15"/>
    <n v="3"/>
    <x v="0"/>
    <x v="1"/>
    <n v="1.7755000000000001"/>
    <x v="0"/>
    <x v="3"/>
    <m/>
    <m/>
  </r>
  <r>
    <n v="2834"/>
    <n v="1158"/>
    <x v="0"/>
    <x v="15"/>
    <x v="15"/>
    <n v="3"/>
    <x v="0"/>
    <x v="1"/>
    <n v="0.14960000000000001"/>
    <x v="2"/>
    <x v="2"/>
    <m/>
    <m/>
  </r>
  <r>
    <n v="2835"/>
    <n v="1159"/>
    <x v="0"/>
    <x v="15"/>
    <x v="15"/>
    <n v="3"/>
    <x v="0"/>
    <x v="1"/>
    <n v="5.8467000000000002"/>
    <x v="0"/>
    <x v="0"/>
    <m/>
    <m/>
  </r>
  <r>
    <n v="2836"/>
    <n v="1160"/>
    <x v="0"/>
    <x v="15"/>
    <x v="15"/>
    <n v="3"/>
    <x v="0"/>
    <x v="1"/>
    <n v="3.5442999999999998"/>
    <x v="0"/>
    <x v="0"/>
    <m/>
    <m/>
  </r>
  <r>
    <n v="628"/>
    <n v="623"/>
    <x v="0"/>
    <x v="16"/>
    <x v="16"/>
    <n v="1"/>
    <x v="0"/>
    <x v="0"/>
    <n v="4.8730000000000002"/>
    <x v="0"/>
    <x v="0"/>
    <m/>
    <m/>
  </r>
  <r>
    <n v="629"/>
    <n v="624"/>
    <x v="0"/>
    <x v="16"/>
    <x v="16"/>
    <n v="1"/>
    <x v="0"/>
    <x v="0"/>
    <n v="1.6020000000000001"/>
    <x v="0"/>
    <x v="2"/>
    <m/>
    <m/>
  </r>
  <r>
    <n v="630"/>
    <n v="625"/>
    <x v="1"/>
    <x v="16"/>
    <x v="16"/>
    <n v="1"/>
    <x v="0"/>
    <x v="0"/>
    <n v="0.50600000000000001"/>
    <x v="0"/>
    <x v="2"/>
    <m/>
    <m/>
  </r>
  <r>
    <n v="631"/>
    <m/>
    <x v="2"/>
    <x v="16"/>
    <x v="16"/>
    <n v="1"/>
    <x v="0"/>
    <x v="0"/>
    <n v="0"/>
    <x v="12"/>
    <x v="1"/>
    <m/>
    <m/>
  </r>
  <r>
    <n v="632"/>
    <n v="626"/>
    <x v="3"/>
    <x v="16"/>
    <x v="16"/>
    <n v="1"/>
    <x v="0"/>
    <x v="0"/>
    <n v="3.5329999999999999"/>
    <x v="0"/>
    <x v="0"/>
    <m/>
    <m/>
  </r>
  <r>
    <n v="633"/>
    <n v="627"/>
    <x v="3"/>
    <x v="16"/>
    <x v="16"/>
    <n v="1"/>
    <x v="0"/>
    <x v="0"/>
    <n v="0"/>
    <x v="0"/>
    <x v="1"/>
    <m/>
    <s v="halb"/>
  </r>
  <r>
    <n v="1669"/>
    <n v="1036"/>
    <x v="0"/>
    <x v="17"/>
    <x v="17"/>
    <n v="2"/>
    <x v="1"/>
    <x v="1"/>
    <n v="0.40029999999999999"/>
    <x v="3"/>
    <x v="0"/>
    <s v="epilob"/>
    <m/>
  </r>
  <r>
    <n v="1670"/>
    <n v="1037"/>
    <x v="1"/>
    <x v="17"/>
    <x v="17"/>
    <n v="2"/>
    <x v="1"/>
    <x v="1"/>
    <n v="0.95720000000000005"/>
    <x v="0"/>
    <x v="2"/>
    <s v="tanylob"/>
    <m/>
  </r>
  <r>
    <n v="1671"/>
    <n v="1038"/>
    <x v="1"/>
    <x v="17"/>
    <x v="17"/>
    <n v="2"/>
    <x v="1"/>
    <x v="1"/>
    <n v="0.1114"/>
    <x v="2"/>
    <x v="2"/>
    <s v="epilob"/>
    <m/>
  </r>
  <r>
    <n v="1672"/>
    <n v="1039"/>
    <x v="2"/>
    <x v="17"/>
    <x v="17"/>
    <n v="2"/>
    <x v="1"/>
    <x v="1"/>
    <n v="0.40460000000000002"/>
    <x v="3"/>
    <x v="0"/>
    <s v="epilob"/>
    <m/>
  </r>
  <r>
    <n v="1673"/>
    <n v="1040"/>
    <x v="2"/>
    <x v="17"/>
    <x v="17"/>
    <n v="2"/>
    <x v="1"/>
    <x v="1"/>
    <n v="0.2157"/>
    <x v="3"/>
    <x v="2"/>
    <s v="epilob"/>
    <m/>
  </r>
  <r>
    <n v="1674"/>
    <n v="1041"/>
    <x v="2"/>
    <x v="17"/>
    <x v="17"/>
    <n v="2"/>
    <x v="1"/>
    <x v="1"/>
    <n v="0.24859999999999999"/>
    <x v="3"/>
    <x v="0"/>
    <s v="epilob"/>
    <m/>
  </r>
  <r>
    <n v="1675"/>
    <n v="1042"/>
    <x v="2"/>
    <x v="17"/>
    <x v="17"/>
    <n v="2"/>
    <x v="1"/>
    <x v="1"/>
    <n v="0.25440000000000002"/>
    <x v="3"/>
    <x v="0"/>
    <s v="epilob"/>
    <m/>
  </r>
  <r>
    <n v="1676"/>
    <n v="1043"/>
    <x v="2"/>
    <x v="17"/>
    <x v="17"/>
    <n v="2"/>
    <x v="1"/>
    <x v="1"/>
    <n v="0.20200000000000001"/>
    <x v="0"/>
    <x v="2"/>
    <s v="tanylob"/>
    <m/>
  </r>
  <r>
    <n v="2878"/>
    <n v="1202"/>
    <x v="0"/>
    <x v="17"/>
    <x v="17"/>
    <n v="3"/>
    <x v="0"/>
    <x v="1"/>
    <n v="3.3999999999999998E-3"/>
    <x v="2"/>
    <x v="2"/>
    <m/>
    <m/>
  </r>
  <r>
    <n v="2879"/>
    <n v="1203"/>
    <x v="1"/>
    <x v="17"/>
    <x v="17"/>
    <n v="3"/>
    <x v="0"/>
    <x v="1"/>
    <n v="4.6773999999999996"/>
    <x v="0"/>
    <x v="0"/>
    <m/>
    <m/>
  </r>
  <r>
    <m/>
    <m/>
    <x v="0"/>
    <x v="0"/>
    <x v="0"/>
    <n v="1"/>
    <x v="0"/>
    <x v="0"/>
    <m/>
    <x v="6"/>
    <x v="1"/>
    <m/>
    <s v="Dummy"/>
  </r>
  <r>
    <m/>
    <m/>
    <x v="1"/>
    <x v="0"/>
    <x v="0"/>
    <n v="1"/>
    <x v="0"/>
    <x v="0"/>
    <m/>
    <x v="6"/>
    <x v="1"/>
    <m/>
    <s v="Dummy"/>
  </r>
  <r>
    <m/>
    <m/>
    <x v="2"/>
    <x v="0"/>
    <x v="0"/>
    <n v="1"/>
    <x v="0"/>
    <x v="0"/>
    <m/>
    <x v="6"/>
    <x v="1"/>
    <m/>
    <s v="Dummy"/>
  </r>
  <r>
    <m/>
    <m/>
    <x v="3"/>
    <x v="0"/>
    <x v="0"/>
    <n v="1"/>
    <x v="0"/>
    <x v="0"/>
    <m/>
    <x v="6"/>
    <x v="1"/>
    <m/>
    <s v="Dummy"/>
  </r>
  <r>
    <m/>
    <m/>
    <x v="0"/>
    <x v="9"/>
    <x v="9"/>
    <n v="1"/>
    <x v="0"/>
    <x v="0"/>
    <m/>
    <x v="6"/>
    <x v="1"/>
    <m/>
    <s v="Dummy"/>
  </r>
  <r>
    <m/>
    <m/>
    <x v="1"/>
    <x v="9"/>
    <x v="9"/>
    <n v="1"/>
    <x v="0"/>
    <x v="0"/>
    <m/>
    <x v="6"/>
    <x v="1"/>
    <m/>
    <s v="Dummy"/>
  </r>
  <r>
    <m/>
    <m/>
    <x v="2"/>
    <x v="9"/>
    <x v="9"/>
    <n v="1"/>
    <x v="0"/>
    <x v="0"/>
    <m/>
    <x v="6"/>
    <x v="1"/>
    <m/>
    <s v="Dummy"/>
  </r>
  <r>
    <m/>
    <m/>
    <x v="3"/>
    <x v="9"/>
    <x v="9"/>
    <n v="1"/>
    <x v="0"/>
    <x v="0"/>
    <m/>
    <x v="6"/>
    <x v="1"/>
    <m/>
    <s v="Dummy"/>
  </r>
  <r>
    <m/>
    <m/>
    <x v="0"/>
    <x v="1"/>
    <x v="1"/>
    <n v="1"/>
    <x v="0"/>
    <x v="0"/>
    <m/>
    <x v="6"/>
    <x v="1"/>
    <m/>
    <s v="Dummy"/>
  </r>
  <r>
    <m/>
    <m/>
    <x v="1"/>
    <x v="1"/>
    <x v="1"/>
    <n v="1"/>
    <x v="0"/>
    <x v="0"/>
    <m/>
    <x v="6"/>
    <x v="1"/>
    <m/>
    <s v="Dummy"/>
  </r>
  <r>
    <m/>
    <m/>
    <x v="2"/>
    <x v="1"/>
    <x v="1"/>
    <n v="1"/>
    <x v="0"/>
    <x v="0"/>
    <m/>
    <x v="6"/>
    <x v="1"/>
    <m/>
    <s v="Dummy"/>
  </r>
  <r>
    <m/>
    <m/>
    <x v="3"/>
    <x v="1"/>
    <x v="1"/>
    <n v="1"/>
    <x v="0"/>
    <x v="0"/>
    <m/>
    <x v="6"/>
    <x v="1"/>
    <m/>
    <s v="Dummy"/>
  </r>
  <r>
    <m/>
    <m/>
    <x v="0"/>
    <x v="2"/>
    <x v="2"/>
    <n v="1"/>
    <x v="0"/>
    <x v="0"/>
    <m/>
    <x v="6"/>
    <x v="1"/>
    <m/>
    <s v="Dummy"/>
  </r>
  <r>
    <m/>
    <m/>
    <x v="1"/>
    <x v="2"/>
    <x v="2"/>
    <n v="1"/>
    <x v="0"/>
    <x v="0"/>
    <m/>
    <x v="6"/>
    <x v="1"/>
    <m/>
    <s v="Dummy"/>
  </r>
  <r>
    <m/>
    <m/>
    <x v="2"/>
    <x v="2"/>
    <x v="2"/>
    <n v="1"/>
    <x v="0"/>
    <x v="0"/>
    <m/>
    <x v="6"/>
    <x v="1"/>
    <m/>
    <s v="Dummy"/>
  </r>
  <r>
    <m/>
    <m/>
    <x v="3"/>
    <x v="2"/>
    <x v="2"/>
    <n v="1"/>
    <x v="0"/>
    <x v="0"/>
    <m/>
    <x v="6"/>
    <x v="1"/>
    <m/>
    <s v="Dummy"/>
  </r>
  <r>
    <m/>
    <m/>
    <x v="0"/>
    <x v="6"/>
    <x v="6"/>
    <n v="1"/>
    <x v="0"/>
    <x v="0"/>
    <m/>
    <x v="6"/>
    <x v="1"/>
    <m/>
    <s v="Dummy"/>
  </r>
  <r>
    <m/>
    <m/>
    <x v="1"/>
    <x v="6"/>
    <x v="6"/>
    <n v="1"/>
    <x v="0"/>
    <x v="0"/>
    <m/>
    <x v="6"/>
    <x v="1"/>
    <m/>
    <s v="Dummy"/>
  </r>
  <r>
    <m/>
    <m/>
    <x v="2"/>
    <x v="6"/>
    <x v="6"/>
    <n v="1"/>
    <x v="0"/>
    <x v="0"/>
    <m/>
    <x v="6"/>
    <x v="1"/>
    <m/>
    <s v="Dummy"/>
  </r>
  <r>
    <m/>
    <m/>
    <x v="3"/>
    <x v="6"/>
    <x v="6"/>
    <n v="1"/>
    <x v="0"/>
    <x v="0"/>
    <m/>
    <x v="6"/>
    <x v="1"/>
    <m/>
    <s v="Dummy"/>
  </r>
  <r>
    <m/>
    <m/>
    <x v="0"/>
    <x v="12"/>
    <x v="12"/>
    <n v="1"/>
    <x v="0"/>
    <x v="0"/>
    <m/>
    <x v="6"/>
    <x v="1"/>
    <m/>
    <s v="Dummy"/>
  </r>
  <r>
    <m/>
    <m/>
    <x v="1"/>
    <x v="12"/>
    <x v="12"/>
    <n v="1"/>
    <x v="0"/>
    <x v="0"/>
    <m/>
    <x v="6"/>
    <x v="1"/>
    <m/>
    <s v="Dummy"/>
  </r>
  <r>
    <m/>
    <m/>
    <x v="2"/>
    <x v="12"/>
    <x v="12"/>
    <n v="1"/>
    <x v="0"/>
    <x v="0"/>
    <m/>
    <x v="6"/>
    <x v="1"/>
    <m/>
    <s v="Dummy"/>
  </r>
  <r>
    <m/>
    <m/>
    <x v="3"/>
    <x v="12"/>
    <x v="12"/>
    <n v="1"/>
    <x v="0"/>
    <x v="0"/>
    <m/>
    <x v="6"/>
    <x v="1"/>
    <m/>
    <s v="Dummy"/>
  </r>
  <r>
    <m/>
    <m/>
    <x v="0"/>
    <x v="3"/>
    <x v="3"/>
    <n v="1"/>
    <x v="0"/>
    <x v="0"/>
    <m/>
    <x v="6"/>
    <x v="1"/>
    <m/>
    <s v="Dummy"/>
  </r>
  <r>
    <m/>
    <m/>
    <x v="1"/>
    <x v="3"/>
    <x v="3"/>
    <n v="1"/>
    <x v="0"/>
    <x v="0"/>
    <m/>
    <x v="6"/>
    <x v="1"/>
    <m/>
    <s v="Dummy"/>
  </r>
  <r>
    <m/>
    <m/>
    <x v="2"/>
    <x v="3"/>
    <x v="3"/>
    <n v="1"/>
    <x v="0"/>
    <x v="0"/>
    <m/>
    <x v="6"/>
    <x v="1"/>
    <m/>
    <s v="Dummy"/>
  </r>
  <r>
    <m/>
    <m/>
    <x v="3"/>
    <x v="3"/>
    <x v="3"/>
    <n v="1"/>
    <x v="0"/>
    <x v="0"/>
    <m/>
    <x v="6"/>
    <x v="1"/>
    <m/>
    <s v="Dummy"/>
  </r>
  <r>
    <m/>
    <m/>
    <x v="0"/>
    <x v="7"/>
    <x v="7"/>
    <n v="1"/>
    <x v="0"/>
    <x v="0"/>
    <m/>
    <x v="6"/>
    <x v="1"/>
    <m/>
    <s v="Dummy"/>
  </r>
  <r>
    <m/>
    <m/>
    <x v="1"/>
    <x v="7"/>
    <x v="7"/>
    <n v="1"/>
    <x v="0"/>
    <x v="0"/>
    <m/>
    <x v="6"/>
    <x v="1"/>
    <m/>
    <s v="Dummy"/>
  </r>
  <r>
    <m/>
    <m/>
    <x v="2"/>
    <x v="7"/>
    <x v="7"/>
    <n v="1"/>
    <x v="0"/>
    <x v="0"/>
    <m/>
    <x v="6"/>
    <x v="1"/>
    <m/>
    <s v="Dummy"/>
  </r>
  <r>
    <m/>
    <m/>
    <x v="3"/>
    <x v="7"/>
    <x v="7"/>
    <n v="1"/>
    <x v="0"/>
    <x v="0"/>
    <m/>
    <x v="6"/>
    <x v="1"/>
    <m/>
    <s v="Dummy"/>
  </r>
  <r>
    <m/>
    <m/>
    <x v="0"/>
    <x v="14"/>
    <x v="14"/>
    <n v="1"/>
    <x v="0"/>
    <x v="0"/>
    <m/>
    <x v="6"/>
    <x v="1"/>
    <m/>
    <s v="Dummy"/>
  </r>
  <r>
    <m/>
    <m/>
    <x v="1"/>
    <x v="14"/>
    <x v="14"/>
    <n v="1"/>
    <x v="0"/>
    <x v="0"/>
    <m/>
    <x v="6"/>
    <x v="1"/>
    <m/>
    <s v="Dummy"/>
  </r>
  <r>
    <m/>
    <m/>
    <x v="2"/>
    <x v="14"/>
    <x v="14"/>
    <n v="1"/>
    <x v="0"/>
    <x v="0"/>
    <m/>
    <x v="6"/>
    <x v="1"/>
    <m/>
    <s v="Dummy"/>
  </r>
  <r>
    <m/>
    <m/>
    <x v="3"/>
    <x v="14"/>
    <x v="14"/>
    <n v="1"/>
    <x v="0"/>
    <x v="0"/>
    <m/>
    <x v="6"/>
    <x v="1"/>
    <m/>
    <s v="Dummy"/>
  </r>
  <r>
    <m/>
    <m/>
    <x v="0"/>
    <x v="8"/>
    <x v="8"/>
    <n v="1"/>
    <x v="0"/>
    <x v="0"/>
    <m/>
    <x v="6"/>
    <x v="1"/>
    <m/>
    <s v="Dummy"/>
  </r>
  <r>
    <m/>
    <m/>
    <x v="1"/>
    <x v="8"/>
    <x v="8"/>
    <n v="1"/>
    <x v="0"/>
    <x v="0"/>
    <m/>
    <x v="6"/>
    <x v="1"/>
    <m/>
    <s v="Dummy"/>
  </r>
  <r>
    <m/>
    <m/>
    <x v="2"/>
    <x v="8"/>
    <x v="8"/>
    <n v="1"/>
    <x v="0"/>
    <x v="0"/>
    <m/>
    <x v="6"/>
    <x v="1"/>
    <m/>
    <s v="Dummy"/>
  </r>
  <r>
    <m/>
    <m/>
    <x v="3"/>
    <x v="8"/>
    <x v="8"/>
    <n v="1"/>
    <x v="0"/>
    <x v="0"/>
    <m/>
    <x v="6"/>
    <x v="1"/>
    <m/>
    <s v="Dummy"/>
  </r>
  <r>
    <m/>
    <m/>
    <x v="0"/>
    <x v="10"/>
    <x v="10"/>
    <n v="1"/>
    <x v="0"/>
    <x v="0"/>
    <m/>
    <x v="6"/>
    <x v="1"/>
    <m/>
    <s v="Dummy"/>
  </r>
  <r>
    <m/>
    <m/>
    <x v="1"/>
    <x v="10"/>
    <x v="10"/>
    <n v="1"/>
    <x v="0"/>
    <x v="0"/>
    <m/>
    <x v="6"/>
    <x v="1"/>
    <m/>
    <s v="Dummy"/>
  </r>
  <r>
    <m/>
    <m/>
    <x v="2"/>
    <x v="10"/>
    <x v="10"/>
    <n v="1"/>
    <x v="0"/>
    <x v="0"/>
    <m/>
    <x v="6"/>
    <x v="1"/>
    <m/>
    <s v="Dummy"/>
  </r>
  <r>
    <m/>
    <m/>
    <x v="3"/>
    <x v="10"/>
    <x v="10"/>
    <n v="1"/>
    <x v="0"/>
    <x v="0"/>
    <m/>
    <x v="6"/>
    <x v="1"/>
    <m/>
    <s v="Dummy"/>
  </r>
  <r>
    <m/>
    <m/>
    <x v="0"/>
    <x v="15"/>
    <x v="15"/>
    <n v="1"/>
    <x v="0"/>
    <x v="0"/>
    <m/>
    <x v="6"/>
    <x v="1"/>
    <m/>
    <s v="Dummy"/>
  </r>
  <r>
    <m/>
    <m/>
    <x v="1"/>
    <x v="15"/>
    <x v="15"/>
    <n v="1"/>
    <x v="0"/>
    <x v="0"/>
    <m/>
    <x v="6"/>
    <x v="1"/>
    <m/>
    <s v="Dummy"/>
  </r>
  <r>
    <m/>
    <m/>
    <x v="2"/>
    <x v="15"/>
    <x v="15"/>
    <n v="1"/>
    <x v="0"/>
    <x v="0"/>
    <m/>
    <x v="6"/>
    <x v="1"/>
    <m/>
    <s v="Dummy"/>
  </r>
  <r>
    <m/>
    <m/>
    <x v="3"/>
    <x v="15"/>
    <x v="15"/>
    <n v="1"/>
    <x v="0"/>
    <x v="0"/>
    <m/>
    <x v="6"/>
    <x v="1"/>
    <m/>
    <s v="Dummy"/>
  </r>
  <r>
    <m/>
    <m/>
    <x v="0"/>
    <x v="4"/>
    <x v="4"/>
    <n v="1"/>
    <x v="0"/>
    <x v="0"/>
    <m/>
    <x v="6"/>
    <x v="1"/>
    <m/>
    <s v="Dummy"/>
  </r>
  <r>
    <m/>
    <m/>
    <x v="1"/>
    <x v="4"/>
    <x v="4"/>
    <n v="1"/>
    <x v="0"/>
    <x v="0"/>
    <m/>
    <x v="6"/>
    <x v="1"/>
    <m/>
    <s v="Dummy"/>
  </r>
  <r>
    <m/>
    <m/>
    <x v="2"/>
    <x v="4"/>
    <x v="4"/>
    <n v="1"/>
    <x v="0"/>
    <x v="0"/>
    <m/>
    <x v="6"/>
    <x v="1"/>
    <m/>
    <s v="Dummy"/>
  </r>
  <r>
    <m/>
    <m/>
    <x v="3"/>
    <x v="4"/>
    <x v="4"/>
    <n v="1"/>
    <x v="0"/>
    <x v="0"/>
    <m/>
    <x v="6"/>
    <x v="1"/>
    <m/>
    <s v="Dummy"/>
  </r>
  <r>
    <m/>
    <m/>
    <x v="0"/>
    <x v="11"/>
    <x v="11"/>
    <n v="1"/>
    <x v="0"/>
    <x v="0"/>
    <m/>
    <x v="6"/>
    <x v="1"/>
    <m/>
    <s v="Dummy"/>
  </r>
  <r>
    <m/>
    <m/>
    <x v="1"/>
    <x v="11"/>
    <x v="11"/>
    <n v="1"/>
    <x v="0"/>
    <x v="0"/>
    <m/>
    <x v="6"/>
    <x v="1"/>
    <m/>
    <s v="Dummy"/>
  </r>
  <r>
    <m/>
    <m/>
    <x v="2"/>
    <x v="11"/>
    <x v="11"/>
    <n v="1"/>
    <x v="0"/>
    <x v="0"/>
    <m/>
    <x v="6"/>
    <x v="1"/>
    <m/>
    <s v="Dummy"/>
  </r>
  <r>
    <m/>
    <m/>
    <x v="3"/>
    <x v="11"/>
    <x v="11"/>
    <n v="1"/>
    <x v="0"/>
    <x v="0"/>
    <m/>
    <x v="6"/>
    <x v="1"/>
    <m/>
    <s v="Dummy"/>
  </r>
  <r>
    <m/>
    <m/>
    <x v="0"/>
    <x v="16"/>
    <x v="16"/>
    <n v="1"/>
    <x v="0"/>
    <x v="0"/>
    <m/>
    <x v="6"/>
    <x v="1"/>
    <m/>
    <s v="Dummy"/>
  </r>
  <r>
    <m/>
    <m/>
    <x v="1"/>
    <x v="16"/>
    <x v="16"/>
    <n v="1"/>
    <x v="0"/>
    <x v="0"/>
    <m/>
    <x v="6"/>
    <x v="1"/>
    <m/>
    <s v="Dummy"/>
  </r>
  <r>
    <m/>
    <m/>
    <x v="2"/>
    <x v="16"/>
    <x v="16"/>
    <n v="1"/>
    <x v="0"/>
    <x v="0"/>
    <m/>
    <x v="6"/>
    <x v="1"/>
    <m/>
    <s v="Dummy"/>
  </r>
  <r>
    <m/>
    <m/>
    <x v="3"/>
    <x v="16"/>
    <x v="16"/>
    <n v="1"/>
    <x v="0"/>
    <x v="0"/>
    <m/>
    <x v="6"/>
    <x v="1"/>
    <m/>
    <s v="Dummy"/>
  </r>
  <r>
    <m/>
    <m/>
    <x v="0"/>
    <x v="0"/>
    <x v="0"/>
    <n v="2"/>
    <x v="1"/>
    <x v="1"/>
    <m/>
    <x v="6"/>
    <x v="1"/>
    <m/>
    <s v="Dummy"/>
  </r>
  <r>
    <m/>
    <m/>
    <x v="1"/>
    <x v="0"/>
    <x v="0"/>
    <n v="2"/>
    <x v="1"/>
    <x v="1"/>
    <m/>
    <x v="6"/>
    <x v="1"/>
    <m/>
    <s v="Dummy"/>
  </r>
  <r>
    <m/>
    <m/>
    <x v="2"/>
    <x v="0"/>
    <x v="0"/>
    <n v="2"/>
    <x v="1"/>
    <x v="1"/>
    <m/>
    <x v="6"/>
    <x v="1"/>
    <m/>
    <s v="Dummy"/>
  </r>
  <r>
    <m/>
    <m/>
    <x v="3"/>
    <x v="0"/>
    <x v="0"/>
    <n v="2"/>
    <x v="1"/>
    <x v="1"/>
    <m/>
    <x v="6"/>
    <x v="1"/>
    <m/>
    <s v="Dummy"/>
  </r>
  <r>
    <m/>
    <m/>
    <x v="0"/>
    <x v="9"/>
    <x v="9"/>
    <n v="2"/>
    <x v="1"/>
    <x v="1"/>
    <m/>
    <x v="6"/>
    <x v="1"/>
    <m/>
    <s v="Dummy"/>
  </r>
  <r>
    <m/>
    <m/>
    <x v="1"/>
    <x v="9"/>
    <x v="9"/>
    <n v="2"/>
    <x v="1"/>
    <x v="1"/>
    <m/>
    <x v="6"/>
    <x v="1"/>
    <m/>
    <s v="Dummy"/>
  </r>
  <r>
    <m/>
    <m/>
    <x v="2"/>
    <x v="9"/>
    <x v="9"/>
    <n v="2"/>
    <x v="1"/>
    <x v="1"/>
    <m/>
    <x v="6"/>
    <x v="1"/>
    <m/>
    <s v="Dummy"/>
  </r>
  <r>
    <m/>
    <m/>
    <x v="3"/>
    <x v="9"/>
    <x v="9"/>
    <n v="2"/>
    <x v="1"/>
    <x v="1"/>
    <m/>
    <x v="6"/>
    <x v="1"/>
    <m/>
    <s v="Dummy"/>
  </r>
  <r>
    <m/>
    <m/>
    <x v="0"/>
    <x v="1"/>
    <x v="1"/>
    <n v="2"/>
    <x v="1"/>
    <x v="1"/>
    <m/>
    <x v="6"/>
    <x v="1"/>
    <m/>
    <s v="Dummy"/>
  </r>
  <r>
    <m/>
    <m/>
    <x v="1"/>
    <x v="1"/>
    <x v="1"/>
    <n v="2"/>
    <x v="1"/>
    <x v="1"/>
    <m/>
    <x v="6"/>
    <x v="1"/>
    <m/>
    <s v="Dummy"/>
  </r>
  <r>
    <m/>
    <m/>
    <x v="2"/>
    <x v="1"/>
    <x v="1"/>
    <n v="2"/>
    <x v="1"/>
    <x v="1"/>
    <m/>
    <x v="6"/>
    <x v="1"/>
    <m/>
    <s v="Dummy"/>
  </r>
  <r>
    <m/>
    <m/>
    <x v="3"/>
    <x v="1"/>
    <x v="1"/>
    <n v="2"/>
    <x v="1"/>
    <x v="1"/>
    <m/>
    <x v="6"/>
    <x v="1"/>
    <m/>
    <s v="Dummy"/>
  </r>
  <r>
    <m/>
    <m/>
    <x v="0"/>
    <x v="2"/>
    <x v="2"/>
    <n v="2"/>
    <x v="1"/>
    <x v="1"/>
    <m/>
    <x v="6"/>
    <x v="1"/>
    <m/>
    <s v="Dummy"/>
  </r>
  <r>
    <m/>
    <m/>
    <x v="1"/>
    <x v="2"/>
    <x v="2"/>
    <n v="2"/>
    <x v="1"/>
    <x v="1"/>
    <m/>
    <x v="6"/>
    <x v="1"/>
    <m/>
    <s v="Dummy"/>
  </r>
  <r>
    <m/>
    <m/>
    <x v="2"/>
    <x v="2"/>
    <x v="2"/>
    <n v="2"/>
    <x v="1"/>
    <x v="1"/>
    <m/>
    <x v="6"/>
    <x v="1"/>
    <m/>
    <s v="Dummy"/>
  </r>
  <r>
    <m/>
    <m/>
    <x v="3"/>
    <x v="2"/>
    <x v="2"/>
    <n v="2"/>
    <x v="1"/>
    <x v="1"/>
    <m/>
    <x v="6"/>
    <x v="1"/>
    <m/>
    <s v="Dummy"/>
  </r>
  <r>
    <m/>
    <m/>
    <x v="0"/>
    <x v="6"/>
    <x v="6"/>
    <n v="2"/>
    <x v="1"/>
    <x v="1"/>
    <m/>
    <x v="6"/>
    <x v="1"/>
    <m/>
    <s v="Dummy"/>
  </r>
  <r>
    <m/>
    <m/>
    <x v="1"/>
    <x v="6"/>
    <x v="6"/>
    <n v="2"/>
    <x v="1"/>
    <x v="1"/>
    <m/>
    <x v="6"/>
    <x v="1"/>
    <m/>
    <s v="Dummy"/>
  </r>
  <r>
    <m/>
    <m/>
    <x v="2"/>
    <x v="6"/>
    <x v="6"/>
    <n v="2"/>
    <x v="1"/>
    <x v="1"/>
    <m/>
    <x v="6"/>
    <x v="1"/>
    <m/>
    <s v="Dummy"/>
  </r>
  <r>
    <m/>
    <m/>
    <x v="3"/>
    <x v="6"/>
    <x v="6"/>
    <n v="2"/>
    <x v="1"/>
    <x v="1"/>
    <m/>
    <x v="6"/>
    <x v="1"/>
    <m/>
    <s v="Dummy"/>
  </r>
  <r>
    <m/>
    <m/>
    <x v="0"/>
    <x v="12"/>
    <x v="12"/>
    <n v="2"/>
    <x v="1"/>
    <x v="1"/>
    <m/>
    <x v="6"/>
    <x v="1"/>
    <m/>
    <s v="Dummy"/>
  </r>
  <r>
    <m/>
    <m/>
    <x v="1"/>
    <x v="12"/>
    <x v="12"/>
    <n v="2"/>
    <x v="1"/>
    <x v="1"/>
    <m/>
    <x v="6"/>
    <x v="1"/>
    <m/>
    <s v="Dummy"/>
  </r>
  <r>
    <m/>
    <m/>
    <x v="2"/>
    <x v="12"/>
    <x v="12"/>
    <n v="2"/>
    <x v="1"/>
    <x v="1"/>
    <m/>
    <x v="6"/>
    <x v="1"/>
    <m/>
    <s v="Dummy"/>
  </r>
  <r>
    <m/>
    <m/>
    <x v="3"/>
    <x v="12"/>
    <x v="12"/>
    <n v="2"/>
    <x v="1"/>
    <x v="1"/>
    <m/>
    <x v="6"/>
    <x v="1"/>
    <m/>
    <s v="Dummy"/>
  </r>
  <r>
    <m/>
    <m/>
    <x v="0"/>
    <x v="3"/>
    <x v="3"/>
    <n v="2"/>
    <x v="1"/>
    <x v="1"/>
    <m/>
    <x v="6"/>
    <x v="1"/>
    <m/>
    <s v="Dummy"/>
  </r>
  <r>
    <m/>
    <m/>
    <x v="1"/>
    <x v="3"/>
    <x v="3"/>
    <n v="2"/>
    <x v="1"/>
    <x v="1"/>
    <m/>
    <x v="6"/>
    <x v="1"/>
    <m/>
    <s v="Dummy"/>
  </r>
  <r>
    <m/>
    <m/>
    <x v="2"/>
    <x v="3"/>
    <x v="3"/>
    <n v="2"/>
    <x v="1"/>
    <x v="1"/>
    <m/>
    <x v="6"/>
    <x v="1"/>
    <m/>
    <s v="Dummy"/>
  </r>
  <r>
    <m/>
    <m/>
    <x v="3"/>
    <x v="3"/>
    <x v="3"/>
    <n v="2"/>
    <x v="1"/>
    <x v="1"/>
    <m/>
    <x v="6"/>
    <x v="1"/>
    <m/>
    <s v="Dummy"/>
  </r>
  <r>
    <m/>
    <m/>
    <x v="0"/>
    <x v="7"/>
    <x v="7"/>
    <n v="2"/>
    <x v="1"/>
    <x v="1"/>
    <m/>
    <x v="6"/>
    <x v="1"/>
    <m/>
    <s v="Dummy"/>
  </r>
  <r>
    <m/>
    <m/>
    <x v="1"/>
    <x v="7"/>
    <x v="7"/>
    <n v="2"/>
    <x v="1"/>
    <x v="1"/>
    <m/>
    <x v="6"/>
    <x v="1"/>
    <m/>
    <s v="Dummy"/>
  </r>
  <r>
    <m/>
    <m/>
    <x v="2"/>
    <x v="7"/>
    <x v="7"/>
    <n v="2"/>
    <x v="1"/>
    <x v="1"/>
    <m/>
    <x v="6"/>
    <x v="1"/>
    <m/>
    <s v="Dummy"/>
  </r>
  <r>
    <m/>
    <m/>
    <x v="3"/>
    <x v="7"/>
    <x v="7"/>
    <n v="2"/>
    <x v="1"/>
    <x v="1"/>
    <m/>
    <x v="6"/>
    <x v="1"/>
    <m/>
    <s v="Dummy"/>
  </r>
  <r>
    <m/>
    <m/>
    <x v="0"/>
    <x v="14"/>
    <x v="14"/>
    <n v="2"/>
    <x v="1"/>
    <x v="1"/>
    <m/>
    <x v="6"/>
    <x v="1"/>
    <m/>
    <s v="Dummy"/>
  </r>
  <r>
    <m/>
    <m/>
    <x v="1"/>
    <x v="14"/>
    <x v="14"/>
    <n v="2"/>
    <x v="1"/>
    <x v="1"/>
    <m/>
    <x v="6"/>
    <x v="1"/>
    <m/>
    <s v="Dummy"/>
  </r>
  <r>
    <m/>
    <m/>
    <x v="2"/>
    <x v="14"/>
    <x v="14"/>
    <n v="2"/>
    <x v="1"/>
    <x v="1"/>
    <m/>
    <x v="6"/>
    <x v="1"/>
    <m/>
    <s v="Dummy"/>
  </r>
  <r>
    <m/>
    <m/>
    <x v="3"/>
    <x v="14"/>
    <x v="14"/>
    <n v="2"/>
    <x v="1"/>
    <x v="1"/>
    <m/>
    <x v="6"/>
    <x v="1"/>
    <m/>
    <s v="Dummy"/>
  </r>
  <r>
    <m/>
    <m/>
    <x v="0"/>
    <x v="8"/>
    <x v="8"/>
    <n v="2"/>
    <x v="1"/>
    <x v="1"/>
    <m/>
    <x v="6"/>
    <x v="1"/>
    <m/>
    <s v="Dummy"/>
  </r>
  <r>
    <m/>
    <m/>
    <x v="1"/>
    <x v="8"/>
    <x v="8"/>
    <n v="2"/>
    <x v="1"/>
    <x v="1"/>
    <m/>
    <x v="6"/>
    <x v="1"/>
    <m/>
    <s v="Dummy"/>
  </r>
  <r>
    <m/>
    <m/>
    <x v="2"/>
    <x v="8"/>
    <x v="8"/>
    <n v="2"/>
    <x v="1"/>
    <x v="1"/>
    <m/>
    <x v="6"/>
    <x v="1"/>
    <m/>
    <s v="Dummy"/>
  </r>
  <r>
    <m/>
    <m/>
    <x v="3"/>
    <x v="8"/>
    <x v="8"/>
    <n v="2"/>
    <x v="1"/>
    <x v="1"/>
    <m/>
    <x v="6"/>
    <x v="1"/>
    <m/>
    <s v="Dummy"/>
  </r>
  <r>
    <m/>
    <m/>
    <x v="0"/>
    <x v="10"/>
    <x v="10"/>
    <n v="2"/>
    <x v="1"/>
    <x v="1"/>
    <m/>
    <x v="6"/>
    <x v="1"/>
    <m/>
    <s v="Dummy"/>
  </r>
  <r>
    <m/>
    <m/>
    <x v="1"/>
    <x v="10"/>
    <x v="10"/>
    <n v="2"/>
    <x v="1"/>
    <x v="1"/>
    <m/>
    <x v="6"/>
    <x v="1"/>
    <m/>
    <s v="Dummy"/>
  </r>
  <r>
    <m/>
    <m/>
    <x v="2"/>
    <x v="10"/>
    <x v="10"/>
    <n v="2"/>
    <x v="1"/>
    <x v="1"/>
    <m/>
    <x v="6"/>
    <x v="1"/>
    <m/>
    <s v="Dummy"/>
  </r>
  <r>
    <m/>
    <m/>
    <x v="3"/>
    <x v="10"/>
    <x v="10"/>
    <n v="2"/>
    <x v="1"/>
    <x v="1"/>
    <m/>
    <x v="6"/>
    <x v="1"/>
    <m/>
    <s v="Dummy"/>
  </r>
  <r>
    <m/>
    <m/>
    <x v="0"/>
    <x v="15"/>
    <x v="15"/>
    <n v="2"/>
    <x v="1"/>
    <x v="1"/>
    <m/>
    <x v="6"/>
    <x v="1"/>
    <m/>
    <s v="Dummy"/>
  </r>
  <r>
    <m/>
    <m/>
    <x v="1"/>
    <x v="15"/>
    <x v="15"/>
    <n v="2"/>
    <x v="1"/>
    <x v="1"/>
    <m/>
    <x v="6"/>
    <x v="1"/>
    <m/>
    <s v="Dummy"/>
  </r>
  <r>
    <m/>
    <m/>
    <x v="2"/>
    <x v="15"/>
    <x v="15"/>
    <n v="2"/>
    <x v="1"/>
    <x v="1"/>
    <m/>
    <x v="6"/>
    <x v="1"/>
    <m/>
    <s v="Dummy"/>
  </r>
  <r>
    <m/>
    <m/>
    <x v="3"/>
    <x v="15"/>
    <x v="15"/>
    <n v="2"/>
    <x v="1"/>
    <x v="1"/>
    <m/>
    <x v="6"/>
    <x v="1"/>
    <m/>
    <s v="Dummy"/>
  </r>
  <r>
    <m/>
    <m/>
    <x v="0"/>
    <x v="5"/>
    <x v="5"/>
    <n v="2"/>
    <x v="1"/>
    <x v="1"/>
    <m/>
    <x v="6"/>
    <x v="1"/>
    <m/>
    <s v="Dummy"/>
  </r>
  <r>
    <m/>
    <m/>
    <x v="1"/>
    <x v="5"/>
    <x v="5"/>
    <n v="2"/>
    <x v="1"/>
    <x v="1"/>
    <m/>
    <x v="6"/>
    <x v="1"/>
    <m/>
    <s v="Dummy"/>
  </r>
  <r>
    <m/>
    <m/>
    <x v="2"/>
    <x v="5"/>
    <x v="5"/>
    <n v="2"/>
    <x v="1"/>
    <x v="1"/>
    <m/>
    <x v="6"/>
    <x v="1"/>
    <m/>
    <s v="Dummy"/>
  </r>
  <r>
    <m/>
    <m/>
    <x v="3"/>
    <x v="5"/>
    <x v="5"/>
    <n v="2"/>
    <x v="1"/>
    <x v="1"/>
    <m/>
    <x v="6"/>
    <x v="1"/>
    <m/>
    <s v="Dummy"/>
  </r>
  <r>
    <m/>
    <m/>
    <x v="0"/>
    <x v="13"/>
    <x v="13"/>
    <n v="2"/>
    <x v="1"/>
    <x v="1"/>
    <m/>
    <x v="6"/>
    <x v="1"/>
    <m/>
    <s v="Dummy"/>
  </r>
  <r>
    <m/>
    <m/>
    <x v="1"/>
    <x v="13"/>
    <x v="13"/>
    <n v="2"/>
    <x v="1"/>
    <x v="1"/>
    <m/>
    <x v="6"/>
    <x v="1"/>
    <m/>
    <s v="Dummy"/>
  </r>
  <r>
    <m/>
    <m/>
    <x v="2"/>
    <x v="13"/>
    <x v="13"/>
    <n v="2"/>
    <x v="1"/>
    <x v="1"/>
    <m/>
    <x v="6"/>
    <x v="1"/>
    <m/>
    <s v="Dummy"/>
  </r>
  <r>
    <m/>
    <m/>
    <x v="3"/>
    <x v="13"/>
    <x v="13"/>
    <n v="2"/>
    <x v="1"/>
    <x v="1"/>
    <m/>
    <x v="6"/>
    <x v="1"/>
    <m/>
    <s v="Dummy"/>
  </r>
  <r>
    <m/>
    <m/>
    <x v="0"/>
    <x v="17"/>
    <x v="17"/>
    <n v="2"/>
    <x v="1"/>
    <x v="1"/>
    <m/>
    <x v="6"/>
    <x v="1"/>
    <m/>
    <s v="Dummy"/>
  </r>
  <r>
    <m/>
    <m/>
    <x v="1"/>
    <x v="17"/>
    <x v="17"/>
    <n v="2"/>
    <x v="1"/>
    <x v="1"/>
    <m/>
    <x v="6"/>
    <x v="1"/>
    <m/>
    <s v="Dummy"/>
  </r>
  <r>
    <m/>
    <m/>
    <x v="2"/>
    <x v="17"/>
    <x v="17"/>
    <n v="2"/>
    <x v="1"/>
    <x v="1"/>
    <m/>
    <x v="6"/>
    <x v="1"/>
    <m/>
    <s v="Dummy"/>
  </r>
  <r>
    <m/>
    <m/>
    <x v="3"/>
    <x v="17"/>
    <x v="17"/>
    <n v="2"/>
    <x v="1"/>
    <x v="1"/>
    <m/>
    <x v="6"/>
    <x v="1"/>
    <m/>
    <s v="Dummy"/>
  </r>
  <r>
    <m/>
    <m/>
    <x v="0"/>
    <x v="0"/>
    <x v="0"/>
    <n v="3"/>
    <x v="0"/>
    <x v="1"/>
    <m/>
    <x v="6"/>
    <x v="1"/>
    <m/>
    <s v="Dummy"/>
  </r>
  <r>
    <m/>
    <m/>
    <x v="1"/>
    <x v="0"/>
    <x v="0"/>
    <n v="3"/>
    <x v="0"/>
    <x v="1"/>
    <m/>
    <x v="6"/>
    <x v="1"/>
    <m/>
    <s v="Dummy"/>
  </r>
  <r>
    <m/>
    <m/>
    <x v="2"/>
    <x v="0"/>
    <x v="0"/>
    <n v="3"/>
    <x v="0"/>
    <x v="1"/>
    <m/>
    <x v="6"/>
    <x v="1"/>
    <m/>
    <s v="Dummy"/>
  </r>
  <r>
    <m/>
    <m/>
    <x v="3"/>
    <x v="0"/>
    <x v="0"/>
    <n v="3"/>
    <x v="0"/>
    <x v="1"/>
    <m/>
    <x v="6"/>
    <x v="1"/>
    <m/>
    <s v="Dummy"/>
  </r>
  <r>
    <m/>
    <m/>
    <x v="0"/>
    <x v="9"/>
    <x v="9"/>
    <n v="3"/>
    <x v="0"/>
    <x v="1"/>
    <m/>
    <x v="6"/>
    <x v="1"/>
    <m/>
    <s v="Dummy"/>
  </r>
  <r>
    <m/>
    <m/>
    <x v="1"/>
    <x v="9"/>
    <x v="9"/>
    <n v="3"/>
    <x v="0"/>
    <x v="1"/>
    <m/>
    <x v="6"/>
    <x v="1"/>
    <m/>
    <s v="Dummy"/>
  </r>
  <r>
    <m/>
    <m/>
    <x v="2"/>
    <x v="9"/>
    <x v="9"/>
    <n v="3"/>
    <x v="0"/>
    <x v="1"/>
    <m/>
    <x v="6"/>
    <x v="1"/>
    <m/>
    <s v="Dummy"/>
  </r>
  <r>
    <m/>
    <m/>
    <x v="3"/>
    <x v="9"/>
    <x v="9"/>
    <n v="3"/>
    <x v="0"/>
    <x v="1"/>
    <m/>
    <x v="6"/>
    <x v="1"/>
    <m/>
    <s v="Dummy"/>
  </r>
  <r>
    <m/>
    <m/>
    <x v="0"/>
    <x v="1"/>
    <x v="1"/>
    <n v="3"/>
    <x v="0"/>
    <x v="1"/>
    <m/>
    <x v="6"/>
    <x v="1"/>
    <m/>
    <s v="Dummy"/>
  </r>
  <r>
    <m/>
    <m/>
    <x v="1"/>
    <x v="1"/>
    <x v="1"/>
    <n v="3"/>
    <x v="0"/>
    <x v="1"/>
    <m/>
    <x v="6"/>
    <x v="1"/>
    <m/>
    <s v="Dummy"/>
  </r>
  <r>
    <m/>
    <m/>
    <x v="2"/>
    <x v="1"/>
    <x v="1"/>
    <n v="3"/>
    <x v="0"/>
    <x v="1"/>
    <m/>
    <x v="6"/>
    <x v="1"/>
    <m/>
    <s v="Dummy"/>
  </r>
  <r>
    <m/>
    <m/>
    <x v="3"/>
    <x v="1"/>
    <x v="1"/>
    <n v="3"/>
    <x v="0"/>
    <x v="1"/>
    <m/>
    <x v="6"/>
    <x v="1"/>
    <m/>
    <s v="Dummy"/>
  </r>
  <r>
    <m/>
    <m/>
    <x v="0"/>
    <x v="2"/>
    <x v="2"/>
    <n v="3"/>
    <x v="0"/>
    <x v="1"/>
    <m/>
    <x v="6"/>
    <x v="1"/>
    <m/>
    <s v="Dummy"/>
  </r>
  <r>
    <m/>
    <m/>
    <x v="1"/>
    <x v="2"/>
    <x v="2"/>
    <n v="3"/>
    <x v="0"/>
    <x v="1"/>
    <m/>
    <x v="6"/>
    <x v="1"/>
    <m/>
    <s v="Dummy"/>
  </r>
  <r>
    <m/>
    <m/>
    <x v="2"/>
    <x v="2"/>
    <x v="2"/>
    <n v="3"/>
    <x v="0"/>
    <x v="1"/>
    <m/>
    <x v="6"/>
    <x v="1"/>
    <m/>
    <s v="Dummy"/>
  </r>
  <r>
    <m/>
    <m/>
    <x v="3"/>
    <x v="2"/>
    <x v="2"/>
    <n v="3"/>
    <x v="0"/>
    <x v="1"/>
    <m/>
    <x v="6"/>
    <x v="1"/>
    <m/>
    <s v="Dummy"/>
  </r>
  <r>
    <m/>
    <m/>
    <x v="0"/>
    <x v="6"/>
    <x v="6"/>
    <n v="3"/>
    <x v="0"/>
    <x v="1"/>
    <m/>
    <x v="6"/>
    <x v="1"/>
    <m/>
    <s v="Dummy"/>
  </r>
  <r>
    <m/>
    <m/>
    <x v="1"/>
    <x v="6"/>
    <x v="6"/>
    <n v="3"/>
    <x v="0"/>
    <x v="1"/>
    <m/>
    <x v="6"/>
    <x v="1"/>
    <m/>
    <s v="Dummy"/>
  </r>
  <r>
    <m/>
    <m/>
    <x v="2"/>
    <x v="6"/>
    <x v="6"/>
    <n v="3"/>
    <x v="0"/>
    <x v="1"/>
    <m/>
    <x v="6"/>
    <x v="1"/>
    <m/>
    <s v="Dummy"/>
  </r>
  <r>
    <m/>
    <m/>
    <x v="3"/>
    <x v="6"/>
    <x v="6"/>
    <n v="3"/>
    <x v="0"/>
    <x v="1"/>
    <m/>
    <x v="6"/>
    <x v="1"/>
    <m/>
    <s v="Dummy"/>
  </r>
  <r>
    <m/>
    <m/>
    <x v="0"/>
    <x v="12"/>
    <x v="12"/>
    <n v="3"/>
    <x v="0"/>
    <x v="1"/>
    <m/>
    <x v="6"/>
    <x v="1"/>
    <m/>
    <s v="Dummy"/>
  </r>
  <r>
    <m/>
    <m/>
    <x v="1"/>
    <x v="12"/>
    <x v="12"/>
    <n v="3"/>
    <x v="0"/>
    <x v="1"/>
    <m/>
    <x v="6"/>
    <x v="1"/>
    <m/>
    <s v="Dummy"/>
  </r>
  <r>
    <m/>
    <m/>
    <x v="2"/>
    <x v="12"/>
    <x v="12"/>
    <n v="3"/>
    <x v="0"/>
    <x v="1"/>
    <m/>
    <x v="6"/>
    <x v="1"/>
    <m/>
    <s v="Dummy"/>
  </r>
  <r>
    <m/>
    <m/>
    <x v="3"/>
    <x v="12"/>
    <x v="12"/>
    <n v="3"/>
    <x v="0"/>
    <x v="1"/>
    <m/>
    <x v="6"/>
    <x v="1"/>
    <m/>
    <s v="Dummy"/>
  </r>
  <r>
    <m/>
    <m/>
    <x v="0"/>
    <x v="3"/>
    <x v="3"/>
    <n v="3"/>
    <x v="0"/>
    <x v="1"/>
    <m/>
    <x v="6"/>
    <x v="1"/>
    <m/>
    <s v="Dummy"/>
  </r>
  <r>
    <m/>
    <m/>
    <x v="1"/>
    <x v="3"/>
    <x v="3"/>
    <n v="3"/>
    <x v="0"/>
    <x v="1"/>
    <m/>
    <x v="6"/>
    <x v="1"/>
    <m/>
    <s v="Dummy"/>
  </r>
  <r>
    <m/>
    <m/>
    <x v="2"/>
    <x v="3"/>
    <x v="3"/>
    <n v="3"/>
    <x v="0"/>
    <x v="1"/>
    <m/>
    <x v="6"/>
    <x v="1"/>
    <m/>
    <s v="Dummy"/>
  </r>
  <r>
    <m/>
    <m/>
    <x v="3"/>
    <x v="3"/>
    <x v="3"/>
    <n v="3"/>
    <x v="0"/>
    <x v="1"/>
    <m/>
    <x v="6"/>
    <x v="1"/>
    <m/>
    <s v="Dummy"/>
  </r>
  <r>
    <m/>
    <m/>
    <x v="0"/>
    <x v="7"/>
    <x v="7"/>
    <n v="3"/>
    <x v="0"/>
    <x v="1"/>
    <m/>
    <x v="6"/>
    <x v="1"/>
    <m/>
    <s v="Dummy"/>
  </r>
  <r>
    <m/>
    <m/>
    <x v="1"/>
    <x v="7"/>
    <x v="7"/>
    <n v="3"/>
    <x v="0"/>
    <x v="1"/>
    <m/>
    <x v="6"/>
    <x v="1"/>
    <m/>
    <s v="Dummy"/>
  </r>
  <r>
    <m/>
    <m/>
    <x v="2"/>
    <x v="7"/>
    <x v="7"/>
    <n v="3"/>
    <x v="0"/>
    <x v="1"/>
    <m/>
    <x v="6"/>
    <x v="1"/>
    <m/>
    <s v="Dummy"/>
  </r>
  <r>
    <m/>
    <m/>
    <x v="3"/>
    <x v="7"/>
    <x v="7"/>
    <n v="3"/>
    <x v="0"/>
    <x v="1"/>
    <m/>
    <x v="6"/>
    <x v="1"/>
    <m/>
    <s v="Dummy"/>
  </r>
  <r>
    <m/>
    <m/>
    <x v="0"/>
    <x v="14"/>
    <x v="14"/>
    <n v="3"/>
    <x v="0"/>
    <x v="1"/>
    <m/>
    <x v="6"/>
    <x v="1"/>
    <m/>
    <s v="Dummy"/>
  </r>
  <r>
    <m/>
    <m/>
    <x v="1"/>
    <x v="14"/>
    <x v="14"/>
    <n v="3"/>
    <x v="0"/>
    <x v="1"/>
    <m/>
    <x v="6"/>
    <x v="1"/>
    <m/>
    <s v="Dummy"/>
  </r>
  <r>
    <m/>
    <m/>
    <x v="2"/>
    <x v="14"/>
    <x v="14"/>
    <n v="3"/>
    <x v="0"/>
    <x v="1"/>
    <m/>
    <x v="6"/>
    <x v="1"/>
    <m/>
    <s v="Dummy"/>
  </r>
  <r>
    <m/>
    <m/>
    <x v="3"/>
    <x v="14"/>
    <x v="14"/>
    <n v="3"/>
    <x v="0"/>
    <x v="1"/>
    <m/>
    <x v="6"/>
    <x v="1"/>
    <m/>
    <s v="Dummy"/>
  </r>
  <r>
    <m/>
    <m/>
    <x v="0"/>
    <x v="8"/>
    <x v="8"/>
    <n v="3"/>
    <x v="0"/>
    <x v="1"/>
    <m/>
    <x v="6"/>
    <x v="1"/>
    <m/>
    <s v="Dummy"/>
  </r>
  <r>
    <m/>
    <m/>
    <x v="1"/>
    <x v="8"/>
    <x v="8"/>
    <n v="3"/>
    <x v="0"/>
    <x v="1"/>
    <m/>
    <x v="6"/>
    <x v="1"/>
    <m/>
    <s v="Dummy"/>
  </r>
  <r>
    <m/>
    <m/>
    <x v="2"/>
    <x v="8"/>
    <x v="8"/>
    <n v="3"/>
    <x v="0"/>
    <x v="1"/>
    <m/>
    <x v="6"/>
    <x v="1"/>
    <m/>
    <s v="Dummy"/>
  </r>
  <r>
    <m/>
    <m/>
    <x v="3"/>
    <x v="8"/>
    <x v="8"/>
    <n v="3"/>
    <x v="0"/>
    <x v="1"/>
    <m/>
    <x v="6"/>
    <x v="1"/>
    <m/>
    <s v="Dummy"/>
  </r>
  <r>
    <m/>
    <m/>
    <x v="0"/>
    <x v="10"/>
    <x v="10"/>
    <n v="3"/>
    <x v="0"/>
    <x v="1"/>
    <m/>
    <x v="6"/>
    <x v="1"/>
    <m/>
    <s v="Dummy"/>
  </r>
  <r>
    <m/>
    <m/>
    <x v="1"/>
    <x v="10"/>
    <x v="10"/>
    <n v="3"/>
    <x v="0"/>
    <x v="1"/>
    <m/>
    <x v="6"/>
    <x v="1"/>
    <m/>
    <s v="Dummy"/>
  </r>
  <r>
    <m/>
    <m/>
    <x v="2"/>
    <x v="10"/>
    <x v="10"/>
    <n v="3"/>
    <x v="0"/>
    <x v="1"/>
    <m/>
    <x v="6"/>
    <x v="1"/>
    <m/>
    <s v="Dummy"/>
  </r>
  <r>
    <m/>
    <m/>
    <x v="3"/>
    <x v="10"/>
    <x v="10"/>
    <n v="3"/>
    <x v="0"/>
    <x v="1"/>
    <m/>
    <x v="6"/>
    <x v="1"/>
    <m/>
    <s v="Dummy"/>
  </r>
  <r>
    <m/>
    <m/>
    <x v="0"/>
    <x v="15"/>
    <x v="15"/>
    <n v="3"/>
    <x v="0"/>
    <x v="1"/>
    <m/>
    <x v="6"/>
    <x v="1"/>
    <m/>
    <s v="Dummy"/>
  </r>
  <r>
    <m/>
    <m/>
    <x v="1"/>
    <x v="15"/>
    <x v="15"/>
    <n v="3"/>
    <x v="0"/>
    <x v="1"/>
    <m/>
    <x v="6"/>
    <x v="1"/>
    <m/>
    <s v="Dummy"/>
  </r>
  <r>
    <m/>
    <m/>
    <x v="2"/>
    <x v="15"/>
    <x v="15"/>
    <n v="3"/>
    <x v="0"/>
    <x v="1"/>
    <m/>
    <x v="6"/>
    <x v="1"/>
    <m/>
    <s v="Dummy"/>
  </r>
  <r>
    <m/>
    <m/>
    <x v="3"/>
    <x v="15"/>
    <x v="15"/>
    <n v="3"/>
    <x v="0"/>
    <x v="1"/>
    <m/>
    <x v="6"/>
    <x v="1"/>
    <m/>
    <s v="Dummy"/>
  </r>
  <r>
    <m/>
    <m/>
    <x v="0"/>
    <x v="5"/>
    <x v="5"/>
    <n v="3"/>
    <x v="0"/>
    <x v="1"/>
    <m/>
    <x v="6"/>
    <x v="1"/>
    <m/>
    <s v="Dummy"/>
  </r>
  <r>
    <m/>
    <m/>
    <x v="1"/>
    <x v="5"/>
    <x v="5"/>
    <n v="3"/>
    <x v="0"/>
    <x v="1"/>
    <m/>
    <x v="6"/>
    <x v="1"/>
    <m/>
    <s v="Dummy"/>
  </r>
  <r>
    <m/>
    <m/>
    <x v="2"/>
    <x v="5"/>
    <x v="5"/>
    <n v="3"/>
    <x v="0"/>
    <x v="1"/>
    <m/>
    <x v="6"/>
    <x v="1"/>
    <m/>
    <s v="Dummy"/>
  </r>
  <r>
    <m/>
    <m/>
    <x v="3"/>
    <x v="5"/>
    <x v="5"/>
    <n v="3"/>
    <x v="0"/>
    <x v="1"/>
    <m/>
    <x v="6"/>
    <x v="1"/>
    <m/>
    <s v="Dummy"/>
  </r>
  <r>
    <m/>
    <m/>
    <x v="0"/>
    <x v="13"/>
    <x v="13"/>
    <n v="3"/>
    <x v="0"/>
    <x v="1"/>
    <m/>
    <x v="6"/>
    <x v="1"/>
    <m/>
    <s v="Dummy"/>
  </r>
  <r>
    <m/>
    <m/>
    <x v="1"/>
    <x v="13"/>
    <x v="13"/>
    <n v="3"/>
    <x v="0"/>
    <x v="1"/>
    <m/>
    <x v="6"/>
    <x v="1"/>
    <m/>
    <s v="Dummy"/>
  </r>
  <r>
    <m/>
    <m/>
    <x v="2"/>
    <x v="13"/>
    <x v="13"/>
    <n v="3"/>
    <x v="0"/>
    <x v="1"/>
    <m/>
    <x v="6"/>
    <x v="1"/>
    <m/>
    <s v="Dummy"/>
  </r>
  <r>
    <m/>
    <m/>
    <x v="3"/>
    <x v="13"/>
    <x v="13"/>
    <n v="3"/>
    <x v="0"/>
    <x v="1"/>
    <m/>
    <x v="6"/>
    <x v="1"/>
    <m/>
    <s v="Dummy"/>
  </r>
  <r>
    <m/>
    <m/>
    <x v="0"/>
    <x v="17"/>
    <x v="17"/>
    <n v="3"/>
    <x v="0"/>
    <x v="1"/>
    <m/>
    <x v="6"/>
    <x v="1"/>
    <m/>
    <s v="Dummy"/>
  </r>
  <r>
    <m/>
    <m/>
    <x v="1"/>
    <x v="17"/>
    <x v="17"/>
    <n v="3"/>
    <x v="0"/>
    <x v="1"/>
    <m/>
    <x v="6"/>
    <x v="1"/>
    <m/>
    <s v="Dummy"/>
  </r>
  <r>
    <m/>
    <m/>
    <x v="2"/>
    <x v="17"/>
    <x v="17"/>
    <n v="3"/>
    <x v="0"/>
    <x v="1"/>
    <m/>
    <x v="6"/>
    <x v="1"/>
    <m/>
    <s v="Dummy"/>
  </r>
  <r>
    <m/>
    <m/>
    <x v="3"/>
    <x v="17"/>
    <x v="17"/>
    <n v="3"/>
    <x v="0"/>
    <x v="1"/>
    <m/>
    <x v="6"/>
    <x v="1"/>
    <m/>
    <s v="Dummy"/>
  </r>
  <r>
    <m/>
    <m/>
    <x v="0"/>
    <x v="0"/>
    <x v="0"/>
    <n v="1"/>
    <x v="0"/>
    <x v="0"/>
    <m/>
    <x v="3"/>
    <x v="1"/>
    <m/>
    <s v="Dummy"/>
  </r>
  <r>
    <m/>
    <m/>
    <x v="1"/>
    <x v="0"/>
    <x v="0"/>
    <n v="1"/>
    <x v="0"/>
    <x v="0"/>
    <m/>
    <x v="3"/>
    <x v="1"/>
    <m/>
    <s v="Dummy"/>
  </r>
  <r>
    <m/>
    <m/>
    <x v="2"/>
    <x v="0"/>
    <x v="0"/>
    <n v="1"/>
    <x v="0"/>
    <x v="0"/>
    <m/>
    <x v="3"/>
    <x v="1"/>
    <m/>
    <s v="Dummy"/>
  </r>
  <r>
    <m/>
    <m/>
    <x v="3"/>
    <x v="0"/>
    <x v="0"/>
    <n v="1"/>
    <x v="0"/>
    <x v="0"/>
    <m/>
    <x v="3"/>
    <x v="1"/>
    <m/>
    <s v="Dummy"/>
  </r>
  <r>
    <m/>
    <m/>
    <x v="0"/>
    <x v="9"/>
    <x v="9"/>
    <n v="1"/>
    <x v="0"/>
    <x v="0"/>
    <m/>
    <x v="3"/>
    <x v="1"/>
    <m/>
    <s v="Dummy"/>
  </r>
  <r>
    <m/>
    <m/>
    <x v="1"/>
    <x v="9"/>
    <x v="9"/>
    <n v="1"/>
    <x v="0"/>
    <x v="0"/>
    <m/>
    <x v="3"/>
    <x v="1"/>
    <m/>
    <s v="Dummy"/>
  </r>
  <r>
    <m/>
    <m/>
    <x v="2"/>
    <x v="9"/>
    <x v="9"/>
    <n v="1"/>
    <x v="0"/>
    <x v="0"/>
    <m/>
    <x v="3"/>
    <x v="1"/>
    <m/>
    <s v="Dummy"/>
  </r>
  <r>
    <m/>
    <m/>
    <x v="3"/>
    <x v="9"/>
    <x v="9"/>
    <n v="1"/>
    <x v="0"/>
    <x v="0"/>
    <m/>
    <x v="3"/>
    <x v="1"/>
    <m/>
    <s v="Dummy"/>
  </r>
  <r>
    <m/>
    <m/>
    <x v="0"/>
    <x v="1"/>
    <x v="1"/>
    <n v="1"/>
    <x v="0"/>
    <x v="0"/>
    <m/>
    <x v="3"/>
    <x v="1"/>
    <m/>
    <s v="Dummy"/>
  </r>
  <r>
    <m/>
    <m/>
    <x v="1"/>
    <x v="1"/>
    <x v="1"/>
    <n v="1"/>
    <x v="0"/>
    <x v="0"/>
    <m/>
    <x v="3"/>
    <x v="1"/>
    <m/>
    <s v="Dummy"/>
  </r>
  <r>
    <m/>
    <m/>
    <x v="2"/>
    <x v="1"/>
    <x v="1"/>
    <n v="1"/>
    <x v="0"/>
    <x v="0"/>
    <m/>
    <x v="3"/>
    <x v="1"/>
    <m/>
    <s v="Dummy"/>
  </r>
  <r>
    <m/>
    <m/>
    <x v="3"/>
    <x v="1"/>
    <x v="1"/>
    <n v="1"/>
    <x v="0"/>
    <x v="0"/>
    <m/>
    <x v="3"/>
    <x v="1"/>
    <m/>
    <s v="Dummy"/>
  </r>
  <r>
    <m/>
    <m/>
    <x v="0"/>
    <x v="2"/>
    <x v="2"/>
    <n v="1"/>
    <x v="0"/>
    <x v="0"/>
    <m/>
    <x v="3"/>
    <x v="1"/>
    <m/>
    <s v="Dummy"/>
  </r>
  <r>
    <m/>
    <m/>
    <x v="1"/>
    <x v="2"/>
    <x v="2"/>
    <n v="1"/>
    <x v="0"/>
    <x v="0"/>
    <m/>
    <x v="3"/>
    <x v="1"/>
    <m/>
    <s v="Dummy"/>
  </r>
  <r>
    <m/>
    <m/>
    <x v="2"/>
    <x v="2"/>
    <x v="2"/>
    <n v="1"/>
    <x v="0"/>
    <x v="0"/>
    <m/>
    <x v="3"/>
    <x v="1"/>
    <m/>
    <s v="Dummy"/>
  </r>
  <r>
    <m/>
    <m/>
    <x v="3"/>
    <x v="2"/>
    <x v="2"/>
    <n v="1"/>
    <x v="0"/>
    <x v="0"/>
    <m/>
    <x v="3"/>
    <x v="1"/>
    <m/>
    <s v="Dummy"/>
  </r>
  <r>
    <m/>
    <m/>
    <x v="0"/>
    <x v="6"/>
    <x v="6"/>
    <n v="1"/>
    <x v="0"/>
    <x v="0"/>
    <m/>
    <x v="3"/>
    <x v="1"/>
    <m/>
    <s v="Dummy"/>
  </r>
  <r>
    <m/>
    <m/>
    <x v="1"/>
    <x v="6"/>
    <x v="6"/>
    <n v="1"/>
    <x v="0"/>
    <x v="0"/>
    <m/>
    <x v="3"/>
    <x v="1"/>
    <m/>
    <s v="Dummy"/>
  </r>
  <r>
    <m/>
    <m/>
    <x v="2"/>
    <x v="6"/>
    <x v="6"/>
    <n v="1"/>
    <x v="0"/>
    <x v="0"/>
    <m/>
    <x v="3"/>
    <x v="1"/>
    <m/>
    <s v="Dummy"/>
  </r>
  <r>
    <m/>
    <m/>
    <x v="3"/>
    <x v="6"/>
    <x v="6"/>
    <n v="1"/>
    <x v="0"/>
    <x v="0"/>
    <m/>
    <x v="3"/>
    <x v="1"/>
    <m/>
    <s v="Dummy"/>
  </r>
  <r>
    <m/>
    <m/>
    <x v="0"/>
    <x v="12"/>
    <x v="12"/>
    <n v="1"/>
    <x v="0"/>
    <x v="0"/>
    <m/>
    <x v="3"/>
    <x v="1"/>
    <m/>
    <s v="Dummy"/>
  </r>
  <r>
    <m/>
    <m/>
    <x v="1"/>
    <x v="12"/>
    <x v="12"/>
    <n v="1"/>
    <x v="0"/>
    <x v="0"/>
    <m/>
    <x v="3"/>
    <x v="1"/>
    <m/>
    <s v="Dummy"/>
  </r>
  <r>
    <m/>
    <m/>
    <x v="2"/>
    <x v="12"/>
    <x v="12"/>
    <n v="1"/>
    <x v="0"/>
    <x v="0"/>
    <m/>
    <x v="3"/>
    <x v="1"/>
    <m/>
    <s v="Dummy"/>
  </r>
  <r>
    <m/>
    <m/>
    <x v="3"/>
    <x v="12"/>
    <x v="12"/>
    <n v="1"/>
    <x v="0"/>
    <x v="0"/>
    <m/>
    <x v="3"/>
    <x v="1"/>
    <m/>
    <s v="Dummy"/>
  </r>
  <r>
    <m/>
    <m/>
    <x v="0"/>
    <x v="3"/>
    <x v="3"/>
    <n v="1"/>
    <x v="0"/>
    <x v="0"/>
    <m/>
    <x v="3"/>
    <x v="1"/>
    <m/>
    <s v="Dummy"/>
  </r>
  <r>
    <m/>
    <m/>
    <x v="1"/>
    <x v="3"/>
    <x v="3"/>
    <n v="1"/>
    <x v="0"/>
    <x v="0"/>
    <m/>
    <x v="3"/>
    <x v="1"/>
    <m/>
    <s v="Dummy"/>
  </r>
  <r>
    <m/>
    <m/>
    <x v="2"/>
    <x v="3"/>
    <x v="3"/>
    <n v="1"/>
    <x v="0"/>
    <x v="0"/>
    <m/>
    <x v="3"/>
    <x v="1"/>
    <m/>
    <s v="Dummy"/>
  </r>
  <r>
    <m/>
    <m/>
    <x v="3"/>
    <x v="3"/>
    <x v="3"/>
    <n v="1"/>
    <x v="0"/>
    <x v="0"/>
    <m/>
    <x v="3"/>
    <x v="1"/>
    <m/>
    <s v="Dummy"/>
  </r>
  <r>
    <m/>
    <m/>
    <x v="0"/>
    <x v="7"/>
    <x v="7"/>
    <n v="1"/>
    <x v="0"/>
    <x v="0"/>
    <m/>
    <x v="3"/>
    <x v="1"/>
    <m/>
    <s v="Dummy"/>
  </r>
  <r>
    <m/>
    <m/>
    <x v="1"/>
    <x v="7"/>
    <x v="7"/>
    <n v="1"/>
    <x v="0"/>
    <x v="0"/>
    <m/>
    <x v="3"/>
    <x v="1"/>
    <m/>
    <s v="Dummy"/>
  </r>
  <r>
    <m/>
    <m/>
    <x v="2"/>
    <x v="7"/>
    <x v="7"/>
    <n v="1"/>
    <x v="0"/>
    <x v="0"/>
    <m/>
    <x v="3"/>
    <x v="1"/>
    <m/>
    <s v="Dummy"/>
  </r>
  <r>
    <m/>
    <m/>
    <x v="3"/>
    <x v="7"/>
    <x v="7"/>
    <n v="1"/>
    <x v="0"/>
    <x v="0"/>
    <m/>
    <x v="3"/>
    <x v="1"/>
    <m/>
    <s v="Dummy"/>
  </r>
  <r>
    <m/>
    <m/>
    <x v="0"/>
    <x v="14"/>
    <x v="14"/>
    <n v="1"/>
    <x v="0"/>
    <x v="0"/>
    <m/>
    <x v="3"/>
    <x v="1"/>
    <m/>
    <s v="Dummy"/>
  </r>
  <r>
    <m/>
    <m/>
    <x v="1"/>
    <x v="14"/>
    <x v="14"/>
    <n v="1"/>
    <x v="0"/>
    <x v="0"/>
    <m/>
    <x v="3"/>
    <x v="1"/>
    <m/>
    <s v="Dummy"/>
  </r>
  <r>
    <m/>
    <m/>
    <x v="2"/>
    <x v="14"/>
    <x v="14"/>
    <n v="1"/>
    <x v="0"/>
    <x v="0"/>
    <m/>
    <x v="3"/>
    <x v="1"/>
    <m/>
    <s v="Dummy"/>
  </r>
  <r>
    <m/>
    <m/>
    <x v="3"/>
    <x v="14"/>
    <x v="14"/>
    <n v="1"/>
    <x v="0"/>
    <x v="0"/>
    <m/>
    <x v="3"/>
    <x v="1"/>
    <m/>
    <s v="Dummy"/>
  </r>
  <r>
    <m/>
    <m/>
    <x v="0"/>
    <x v="8"/>
    <x v="8"/>
    <n v="1"/>
    <x v="0"/>
    <x v="0"/>
    <m/>
    <x v="3"/>
    <x v="1"/>
    <m/>
    <s v="Dummy"/>
  </r>
  <r>
    <m/>
    <m/>
    <x v="1"/>
    <x v="8"/>
    <x v="8"/>
    <n v="1"/>
    <x v="0"/>
    <x v="0"/>
    <m/>
    <x v="3"/>
    <x v="1"/>
    <m/>
    <s v="Dummy"/>
  </r>
  <r>
    <m/>
    <m/>
    <x v="2"/>
    <x v="8"/>
    <x v="8"/>
    <n v="1"/>
    <x v="0"/>
    <x v="0"/>
    <m/>
    <x v="3"/>
    <x v="1"/>
    <m/>
    <s v="Dummy"/>
  </r>
  <r>
    <m/>
    <m/>
    <x v="3"/>
    <x v="8"/>
    <x v="8"/>
    <n v="1"/>
    <x v="0"/>
    <x v="0"/>
    <m/>
    <x v="3"/>
    <x v="1"/>
    <m/>
    <s v="Dummy"/>
  </r>
  <r>
    <m/>
    <m/>
    <x v="0"/>
    <x v="10"/>
    <x v="10"/>
    <n v="1"/>
    <x v="0"/>
    <x v="0"/>
    <m/>
    <x v="3"/>
    <x v="1"/>
    <m/>
    <s v="Dummy"/>
  </r>
  <r>
    <m/>
    <m/>
    <x v="1"/>
    <x v="10"/>
    <x v="10"/>
    <n v="1"/>
    <x v="0"/>
    <x v="0"/>
    <m/>
    <x v="3"/>
    <x v="1"/>
    <m/>
    <s v="Dummy"/>
  </r>
  <r>
    <m/>
    <m/>
    <x v="2"/>
    <x v="10"/>
    <x v="10"/>
    <n v="1"/>
    <x v="0"/>
    <x v="0"/>
    <m/>
    <x v="3"/>
    <x v="1"/>
    <m/>
    <s v="Dummy"/>
  </r>
  <r>
    <m/>
    <m/>
    <x v="3"/>
    <x v="10"/>
    <x v="10"/>
    <n v="1"/>
    <x v="0"/>
    <x v="0"/>
    <m/>
    <x v="3"/>
    <x v="1"/>
    <m/>
    <s v="Dummy"/>
  </r>
  <r>
    <m/>
    <m/>
    <x v="0"/>
    <x v="15"/>
    <x v="15"/>
    <n v="1"/>
    <x v="0"/>
    <x v="0"/>
    <m/>
    <x v="3"/>
    <x v="1"/>
    <m/>
    <s v="Dummy"/>
  </r>
  <r>
    <m/>
    <m/>
    <x v="1"/>
    <x v="15"/>
    <x v="15"/>
    <n v="1"/>
    <x v="0"/>
    <x v="0"/>
    <m/>
    <x v="3"/>
    <x v="1"/>
    <m/>
    <s v="Dummy"/>
  </r>
  <r>
    <m/>
    <m/>
    <x v="2"/>
    <x v="15"/>
    <x v="15"/>
    <n v="1"/>
    <x v="0"/>
    <x v="0"/>
    <m/>
    <x v="3"/>
    <x v="1"/>
    <m/>
    <s v="Dummy"/>
  </r>
  <r>
    <m/>
    <m/>
    <x v="3"/>
    <x v="15"/>
    <x v="15"/>
    <n v="1"/>
    <x v="0"/>
    <x v="0"/>
    <m/>
    <x v="3"/>
    <x v="1"/>
    <m/>
    <s v="Dummy"/>
  </r>
  <r>
    <m/>
    <m/>
    <x v="0"/>
    <x v="4"/>
    <x v="4"/>
    <n v="1"/>
    <x v="0"/>
    <x v="0"/>
    <m/>
    <x v="3"/>
    <x v="1"/>
    <m/>
    <s v="Dummy"/>
  </r>
  <r>
    <m/>
    <m/>
    <x v="1"/>
    <x v="4"/>
    <x v="4"/>
    <n v="1"/>
    <x v="0"/>
    <x v="0"/>
    <m/>
    <x v="3"/>
    <x v="1"/>
    <m/>
    <s v="Dummy"/>
  </r>
  <r>
    <m/>
    <m/>
    <x v="2"/>
    <x v="4"/>
    <x v="4"/>
    <n v="1"/>
    <x v="0"/>
    <x v="0"/>
    <m/>
    <x v="3"/>
    <x v="1"/>
    <m/>
    <s v="Dummy"/>
  </r>
  <r>
    <m/>
    <m/>
    <x v="3"/>
    <x v="4"/>
    <x v="4"/>
    <n v="1"/>
    <x v="0"/>
    <x v="0"/>
    <m/>
    <x v="3"/>
    <x v="1"/>
    <m/>
    <s v="Dummy"/>
  </r>
  <r>
    <m/>
    <m/>
    <x v="0"/>
    <x v="11"/>
    <x v="11"/>
    <n v="1"/>
    <x v="0"/>
    <x v="0"/>
    <m/>
    <x v="3"/>
    <x v="1"/>
    <m/>
    <s v="Dummy"/>
  </r>
  <r>
    <m/>
    <m/>
    <x v="1"/>
    <x v="11"/>
    <x v="11"/>
    <n v="1"/>
    <x v="0"/>
    <x v="0"/>
    <m/>
    <x v="3"/>
    <x v="1"/>
    <m/>
    <s v="Dummy"/>
  </r>
  <r>
    <m/>
    <m/>
    <x v="2"/>
    <x v="11"/>
    <x v="11"/>
    <n v="1"/>
    <x v="0"/>
    <x v="0"/>
    <m/>
    <x v="3"/>
    <x v="1"/>
    <m/>
    <s v="Dummy"/>
  </r>
  <r>
    <m/>
    <m/>
    <x v="3"/>
    <x v="11"/>
    <x v="11"/>
    <n v="1"/>
    <x v="0"/>
    <x v="0"/>
    <m/>
    <x v="3"/>
    <x v="1"/>
    <m/>
    <s v="Dummy"/>
  </r>
  <r>
    <m/>
    <m/>
    <x v="0"/>
    <x v="16"/>
    <x v="16"/>
    <n v="1"/>
    <x v="0"/>
    <x v="0"/>
    <m/>
    <x v="3"/>
    <x v="1"/>
    <m/>
    <s v="Dummy"/>
  </r>
  <r>
    <m/>
    <m/>
    <x v="1"/>
    <x v="16"/>
    <x v="16"/>
    <n v="1"/>
    <x v="0"/>
    <x v="0"/>
    <m/>
    <x v="3"/>
    <x v="1"/>
    <m/>
    <s v="Dummy"/>
  </r>
  <r>
    <m/>
    <m/>
    <x v="2"/>
    <x v="16"/>
    <x v="16"/>
    <n v="1"/>
    <x v="0"/>
    <x v="0"/>
    <m/>
    <x v="3"/>
    <x v="1"/>
    <m/>
    <s v="Dummy"/>
  </r>
  <r>
    <m/>
    <m/>
    <x v="3"/>
    <x v="16"/>
    <x v="16"/>
    <n v="1"/>
    <x v="0"/>
    <x v="0"/>
    <m/>
    <x v="3"/>
    <x v="1"/>
    <m/>
    <s v="Dummy"/>
  </r>
  <r>
    <m/>
    <m/>
    <x v="0"/>
    <x v="0"/>
    <x v="0"/>
    <n v="2"/>
    <x v="1"/>
    <x v="1"/>
    <m/>
    <x v="3"/>
    <x v="1"/>
    <m/>
    <s v="Dummy"/>
  </r>
  <r>
    <m/>
    <m/>
    <x v="1"/>
    <x v="0"/>
    <x v="0"/>
    <n v="2"/>
    <x v="1"/>
    <x v="1"/>
    <m/>
    <x v="3"/>
    <x v="1"/>
    <m/>
    <s v="Dummy"/>
  </r>
  <r>
    <m/>
    <m/>
    <x v="2"/>
    <x v="0"/>
    <x v="0"/>
    <n v="2"/>
    <x v="1"/>
    <x v="1"/>
    <m/>
    <x v="3"/>
    <x v="1"/>
    <m/>
    <s v="Dummy"/>
  </r>
  <r>
    <m/>
    <m/>
    <x v="3"/>
    <x v="0"/>
    <x v="0"/>
    <n v="2"/>
    <x v="1"/>
    <x v="1"/>
    <m/>
    <x v="3"/>
    <x v="1"/>
    <m/>
    <s v="Dummy"/>
  </r>
  <r>
    <m/>
    <m/>
    <x v="0"/>
    <x v="9"/>
    <x v="9"/>
    <n v="2"/>
    <x v="1"/>
    <x v="1"/>
    <m/>
    <x v="3"/>
    <x v="1"/>
    <m/>
    <s v="Dummy"/>
  </r>
  <r>
    <m/>
    <m/>
    <x v="1"/>
    <x v="9"/>
    <x v="9"/>
    <n v="2"/>
    <x v="1"/>
    <x v="1"/>
    <m/>
    <x v="3"/>
    <x v="1"/>
    <m/>
    <s v="Dummy"/>
  </r>
  <r>
    <m/>
    <m/>
    <x v="2"/>
    <x v="9"/>
    <x v="9"/>
    <n v="2"/>
    <x v="1"/>
    <x v="1"/>
    <m/>
    <x v="3"/>
    <x v="1"/>
    <m/>
    <s v="Dummy"/>
  </r>
  <r>
    <m/>
    <m/>
    <x v="3"/>
    <x v="9"/>
    <x v="9"/>
    <n v="2"/>
    <x v="1"/>
    <x v="1"/>
    <m/>
    <x v="3"/>
    <x v="1"/>
    <m/>
    <s v="Dummy"/>
  </r>
  <r>
    <m/>
    <m/>
    <x v="0"/>
    <x v="1"/>
    <x v="1"/>
    <n v="2"/>
    <x v="1"/>
    <x v="1"/>
    <m/>
    <x v="3"/>
    <x v="1"/>
    <m/>
    <s v="Dummy"/>
  </r>
  <r>
    <m/>
    <m/>
    <x v="1"/>
    <x v="1"/>
    <x v="1"/>
    <n v="2"/>
    <x v="1"/>
    <x v="1"/>
    <m/>
    <x v="3"/>
    <x v="1"/>
    <m/>
    <s v="Dummy"/>
  </r>
  <r>
    <m/>
    <m/>
    <x v="2"/>
    <x v="1"/>
    <x v="1"/>
    <n v="2"/>
    <x v="1"/>
    <x v="1"/>
    <m/>
    <x v="3"/>
    <x v="1"/>
    <m/>
    <s v="Dummy"/>
  </r>
  <r>
    <m/>
    <m/>
    <x v="3"/>
    <x v="1"/>
    <x v="1"/>
    <n v="2"/>
    <x v="1"/>
    <x v="1"/>
    <m/>
    <x v="3"/>
    <x v="1"/>
    <m/>
    <s v="Dummy"/>
  </r>
  <r>
    <m/>
    <m/>
    <x v="0"/>
    <x v="2"/>
    <x v="2"/>
    <n v="2"/>
    <x v="1"/>
    <x v="1"/>
    <m/>
    <x v="3"/>
    <x v="1"/>
    <m/>
    <s v="Dummy"/>
  </r>
  <r>
    <m/>
    <m/>
    <x v="1"/>
    <x v="2"/>
    <x v="2"/>
    <n v="2"/>
    <x v="1"/>
    <x v="1"/>
    <m/>
    <x v="3"/>
    <x v="1"/>
    <m/>
    <s v="Dummy"/>
  </r>
  <r>
    <m/>
    <m/>
    <x v="2"/>
    <x v="2"/>
    <x v="2"/>
    <n v="2"/>
    <x v="1"/>
    <x v="1"/>
    <m/>
    <x v="3"/>
    <x v="1"/>
    <m/>
    <s v="Dummy"/>
  </r>
  <r>
    <m/>
    <m/>
    <x v="3"/>
    <x v="2"/>
    <x v="2"/>
    <n v="2"/>
    <x v="1"/>
    <x v="1"/>
    <m/>
    <x v="3"/>
    <x v="1"/>
    <m/>
    <s v="Dummy"/>
  </r>
  <r>
    <m/>
    <m/>
    <x v="0"/>
    <x v="6"/>
    <x v="6"/>
    <n v="2"/>
    <x v="1"/>
    <x v="1"/>
    <m/>
    <x v="3"/>
    <x v="1"/>
    <m/>
    <s v="Dummy"/>
  </r>
  <r>
    <m/>
    <m/>
    <x v="1"/>
    <x v="6"/>
    <x v="6"/>
    <n v="2"/>
    <x v="1"/>
    <x v="1"/>
    <m/>
    <x v="3"/>
    <x v="1"/>
    <m/>
    <s v="Dummy"/>
  </r>
  <r>
    <m/>
    <m/>
    <x v="2"/>
    <x v="6"/>
    <x v="6"/>
    <n v="2"/>
    <x v="1"/>
    <x v="1"/>
    <m/>
    <x v="3"/>
    <x v="1"/>
    <m/>
    <s v="Dummy"/>
  </r>
  <r>
    <m/>
    <m/>
    <x v="3"/>
    <x v="6"/>
    <x v="6"/>
    <n v="2"/>
    <x v="1"/>
    <x v="1"/>
    <m/>
    <x v="3"/>
    <x v="1"/>
    <m/>
    <s v="Dummy"/>
  </r>
  <r>
    <m/>
    <m/>
    <x v="0"/>
    <x v="12"/>
    <x v="12"/>
    <n v="2"/>
    <x v="1"/>
    <x v="1"/>
    <m/>
    <x v="3"/>
    <x v="1"/>
    <m/>
    <s v="Dummy"/>
  </r>
  <r>
    <m/>
    <m/>
    <x v="1"/>
    <x v="12"/>
    <x v="12"/>
    <n v="2"/>
    <x v="1"/>
    <x v="1"/>
    <m/>
    <x v="3"/>
    <x v="1"/>
    <m/>
    <s v="Dummy"/>
  </r>
  <r>
    <m/>
    <m/>
    <x v="2"/>
    <x v="12"/>
    <x v="12"/>
    <n v="2"/>
    <x v="1"/>
    <x v="1"/>
    <m/>
    <x v="3"/>
    <x v="1"/>
    <m/>
    <s v="Dummy"/>
  </r>
  <r>
    <m/>
    <m/>
    <x v="3"/>
    <x v="12"/>
    <x v="12"/>
    <n v="2"/>
    <x v="1"/>
    <x v="1"/>
    <m/>
    <x v="3"/>
    <x v="1"/>
    <m/>
    <s v="Dummy"/>
  </r>
  <r>
    <m/>
    <m/>
    <x v="0"/>
    <x v="3"/>
    <x v="3"/>
    <n v="2"/>
    <x v="1"/>
    <x v="1"/>
    <m/>
    <x v="3"/>
    <x v="1"/>
    <m/>
    <s v="Dummy"/>
  </r>
  <r>
    <m/>
    <m/>
    <x v="1"/>
    <x v="3"/>
    <x v="3"/>
    <n v="2"/>
    <x v="1"/>
    <x v="1"/>
    <m/>
    <x v="3"/>
    <x v="1"/>
    <m/>
    <s v="Dummy"/>
  </r>
  <r>
    <m/>
    <m/>
    <x v="2"/>
    <x v="3"/>
    <x v="3"/>
    <n v="2"/>
    <x v="1"/>
    <x v="1"/>
    <m/>
    <x v="3"/>
    <x v="1"/>
    <m/>
    <s v="Dummy"/>
  </r>
  <r>
    <m/>
    <m/>
    <x v="3"/>
    <x v="3"/>
    <x v="3"/>
    <n v="2"/>
    <x v="1"/>
    <x v="1"/>
    <m/>
    <x v="3"/>
    <x v="1"/>
    <m/>
    <s v="Dummy"/>
  </r>
  <r>
    <m/>
    <m/>
    <x v="0"/>
    <x v="7"/>
    <x v="7"/>
    <n v="2"/>
    <x v="1"/>
    <x v="1"/>
    <m/>
    <x v="3"/>
    <x v="1"/>
    <m/>
    <s v="Dummy"/>
  </r>
  <r>
    <m/>
    <m/>
    <x v="1"/>
    <x v="7"/>
    <x v="7"/>
    <n v="2"/>
    <x v="1"/>
    <x v="1"/>
    <m/>
    <x v="3"/>
    <x v="1"/>
    <m/>
    <s v="Dummy"/>
  </r>
  <r>
    <m/>
    <m/>
    <x v="2"/>
    <x v="7"/>
    <x v="7"/>
    <n v="2"/>
    <x v="1"/>
    <x v="1"/>
    <m/>
    <x v="3"/>
    <x v="1"/>
    <m/>
    <s v="Dummy"/>
  </r>
  <r>
    <m/>
    <m/>
    <x v="3"/>
    <x v="7"/>
    <x v="7"/>
    <n v="2"/>
    <x v="1"/>
    <x v="1"/>
    <m/>
    <x v="3"/>
    <x v="1"/>
    <m/>
    <s v="Dummy"/>
  </r>
  <r>
    <m/>
    <m/>
    <x v="0"/>
    <x v="14"/>
    <x v="14"/>
    <n v="2"/>
    <x v="1"/>
    <x v="1"/>
    <m/>
    <x v="3"/>
    <x v="1"/>
    <m/>
    <s v="Dummy"/>
  </r>
  <r>
    <m/>
    <m/>
    <x v="1"/>
    <x v="14"/>
    <x v="14"/>
    <n v="2"/>
    <x v="1"/>
    <x v="1"/>
    <m/>
    <x v="3"/>
    <x v="1"/>
    <m/>
    <s v="Dummy"/>
  </r>
  <r>
    <m/>
    <m/>
    <x v="2"/>
    <x v="14"/>
    <x v="14"/>
    <n v="2"/>
    <x v="1"/>
    <x v="1"/>
    <m/>
    <x v="3"/>
    <x v="1"/>
    <m/>
    <s v="Dummy"/>
  </r>
  <r>
    <m/>
    <m/>
    <x v="3"/>
    <x v="14"/>
    <x v="14"/>
    <n v="2"/>
    <x v="1"/>
    <x v="1"/>
    <m/>
    <x v="3"/>
    <x v="1"/>
    <m/>
    <s v="Dummy"/>
  </r>
  <r>
    <m/>
    <m/>
    <x v="0"/>
    <x v="8"/>
    <x v="8"/>
    <n v="2"/>
    <x v="1"/>
    <x v="1"/>
    <m/>
    <x v="3"/>
    <x v="1"/>
    <m/>
    <s v="Dummy"/>
  </r>
  <r>
    <m/>
    <m/>
    <x v="1"/>
    <x v="8"/>
    <x v="8"/>
    <n v="2"/>
    <x v="1"/>
    <x v="1"/>
    <m/>
    <x v="3"/>
    <x v="1"/>
    <m/>
    <s v="Dummy"/>
  </r>
  <r>
    <m/>
    <m/>
    <x v="2"/>
    <x v="8"/>
    <x v="8"/>
    <n v="2"/>
    <x v="1"/>
    <x v="1"/>
    <m/>
    <x v="3"/>
    <x v="1"/>
    <m/>
    <s v="Dummy"/>
  </r>
  <r>
    <m/>
    <m/>
    <x v="3"/>
    <x v="8"/>
    <x v="8"/>
    <n v="2"/>
    <x v="1"/>
    <x v="1"/>
    <m/>
    <x v="3"/>
    <x v="1"/>
    <m/>
    <s v="Dummy"/>
  </r>
  <r>
    <m/>
    <m/>
    <x v="0"/>
    <x v="10"/>
    <x v="10"/>
    <n v="2"/>
    <x v="1"/>
    <x v="1"/>
    <m/>
    <x v="3"/>
    <x v="1"/>
    <m/>
    <s v="Dummy"/>
  </r>
  <r>
    <m/>
    <m/>
    <x v="1"/>
    <x v="10"/>
    <x v="10"/>
    <n v="2"/>
    <x v="1"/>
    <x v="1"/>
    <m/>
    <x v="3"/>
    <x v="1"/>
    <m/>
    <s v="Dummy"/>
  </r>
  <r>
    <m/>
    <m/>
    <x v="2"/>
    <x v="10"/>
    <x v="10"/>
    <n v="2"/>
    <x v="1"/>
    <x v="1"/>
    <m/>
    <x v="3"/>
    <x v="1"/>
    <m/>
    <s v="Dummy"/>
  </r>
  <r>
    <m/>
    <m/>
    <x v="3"/>
    <x v="10"/>
    <x v="10"/>
    <n v="2"/>
    <x v="1"/>
    <x v="1"/>
    <m/>
    <x v="3"/>
    <x v="1"/>
    <m/>
    <s v="Dummy"/>
  </r>
  <r>
    <m/>
    <m/>
    <x v="0"/>
    <x v="15"/>
    <x v="15"/>
    <n v="2"/>
    <x v="1"/>
    <x v="1"/>
    <m/>
    <x v="3"/>
    <x v="1"/>
    <m/>
    <s v="Dummy"/>
  </r>
  <r>
    <m/>
    <m/>
    <x v="1"/>
    <x v="15"/>
    <x v="15"/>
    <n v="2"/>
    <x v="1"/>
    <x v="1"/>
    <m/>
    <x v="3"/>
    <x v="1"/>
    <m/>
    <s v="Dummy"/>
  </r>
  <r>
    <m/>
    <m/>
    <x v="2"/>
    <x v="15"/>
    <x v="15"/>
    <n v="2"/>
    <x v="1"/>
    <x v="1"/>
    <m/>
    <x v="3"/>
    <x v="1"/>
    <m/>
    <s v="Dummy"/>
  </r>
  <r>
    <m/>
    <m/>
    <x v="3"/>
    <x v="15"/>
    <x v="15"/>
    <n v="2"/>
    <x v="1"/>
    <x v="1"/>
    <m/>
    <x v="3"/>
    <x v="1"/>
    <m/>
    <s v="Dummy"/>
  </r>
  <r>
    <m/>
    <m/>
    <x v="0"/>
    <x v="5"/>
    <x v="5"/>
    <n v="2"/>
    <x v="1"/>
    <x v="1"/>
    <m/>
    <x v="3"/>
    <x v="1"/>
    <m/>
    <s v="Dummy"/>
  </r>
  <r>
    <m/>
    <m/>
    <x v="1"/>
    <x v="5"/>
    <x v="5"/>
    <n v="2"/>
    <x v="1"/>
    <x v="1"/>
    <m/>
    <x v="3"/>
    <x v="1"/>
    <m/>
    <s v="Dummy"/>
  </r>
  <r>
    <m/>
    <m/>
    <x v="2"/>
    <x v="5"/>
    <x v="5"/>
    <n v="2"/>
    <x v="1"/>
    <x v="1"/>
    <m/>
    <x v="3"/>
    <x v="1"/>
    <m/>
    <s v="Dummy"/>
  </r>
  <r>
    <m/>
    <m/>
    <x v="3"/>
    <x v="5"/>
    <x v="5"/>
    <n v="2"/>
    <x v="1"/>
    <x v="1"/>
    <m/>
    <x v="3"/>
    <x v="1"/>
    <m/>
    <s v="Dummy"/>
  </r>
  <r>
    <m/>
    <m/>
    <x v="0"/>
    <x v="13"/>
    <x v="13"/>
    <n v="2"/>
    <x v="1"/>
    <x v="1"/>
    <m/>
    <x v="3"/>
    <x v="1"/>
    <m/>
    <s v="Dummy"/>
  </r>
  <r>
    <m/>
    <m/>
    <x v="1"/>
    <x v="13"/>
    <x v="13"/>
    <n v="2"/>
    <x v="1"/>
    <x v="1"/>
    <m/>
    <x v="3"/>
    <x v="1"/>
    <m/>
    <s v="Dummy"/>
  </r>
  <r>
    <m/>
    <m/>
    <x v="2"/>
    <x v="13"/>
    <x v="13"/>
    <n v="2"/>
    <x v="1"/>
    <x v="1"/>
    <m/>
    <x v="3"/>
    <x v="1"/>
    <m/>
    <s v="Dummy"/>
  </r>
  <r>
    <m/>
    <m/>
    <x v="3"/>
    <x v="13"/>
    <x v="13"/>
    <n v="2"/>
    <x v="1"/>
    <x v="1"/>
    <m/>
    <x v="3"/>
    <x v="1"/>
    <m/>
    <s v="Dummy"/>
  </r>
  <r>
    <m/>
    <m/>
    <x v="0"/>
    <x v="17"/>
    <x v="17"/>
    <n v="2"/>
    <x v="1"/>
    <x v="1"/>
    <m/>
    <x v="3"/>
    <x v="1"/>
    <m/>
    <s v="Dummy"/>
  </r>
  <r>
    <m/>
    <m/>
    <x v="1"/>
    <x v="17"/>
    <x v="17"/>
    <n v="2"/>
    <x v="1"/>
    <x v="1"/>
    <m/>
    <x v="3"/>
    <x v="1"/>
    <m/>
    <s v="Dummy"/>
  </r>
  <r>
    <m/>
    <m/>
    <x v="2"/>
    <x v="17"/>
    <x v="17"/>
    <n v="2"/>
    <x v="1"/>
    <x v="1"/>
    <m/>
    <x v="3"/>
    <x v="1"/>
    <m/>
    <s v="Dummy"/>
  </r>
  <r>
    <m/>
    <m/>
    <x v="3"/>
    <x v="17"/>
    <x v="17"/>
    <n v="2"/>
    <x v="1"/>
    <x v="1"/>
    <m/>
    <x v="3"/>
    <x v="1"/>
    <m/>
    <s v="Dummy"/>
  </r>
  <r>
    <m/>
    <m/>
    <x v="0"/>
    <x v="0"/>
    <x v="0"/>
    <n v="3"/>
    <x v="0"/>
    <x v="1"/>
    <m/>
    <x v="3"/>
    <x v="1"/>
    <m/>
    <s v="Dummy"/>
  </r>
  <r>
    <m/>
    <m/>
    <x v="1"/>
    <x v="0"/>
    <x v="0"/>
    <n v="3"/>
    <x v="0"/>
    <x v="1"/>
    <m/>
    <x v="3"/>
    <x v="1"/>
    <m/>
    <s v="Dummy"/>
  </r>
  <r>
    <m/>
    <m/>
    <x v="2"/>
    <x v="0"/>
    <x v="0"/>
    <n v="3"/>
    <x v="0"/>
    <x v="1"/>
    <m/>
    <x v="3"/>
    <x v="1"/>
    <m/>
    <s v="Dummy"/>
  </r>
  <r>
    <m/>
    <m/>
    <x v="3"/>
    <x v="0"/>
    <x v="0"/>
    <n v="3"/>
    <x v="0"/>
    <x v="1"/>
    <m/>
    <x v="3"/>
    <x v="1"/>
    <m/>
    <s v="Dummy"/>
  </r>
  <r>
    <m/>
    <m/>
    <x v="0"/>
    <x v="9"/>
    <x v="9"/>
    <n v="3"/>
    <x v="0"/>
    <x v="1"/>
    <m/>
    <x v="3"/>
    <x v="1"/>
    <m/>
    <s v="Dummy"/>
  </r>
  <r>
    <m/>
    <m/>
    <x v="1"/>
    <x v="9"/>
    <x v="9"/>
    <n v="3"/>
    <x v="0"/>
    <x v="1"/>
    <m/>
    <x v="3"/>
    <x v="1"/>
    <m/>
    <s v="Dummy"/>
  </r>
  <r>
    <m/>
    <m/>
    <x v="2"/>
    <x v="9"/>
    <x v="9"/>
    <n v="3"/>
    <x v="0"/>
    <x v="1"/>
    <m/>
    <x v="3"/>
    <x v="1"/>
    <m/>
    <s v="Dummy"/>
  </r>
  <r>
    <m/>
    <m/>
    <x v="3"/>
    <x v="9"/>
    <x v="9"/>
    <n v="3"/>
    <x v="0"/>
    <x v="1"/>
    <m/>
    <x v="3"/>
    <x v="1"/>
    <m/>
    <s v="Dummy"/>
  </r>
  <r>
    <m/>
    <m/>
    <x v="0"/>
    <x v="1"/>
    <x v="1"/>
    <n v="3"/>
    <x v="0"/>
    <x v="1"/>
    <m/>
    <x v="3"/>
    <x v="1"/>
    <m/>
    <s v="Dummy"/>
  </r>
  <r>
    <m/>
    <m/>
    <x v="1"/>
    <x v="1"/>
    <x v="1"/>
    <n v="3"/>
    <x v="0"/>
    <x v="1"/>
    <m/>
    <x v="3"/>
    <x v="1"/>
    <m/>
    <s v="Dummy"/>
  </r>
  <r>
    <m/>
    <m/>
    <x v="2"/>
    <x v="1"/>
    <x v="1"/>
    <n v="3"/>
    <x v="0"/>
    <x v="1"/>
    <m/>
    <x v="3"/>
    <x v="1"/>
    <m/>
    <s v="Dummy"/>
  </r>
  <r>
    <m/>
    <m/>
    <x v="3"/>
    <x v="1"/>
    <x v="1"/>
    <n v="3"/>
    <x v="0"/>
    <x v="1"/>
    <m/>
    <x v="3"/>
    <x v="1"/>
    <m/>
    <s v="Dummy"/>
  </r>
  <r>
    <m/>
    <m/>
    <x v="0"/>
    <x v="2"/>
    <x v="2"/>
    <n v="3"/>
    <x v="0"/>
    <x v="1"/>
    <m/>
    <x v="3"/>
    <x v="1"/>
    <m/>
    <s v="Dummy"/>
  </r>
  <r>
    <m/>
    <m/>
    <x v="1"/>
    <x v="2"/>
    <x v="2"/>
    <n v="3"/>
    <x v="0"/>
    <x v="1"/>
    <m/>
    <x v="3"/>
    <x v="1"/>
    <m/>
    <s v="Dummy"/>
  </r>
  <r>
    <m/>
    <m/>
    <x v="2"/>
    <x v="2"/>
    <x v="2"/>
    <n v="3"/>
    <x v="0"/>
    <x v="1"/>
    <m/>
    <x v="3"/>
    <x v="1"/>
    <m/>
    <s v="Dummy"/>
  </r>
  <r>
    <m/>
    <m/>
    <x v="3"/>
    <x v="2"/>
    <x v="2"/>
    <n v="3"/>
    <x v="0"/>
    <x v="1"/>
    <m/>
    <x v="3"/>
    <x v="1"/>
    <m/>
    <s v="Dummy"/>
  </r>
  <r>
    <m/>
    <m/>
    <x v="0"/>
    <x v="6"/>
    <x v="6"/>
    <n v="3"/>
    <x v="0"/>
    <x v="1"/>
    <m/>
    <x v="3"/>
    <x v="1"/>
    <m/>
    <s v="Dummy"/>
  </r>
  <r>
    <m/>
    <m/>
    <x v="1"/>
    <x v="6"/>
    <x v="6"/>
    <n v="3"/>
    <x v="0"/>
    <x v="1"/>
    <m/>
    <x v="3"/>
    <x v="1"/>
    <m/>
    <s v="Dummy"/>
  </r>
  <r>
    <m/>
    <m/>
    <x v="2"/>
    <x v="6"/>
    <x v="6"/>
    <n v="3"/>
    <x v="0"/>
    <x v="1"/>
    <m/>
    <x v="3"/>
    <x v="1"/>
    <m/>
    <s v="Dummy"/>
  </r>
  <r>
    <m/>
    <m/>
    <x v="3"/>
    <x v="6"/>
    <x v="6"/>
    <n v="3"/>
    <x v="0"/>
    <x v="1"/>
    <m/>
    <x v="3"/>
    <x v="1"/>
    <m/>
    <s v="Dummy"/>
  </r>
  <r>
    <m/>
    <m/>
    <x v="0"/>
    <x v="12"/>
    <x v="12"/>
    <n v="3"/>
    <x v="0"/>
    <x v="1"/>
    <m/>
    <x v="3"/>
    <x v="1"/>
    <m/>
    <s v="Dummy"/>
  </r>
  <r>
    <m/>
    <m/>
    <x v="1"/>
    <x v="12"/>
    <x v="12"/>
    <n v="3"/>
    <x v="0"/>
    <x v="1"/>
    <m/>
    <x v="3"/>
    <x v="1"/>
    <m/>
    <s v="Dummy"/>
  </r>
  <r>
    <m/>
    <m/>
    <x v="2"/>
    <x v="12"/>
    <x v="12"/>
    <n v="3"/>
    <x v="0"/>
    <x v="1"/>
    <m/>
    <x v="3"/>
    <x v="1"/>
    <m/>
    <s v="Dummy"/>
  </r>
  <r>
    <m/>
    <m/>
    <x v="3"/>
    <x v="12"/>
    <x v="12"/>
    <n v="3"/>
    <x v="0"/>
    <x v="1"/>
    <m/>
    <x v="3"/>
    <x v="1"/>
    <m/>
    <s v="Dummy"/>
  </r>
  <r>
    <m/>
    <m/>
    <x v="0"/>
    <x v="3"/>
    <x v="3"/>
    <n v="3"/>
    <x v="0"/>
    <x v="1"/>
    <m/>
    <x v="3"/>
    <x v="1"/>
    <m/>
    <s v="Dummy"/>
  </r>
  <r>
    <m/>
    <m/>
    <x v="1"/>
    <x v="3"/>
    <x v="3"/>
    <n v="3"/>
    <x v="0"/>
    <x v="1"/>
    <m/>
    <x v="3"/>
    <x v="1"/>
    <m/>
    <s v="Dummy"/>
  </r>
  <r>
    <m/>
    <m/>
    <x v="2"/>
    <x v="3"/>
    <x v="3"/>
    <n v="3"/>
    <x v="0"/>
    <x v="1"/>
    <m/>
    <x v="3"/>
    <x v="1"/>
    <m/>
    <s v="Dummy"/>
  </r>
  <r>
    <m/>
    <m/>
    <x v="3"/>
    <x v="3"/>
    <x v="3"/>
    <n v="3"/>
    <x v="0"/>
    <x v="1"/>
    <m/>
    <x v="3"/>
    <x v="1"/>
    <m/>
    <s v="Dummy"/>
  </r>
  <r>
    <m/>
    <m/>
    <x v="0"/>
    <x v="7"/>
    <x v="7"/>
    <n v="3"/>
    <x v="0"/>
    <x v="1"/>
    <m/>
    <x v="3"/>
    <x v="1"/>
    <m/>
    <s v="Dummy"/>
  </r>
  <r>
    <m/>
    <m/>
    <x v="1"/>
    <x v="7"/>
    <x v="7"/>
    <n v="3"/>
    <x v="0"/>
    <x v="1"/>
    <m/>
    <x v="3"/>
    <x v="1"/>
    <m/>
    <s v="Dummy"/>
  </r>
  <r>
    <m/>
    <m/>
    <x v="2"/>
    <x v="7"/>
    <x v="7"/>
    <n v="3"/>
    <x v="0"/>
    <x v="1"/>
    <m/>
    <x v="3"/>
    <x v="1"/>
    <m/>
    <s v="Dummy"/>
  </r>
  <r>
    <m/>
    <m/>
    <x v="3"/>
    <x v="7"/>
    <x v="7"/>
    <n v="3"/>
    <x v="0"/>
    <x v="1"/>
    <m/>
    <x v="3"/>
    <x v="1"/>
    <m/>
    <s v="Dummy"/>
  </r>
  <r>
    <m/>
    <m/>
    <x v="0"/>
    <x v="14"/>
    <x v="14"/>
    <n v="3"/>
    <x v="0"/>
    <x v="1"/>
    <m/>
    <x v="3"/>
    <x v="1"/>
    <m/>
    <s v="Dummy"/>
  </r>
  <r>
    <m/>
    <m/>
    <x v="1"/>
    <x v="14"/>
    <x v="14"/>
    <n v="3"/>
    <x v="0"/>
    <x v="1"/>
    <m/>
    <x v="3"/>
    <x v="1"/>
    <m/>
    <s v="Dummy"/>
  </r>
  <r>
    <m/>
    <m/>
    <x v="2"/>
    <x v="14"/>
    <x v="14"/>
    <n v="3"/>
    <x v="0"/>
    <x v="1"/>
    <m/>
    <x v="3"/>
    <x v="1"/>
    <m/>
    <s v="Dummy"/>
  </r>
  <r>
    <m/>
    <m/>
    <x v="3"/>
    <x v="14"/>
    <x v="14"/>
    <n v="3"/>
    <x v="0"/>
    <x v="1"/>
    <m/>
    <x v="3"/>
    <x v="1"/>
    <m/>
    <s v="Dummy"/>
  </r>
  <r>
    <m/>
    <m/>
    <x v="0"/>
    <x v="8"/>
    <x v="8"/>
    <n v="3"/>
    <x v="0"/>
    <x v="1"/>
    <m/>
    <x v="3"/>
    <x v="1"/>
    <m/>
    <s v="Dummy"/>
  </r>
  <r>
    <m/>
    <m/>
    <x v="1"/>
    <x v="8"/>
    <x v="8"/>
    <n v="3"/>
    <x v="0"/>
    <x v="1"/>
    <m/>
    <x v="3"/>
    <x v="1"/>
    <m/>
    <s v="Dummy"/>
  </r>
  <r>
    <m/>
    <m/>
    <x v="2"/>
    <x v="8"/>
    <x v="8"/>
    <n v="3"/>
    <x v="0"/>
    <x v="1"/>
    <m/>
    <x v="3"/>
    <x v="1"/>
    <m/>
    <s v="Dummy"/>
  </r>
  <r>
    <m/>
    <m/>
    <x v="3"/>
    <x v="8"/>
    <x v="8"/>
    <n v="3"/>
    <x v="0"/>
    <x v="1"/>
    <m/>
    <x v="3"/>
    <x v="1"/>
    <m/>
    <s v="Dummy"/>
  </r>
  <r>
    <m/>
    <m/>
    <x v="0"/>
    <x v="10"/>
    <x v="10"/>
    <n v="3"/>
    <x v="0"/>
    <x v="1"/>
    <m/>
    <x v="3"/>
    <x v="1"/>
    <m/>
    <s v="Dummy"/>
  </r>
  <r>
    <m/>
    <m/>
    <x v="1"/>
    <x v="10"/>
    <x v="10"/>
    <n v="3"/>
    <x v="0"/>
    <x v="1"/>
    <m/>
    <x v="3"/>
    <x v="1"/>
    <m/>
    <s v="Dummy"/>
  </r>
  <r>
    <m/>
    <m/>
    <x v="2"/>
    <x v="10"/>
    <x v="10"/>
    <n v="3"/>
    <x v="0"/>
    <x v="1"/>
    <m/>
    <x v="3"/>
    <x v="1"/>
    <m/>
    <s v="Dummy"/>
  </r>
  <r>
    <m/>
    <m/>
    <x v="3"/>
    <x v="10"/>
    <x v="10"/>
    <n v="3"/>
    <x v="0"/>
    <x v="1"/>
    <m/>
    <x v="3"/>
    <x v="1"/>
    <m/>
    <s v="Dummy"/>
  </r>
  <r>
    <m/>
    <m/>
    <x v="0"/>
    <x v="15"/>
    <x v="15"/>
    <n v="3"/>
    <x v="0"/>
    <x v="1"/>
    <m/>
    <x v="3"/>
    <x v="1"/>
    <m/>
    <s v="Dummy"/>
  </r>
  <r>
    <m/>
    <m/>
    <x v="1"/>
    <x v="15"/>
    <x v="15"/>
    <n v="3"/>
    <x v="0"/>
    <x v="1"/>
    <m/>
    <x v="3"/>
    <x v="1"/>
    <m/>
    <s v="Dummy"/>
  </r>
  <r>
    <m/>
    <m/>
    <x v="2"/>
    <x v="15"/>
    <x v="15"/>
    <n v="3"/>
    <x v="0"/>
    <x v="1"/>
    <m/>
    <x v="3"/>
    <x v="1"/>
    <m/>
    <s v="Dummy"/>
  </r>
  <r>
    <m/>
    <m/>
    <x v="3"/>
    <x v="15"/>
    <x v="15"/>
    <n v="3"/>
    <x v="0"/>
    <x v="1"/>
    <m/>
    <x v="3"/>
    <x v="1"/>
    <m/>
    <s v="Dummy"/>
  </r>
  <r>
    <m/>
    <m/>
    <x v="0"/>
    <x v="5"/>
    <x v="5"/>
    <n v="3"/>
    <x v="0"/>
    <x v="1"/>
    <m/>
    <x v="3"/>
    <x v="1"/>
    <m/>
    <s v="Dummy"/>
  </r>
  <r>
    <m/>
    <m/>
    <x v="1"/>
    <x v="5"/>
    <x v="5"/>
    <n v="3"/>
    <x v="0"/>
    <x v="1"/>
    <m/>
    <x v="3"/>
    <x v="1"/>
    <m/>
    <s v="Dummy"/>
  </r>
  <r>
    <m/>
    <m/>
    <x v="2"/>
    <x v="5"/>
    <x v="5"/>
    <n v="3"/>
    <x v="0"/>
    <x v="1"/>
    <m/>
    <x v="3"/>
    <x v="1"/>
    <m/>
    <s v="Dummy"/>
  </r>
  <r>
    <m/>
    <m/>
    <x v="3"/>
    <x v="5"/>
    <x v="5"/>
    <n v="3"/>
    <x v="0"/>
    <x v="1"/>
    <m/>
    <x v="3"/>
    <x v="1"/>
    <m/>
    <s v="Dummy"/>
  </r>
  <r>
    <m/>
    <m/>
    <x v="0"/>
    <x v="13"/>
    <x v="13"/>
    <n v="3"/>
    <x v="0"/>
    <x v="1"/>
    <m/>
    <x v="3"/>
    <x v="1"/>
    <m/>
    <s v="Dummy"/>
  </r>
  <r>
    <m/>
    <m/>
    <x v="1"/>
    <x v="13"/>
    <x v="13"/>
    <n v="3"/>
    <x v="0"/>
    <x v="1"/>
    <m/>
    <x v="3"/>
    <x v="1"/>
    <m/>
    <s v="Dummy"/>
  </r>
  <r>
    <m/>
    <m/>
    <x v="2"/>
    <x v="13"/>
    <x v="13"/>
    <n v="3"/>
    <x v="0"/>
    <x v="1"/>
    <m/>
    <x v="3"/>
    <x v="1"/>
    <m/>
    <s v="Dummy"/>
  </r>
  <r>
    <m/>
    <m/>
    <x v="3"/>
    <x v="13"/>
    <x v="13"/>
    <n v="3"/>
    <x v="0"/>
    <x v="1"/>
    <m/>
    <x v="3"/>
    <x v="1"/>
    <m/>
    <s v="Dummy"/>
  </r>
  <r>
    <m/>
    <m/>
    <x v="0"/>
    <x v="17"/>
    <x v="17"/>
    <n v="3"/>
    <x v="0"/>
    <x v="1"/>
    <m/>
    <x v="3"/>
    <x v="1"/>
    <m/>
    <s v="Dummy"/>
  </r>
  <r>
    <m/>
    <m/>
    <x v="1"/>
    <x v="17"/>
    <x v="17"/>
    <n v="3"/>
    <x v="0"/>
    <x v="1"/>
    <m/>
    <x v="3"/>
    <x v="1"/>
    <m/>
    <s v="Dummy"/>
  </r>
  <r>
    <m/>
    <m/>
    <x v="2"/>
    <x v="17"/>
    <x v="17"/>
    <n v="3"/>
    <x v="0"/>
    <x v="1"/>
    <m/>
    <x v="3"/>
    <x v="1"/>
    <m/>
    <s v="Dummy"/>
  </r>
  <r>
    <m/>
    <m/>
    <x v="3"/>
    <x v="17"/>
    <x v="17"/>
    <n v="3"/>
    <x v="0"/>
    <x v="1"/>
    <m/>
    <x v="3"/>
    <x v="1"/>
    <m/>
    <s v="Dummy"/>
  </r>
  <r>
    <m/>
    <m/>
    <x v="0"/>
    <x v="0"/>
    <x v="0"/>
    <n v="1"/>
    <x v="0"/>
    <x v="0"/>
    <m/>
    <x v="13"/>
    <x v="1"/>
    <m/>
    <s v="Dummy"/>
  </r>
  <r>
    <m/>
    <m/>
    <x v="1"/>
    <x v="0"/>
    <x v="0"/>
    <n v="1"/>
    <x v="0"/>
    <x v="0"/>
    <m/>
    <x v="13"/>
    <x v="1"/>
    <m/>
    <s v="Dummy"/>
  </r>
  <r>
    <m/>
    <m/>
    <x v="2"/>
    <x v="0"/>
    <x v="0"/>
    <n v="1"/>
    <x v="0"/>
    <x v="0"/>
    <m/>
    <x v="13"/>
    <x v="1"/>
    <m/>
    <s v="Dummy"/>
  </r>
  <r>
    <m/>
    <m/>
    <x v="3"/>
    <x v="0"/>
    <x v="0"/>
    <n v="1"/>
    <x v="0"/>
    <x v="0"/>
    <m/>
    <x v="13"/>
    <x v="1"/>
    <m/>
    <s v="Dummy"/>
  </r>
  <r>
    <m/>
    <m/>
    <x v="0"/>
    <x v="9"/>
    <x v="9"/>
    <n v="1"/>
    <x v="0"/>
    <x v="0"/>
    <m/>
    <x v="13"/>
    <x v="1"/>
    <m/>
    <s v="Dummy"/>
  </r>
  <r>
    <m/>
    <m/>
    <x v="1"/>
    <x v="9"/>
    <x v="9"/>
    <n v="1"/>
    <x v="0"/>
    <x v="0"/>
    <m/>
    <x v="13"/>
    <x v="1"/>
    <m/>
    <s v="Dummy"/>
  </r>
  <r>
    <m/>
    <m/>
    <x v="2"/>
    <x v="9"/>
    <x v="9"/>
    <n v="1"/>
    <x v="0"/>
    <x v="0"/>
    <m/>
    <x v="13"/>
    <x v="1"/>
    <m/>
    <s v="Dummy"/>
  </r>
  <r>
    <m/>
    <m/>
    <x v="3"/>
    <x v="9"/>
    <x v="9"/>
    <n v="1"/>
    <x v="0"/>
    <x v="0"/>
    <m/>
    <x v="13"/>
    <x v="1"/>
    <m/>
    <s v="Dummy"/>
  </r>
  <r>
    <m/>
    <m/>
    <x v="0"/>
    <x v="1"/>
    <x v="1"/>
    <n v="1"/>
    <x v="0"/>
    <x v="0"/>
    <m/>
    <x v="13"/>
    <x v="1"/>
    <m/>
    <s v="Dummy"/>
  </r>
  <r>
    <m/>
    <m/>
    <x v="1"/>
    <x v="1"/>
    <x v="1"/>
    <n v="1"/>
    <x v="0"/>
    <x v="0"/>
    <m/>
    <x v="13"/>
    <x v="1"/>
    <m/>
    <s v="Dummy"/>
  </r>
  <r>
    <m/>
    <m/>
    <x v="2"/>
    <x v="1"/>
    <x v="1"/>
    <n v="1"/>
    <x v="0"/>
    <x v="0"/>
    <m/>
    <x v="13"/>
    <x v="1"/>
    <m/>
    <s v="Dummy"/>
  </r>
  <r>
    <m/>
    <m/>
    <x v="3"/>
    <x v="1"/>
    <x v="1"/>
    <n v="1"/>
    <x v="0"/>
    <x v="0"/>
    <m/>
    <x v="13"/>
    <x v="1"/>
    <m/>
    <s v="Dummy"/>
  </r>
  <r>
    <m/>
    <m/>
    <x v="0"/>
    <x v="2"/>
    <x v="2"/>
    <n v="1"/>
    <x v="0"/>
    <x v="0"/>
    <m/>
    <x v="13"/>
    <x v="1"/>
    <m/>
    <s v="Dummy"/>
  </r>
  <r>
    <m/>
    <m/>
    <x v="1"/>
    <x v="2"/>
    <x v="2"/>
    <n v="1"/>
    <x v="0"/>
    <x v="0"/>
    <m/>
    <x v="13"/>
    <x v="1"/>
    <m/>
    <s v="Dummy"/>
  </r>
  <r>
    <m/>
    <m/>
    <x v="2"/>
    <x v="2"/>
    <x v="2"/>
    <n v="1"/>
    <x v="0"/>
    <x v="0"/>
    <m/>
    <x v="13"/>
    <x v="1"/>
    <m/>
    <s v="Dummy"/>
  </r>
  <r>
    <m/>
    <m/>
    <x v="3"/>
    <x v="2"/>
    <x v="2"/>
    <n v="1"/>
    <x v="0"/>
    <x v="0"/>
    <m/>
    <x v="13"/>
    <x v="1"/>
    <m/>
    <s v="Dummy"/>
  </r>
  <r>
    <m/>
    <m/>
    <x v="0"/>
    <x v="6"/>
    <x v="6"/>
    <n v="1"/>
    <x v="0"/>
    <x v="0"/>
    <m/>
    <x v="13"/>
    <x v="1"/>
    <m/>
    <s v="Dummy"/>
  </r>
  <r>
    <m/>
    <m/>
    <x v="1"/>
    <x v="6"/>
    <x v="6"/>
    <n v="1"/>
    <x v="0"/>
    <x v="0"/>
    <m/>
    <x v="13"/>
    <x v="1"/>
    <m/>
    <s v="Dummy"/>
  </r>
  <r>
    <m/>
    <m/>
    <x v="2"/>
    <x v="6"/>
    <x v="6"/>
    <n v="1"/>
    <x v="0"/>
    <x v="0"/>
    <m/>
    <x v="13"/>
    <x v="1"/>
    <m/>
    <s v="Dummy"/>
  </r>
  <r>
    <m/>
    <m/>
    <x v="3"/>
    <x v="6"/>
    <x v="6"/>
    <n v="1"/>
    <x v="0"/>
    <x v="0"/>
    <m/>
    <x v="13"/>
    <x v="1"/>
    <m/>
    <s v="Dummy"/>
  </r>
  <r>
    <m/>
    <m/>
    <x v="0"/>
    <x v="12"/>
    <x v="12"/>
    <n v="1"/>
    <x v="0"/>
    <x v="0"/>
    <m/>
    <x v="13"/>
    <x v="1"/>
    <m/>
    <s v="Dummy"/>
  </r>
  <r>
    <m/>
    <m/>
    <x v="1"/>
    <x v="12"/>
    <x v="12"/>
    <n v="1"/>
    <x v="0"/>
    <x v="0"/>
    <m/>
    <x v="13"/>
    <x v="1"/>
    <m/>
    <s v="Dummy"/>
  </r>
  <r>
    <m/>
    <m/>
    <x v="2"/>
    <x v="12"/>
    <x v="12"/>
    <n v="1"/>
    <x v="0"/>
    <x v="0"/>
    <m/>
    <x v="13"/>
    <x v="1"/>
    <m/>
    <s v="Dummy"/>
  </r>
  <r>
    <m/>
    <m/>
    <x v="3"/>
    <x v="12"/>
    <x v="12"/>
    <n v="1"/>
    <x v="0"/>
    <x v="0"/>
    <m/>
    <x v="13"/>
    <x v="1"/>
    <m/>
    <s v="Dummy"/>
  </r>
  <r>
    <m/>
    <m/>
    <x v="0"/>
    <x v="3"/>
    <x v="3"/>
    <n v="1"/>
    <x v="0"/>
    <x v="0"/>
    <m/>
    <x v="13"/>
    <x v="1"/>
    <m/>
    <s v="Dummy"/>
  </r>
  <r>
    <m/>
    <m/>
    <x v="1"/>
    <x v="3"/>
    <x v="3"/>
    <n v="1"/>
    <x v="0"/>
    <x v="0"/>
    <m/>
    <x v="13"/>
    <x v="1"/>
    <m/>
    <s v="Dummy"/>
  </r>
  <r>
    <m/>
    <m/>
    <x v="2"/>
    <x v="3"/>
    <x v="3"/>
    <n v="1"/>
    <x v="0"/>
    <x v="0"/>
    <m/>
    <x v="13"/>
    <x v="1"/>
    <m/>
    <s v="Dummy"/>
  </r>
  <r>
    <m/>
    <m/>
    <x v="3"/>
    <x v="3"/>
    <x v="3"/>
    <n v="1"/>
    <x v="0"/>
    <x v="0"/>
    <m/>
    <x v="13"/>
    <x v="1"/>
    <m/>
    <s v="Dummy"/>
  </r>
  <r>
    <m/>
    <m/>
    <x v="0"/>
    <x v="7"/>
    <x v="7"/>
    <n v="1"/>
    <x v="0"/>
    <x v="0"/>
    <m/>
    <x v="13"/>
    <x v="1"/>
    <m/>
    <s v="Dummy"/>
  </r>
  <r>
    <m/>
    <m/>
    <x v="1"/>
    <x v="7"/>
    <x v="7"/>
    <n v="1"/>
    <x v="0"/>
    <x v="0"/>
    <m/>
    <x v="13"/>
    <x v="1"/>
    <m/>
    <s v="Dummy"/>
  </r>
  <r>
    <m/>
    <m/>
    <x v="2"/>
    <x v="7"/>
    <x v="7"/>
    <n v="1"/>
    <x v="0"/>
    <x v="0"/>
    <m/>
    <x v="13"/>
    <x v="1"/>
    <m/>
    <s v="Dummy"/>
  </r>
  <r>
    <m/>
    <m/>
    <x v="3"/>
    <x v="7"/>
    <x v="7"/>
    <n v="1"/>
    <x v="0"/>
    <x v="0"/>
    <m/>
    <x v="13"/>
    <x v="1"/>
    <m/>
    <s v="Dummy"/>
  </r>
  <r>
    <m/>
    <m/>
    <x v="0"/>
    <x v="14"/>
    <x v="14"/>
    <n v="1"/>
    <x v="0"/>
    <x v="0"/>
    <m/>
    <x v="13"/>
    <x v="1"/>
    <m/>
    <s v="Dummy"/>
  </r>
  <r>
    <m/>
    <m/>
    <x v="1"/>
    <x v="14"/>
    <x v="14"/>
    <n v="1"/>
    <x v="0"/>
    <x v="0"/>
    <m/>
    <x v="13"/>
    <x v="1"/>
    <m/>
    <s v="Dummy"/>
  </r>
  <r>
    <m/>
    <m/>
    <x v="2"/>
    <x v="14"/>
    <x v="14"/>
    <n v="1"/>
    <x v="0"/>
    <x v="0"/>
    <m/>
    <x v="13"/>
    <x v="1"/>
    <m/>
    <s v="Dummy"/>
  </r>
  <r>
    <m/>
    <m/>
    <x v="3"/>
    <x v="14"/>
    <x v="14"/>
    <n v="1"/>
    <x v="0"/>
    <x v="0"/>
    <m/>
    <x v="13"/>
    <x v="1"/>
    <m/>
    <s v="Dummy"/>
  </r>
  <r>
    <m/>
    <m/>
    <x v="0"/>
    <x v="8"/>
    <x v="8"/>
    <n v="1"/>
    <x v="0"/>
    <x v="0"/>
    <m/>
    <x v="13"/>
    <x v="1"/>
    <m/>
    <s v="Dummy"/>
  </r>
  <r>
    <m/>
    <m/>
    <x v="1"/>
    <x v="8"/>
    <x v="8"/>
    <n v="1"/>
    <x v="0"/>
    <x v="0"/>
    <m/>
    <x v="13"/>
    <x v="1"/>
    <m/>
    <s v="Dummy"/>
  </r>
  <r>
    <m/>
    <m/>
    <x v="2"/>
    <x v="8"/>
    <x v="8"/>
    <n v="1"/>
    <x v="0"/>
    <x v="0"/>
    <m/>
    <x v="13"/>
    <x v="1"/>
    <m/>
    <s v="Dummy"/>
  </r>
  <r>
    <m/>
    <m/>
    <x v="3"/>
    <x v="8"/>
    <x v="8"/>
    <n v="1"/>
    <x v="0"/>
    <x v="0"/>
    <m/>
    <x v="13"/>
    <x v="1"/>
    <m/>
    <s v="Dummy"/>
  </r>
  <r>
    <m/>
    <m/>
    <x v="0"/>
    <x v="10"/>
    <x v="10"/>
    <n v="1"/>
    <x v="0"/>
    <x v="0"/>
    <m/>
    <x v="13"/>
    <x v="1"/>
    <m/>
    <s v="Dummy"/>
  </r>
  <r>
    <m/>
    <m/>
    <x v="1"/>
    <x v="10"/>
    <x v="10"/>
    <n v="1"/>
    <x v="0"/>
    <x v="0"/>
    <m/>
    <x v="13"/>
    <x v="1"/>
    <m/>
    <s v="Dummy"/>
  </r>
  <r>
    <m/>
    <m/>
    <x v="2"/>
    <x v="10"/>
    <x v="10"/>
    <n v="1"/>
    <x v="0"/>
    <x v="0"/>
    <m/>
    <x v="13"/>
    <x v="1"/>
    <m/>
    <s v="Dummy"/>
  </r>
  <r>
    <m/>
    <m/>
    <x v="3"/>
    <x v="10"/>
    <x v="10"/>
    <n v="1"/>
    <x v="0"/>
    <x v="0"/>
    <m/>
    <x v="13"/>
    <x v="1"/>
    <m/>
    <s v="Dummy"/>
  </r>
  <r>
    <m/>
    <m/>
    <x v="0"/>
    <x v="15"/>
    <x v="15"/>
    <n v="1"/>
    <x v="0"/>
    <x v="0"/>
    <m/>
    <x v="13"/>
    <x v="1"/>
    <m/>
    <s v="Dummy"/>
  </r>
  <r>
    <m/>
    <m/>
    <x v="1"/>
    <x v="15"/>
    <x v="15"/>
    <n v="1"/>
    <x v="0"/>
    <x v="0"/>
    <m/>
    <x v="13"/>
    <x v="1"/>
    <m/>
    <s v="Dummy"/>
  </r>
  <r>
    <m/>
    <m/>
    <x v="2"/>
    <x v="15"/>
    <x v="15"/>
    <n v="1"/>
    <x v="0"/>
    <x v="0"/>
    <m/>
    <x v="13"/>
    <x v="1"/>
    <m/>
    <s v="Dummy"/>
  </r>
  <r>
    <m/>
    <m/>
    <x v="3"/>
    <x v="15"/>
    <x v="15"/>
    <n v="1"/>
    <x v="0"/>
    <x v="0"/>
    <m/>
    <x v="13"/>
    <x v="1"/>
    <m/>
    <s v="Dummy"/>
  </r>
  <r>
    <m/>
    <m/>
    <x v="0"/>
    <x v="4"/>
    <x v="4"/>
    <n v="1"/>
    <x v="0"/>
    <x v="0"/>
    <m/>
    <x v="13"/>
    <x v="1"/>
    <m/>
    <s v="Dummy"/>
  </r>
  <r>
    <m/>
    <m/>
    <x v="1"/>
    <x v="4"/>
    <x v="4"/>
    <n v="1"/>
    <x v="0"/>
    <x v="0"/>
    <m/>
    <x v="13"/>
    <x v="1"/>
    <m/>
    <s v="Dummy"/>
  </r>
  <r>
    <m/>
    <m/>
    <x v="2"/>
    <x v="4"/>
    <x v="4"/>
    <n v="1"/>
    <x v="0"/>
    <x v="0"/>
    <m/>
    <x v="13"/>
    <x v="1"/>
    <m/>
    <s v="Dummy"/>
  </r>
  <r>
    <m/>
    <m/>
    <x v="3"/>
    <x v="4"/>
    <x v="4"/>
    <n v="1"/>
    <x v="0"/>
    <x v="0"/>
    <m/>
    <x v="13"/>
    <x v="1"/>
    <m/>
    <s v="Dummy"/>
  </r>
  <r>
    <m/>
    <m/>
    <x v="0"/>
    <x v="11"/>
    <x v="11"/>
    <n v="1"/>
    <x v="0"/>
    <x v="0"/>
    <m/>
    <x v="13"/>
    <x v="1"/>
    <m/>
    <s v="Dummy"/>
  </r>
  <r>
    <m/>
    <m/>
    <x v="1"/>
    <x v="11"/>
    <x v="11"/>
    <n v="1"/>
    <x v="0"/>
    <x v="0"/>
    <m/>
    <x v="13"/>
    <x v="1"/>
    <m/>
    <s v="Dummy"/>
  </r>
  <r>
    <m/>
    <m/>
    <x v="2"/>
    <x v="11"/>
    <x v="11"/>
    <n v="1"/>
    <x v="0"/>
    <x v="0"/>
    <m/>
    <x v="13"/>
    <x v="1"/>
    <m/>
    <s v="Dummy"/>
  </r>
  <r>
    <m/>
    <m/>
    <x v="3"/>
    <x v="11"/>
    <x v="11"/>
    <n v="1"/>
    <x v="0"/>
    <x v="0"/>
    <m/>
    <x v="13"/>
    <x v="1"/>
    <m/>
    <s v="Dummy"/>
  </r>
  <r>
    <m/>
    <m/>
    <x v="0"/>
    <x v="16"/>
    <x v="16"/>
    <n v="1"/>
    <x v="0"/>
    <x v="0"/>
    <m/>
    <x v="13"/>
    <x v="1"/>
    <m/>
    <s v="Dummy"/>
  </r>
  <r>
    <m/>
    <m/>
    <x v="1"/>
    <x v="16"/>
    <x v="16"/>
    <n v="1"/>
    <x v="0"/>
    <x v="0"/>
    <m/>
    <x v="13"/>
    <x v="1"/>
    <m/>
    <s v="Dummy"/>
  </r>
  <r>
    <m/>
    <m/>
    <x v="2"/>
    <x v="16"/>
    <x v="16"/>
    <n v="1"/>
    <x v="0"/>
    <x v="0"/>
    <m/>
    <x v="13"/>
    <x v="1"/>
    <m/>
    <s v="Dummy"/>
  </r>
  <r>
    <m/>
    <m/>
    <x v="3"/>
    <x v="16"/>
    <x v="16"/>
    <n v="1"/>
    <x v="0"/>
    <x v="0"/>
    <m/>
    <x v="13"/>
    <x v="1"/>
    <m/>
    <s v="Dummy"/>
  </r>
  <r>
    <m/>
    <m/>
    <x v="0"/>
    <x v="0"/>
    <x v="0"/>
    <n v="2"/>
    <x v="1"/>
    <x v="1"/>
    <m/>
    <x v="13"/>
    <x v="1"/>
    <m/>
    <s v="Dummy"/>
  </r>
  <r>
    <m/>
    <m/>
    <x v="1"/>
    <x v="0"/>
    <x v="0"/>
    <n v="2"/>
    <x v="1"/>
    <x v="1"/>
    <m/>
    <x v="13"/>
    <x v="1"/>
    <m/>
    <s v="Dummy"/>
  </r>
  <r>
    <m/>
    <m/>
    <x v="2"/>
    <x v="0"/>
    <x v="0"/>
    <n v="2"/>
    <x v="1"/>
    <x v="1"/>
    <m/>
    <x v="13"/>
    <x v="1"/>
    <m/>
    <s v="Dummy"/>
  </r>
  <r>
    <m/>
    <m/>
    <x v="3"/>
    <x v="0"/>
    <x v="0"/>
    <n v="2"/>
    <x v="1"/>
    <x v="1"/>
    <m/>
    <x v="13"/>
    <x v="1"/>
    <m/>
    <s v="Dummy"/>
  </r>
  <r>
    <m/>
    <m/>
    <x v="0"/>
    <x v="9"/>
    <x v="9"/>
    <n v="2"/>
    <x v="1"/>
    <x v="1"/>
    <m/>
    <x v="13"/>
    <x v="1"/>
    <m/>
    <s v="Dummy"/>
  </r>
  <r>
    <m/>
    <m/>
    <x v="1"/>
    <x v="9"/>
    <x v="9"/>
    <n v="2"/>
    <x v="1"/>
    <x v="1"/>
    <m/>
    <x v="13"/>
    <x v="1"/>
    <m/>
    <s v="Dummy"/>
  </r>
  <r>
    <m/>
    <m/>
    <x v="2"/>
    <x v="9"/>
    <x v="9"/>
    <n v="2"/>
    <x v="1"/>
    <x v="1"/>
    <m/>
    <x v="13"/>
    <x v="1"/>
    <m/>
    <s v="Dummy"/>
  </r>
  <r>
    <m/>
    <m/>
    <x v="3"/>
    <x v="9"/>
    <x v="9"/>
    <n v="2"/>
    <x v="1"/>
    <x v="1"/>
    <m/>
    <x v="13"/>
    <x v="1"/>
    <m/>
    <s v="Dummy"/>
  </r>
  <r>
    <m/>
    <m/>
    <x v="0"/>
    <x v="1"/>
    <x v="1"/>
    <n v="2"/>
    <x v="1"/>
    <x v="1"/>
    <m/>
    <x v="13"/>
    <x v="1"/>
    <m/>
    <s v="Dummy"/>
  </r>
  <r>
    <m/>
    <m/>
    <x v="1"/>
    <x v="1"/>
    <x v="1"/>
    <n v="2"/>
    <x v="1"/>
    <x v="1"/>
    <m/>
    <x v="13"/>
    <x v="1"/>
    <m/>
    <s v="Dummy"/>
  </r>
  <r>
    <m/>
    <m/>
    <x v="2"/>
    <x v="1"/>
    <x v="1"/>
    <n v="2"/>
    <x v="1"/>
    <x v="1"/>
    <m/>
    <x v="13"/>
    <x v="1"/>
    <m/>
    <s v="Dummy"/>
  </r>
  <r>
    <m/>
    <m/>
    <x v="3"/>
    <x v="1"/>
    <x v="1"/>
    <n v="2"/>
    <x v="1"/>
    <x v="1"/>
    <m/>
    <x v="13"/>
    <x v="1"/>
    <m/>
    <s v="Dummy"/>
  </r>
  <r>
    <m/>
    <m/>
    <x v="0"/>
    <x v="2"/>
    <x v="2"/>
    <n v="2"/>
    <x v="1"/>
    <x v="1"/>
    <m/>
    <x v="13"/>
    <x v="1"/>
    <m/>
    <s v="Dummy"/>
  </r>
  <r>
    <m/>
    <m/>
    <x v="1"/>
    <x v="2"/>
    <x v="2"/>
    <n v="2"/>
    <x v="1"/>
    <x v="1"/>
    <m/>
    <x v="13"/>
    <x v="1"/>
    <m/>
    <s v="Dummy"/>
  </r>
  <r>
    <m/>
    <m/>
    <x v="2"/>
    <x v="2"/>
    <x v="2"/>
    <n v="2"/>
    <x v="1"/>
    <x v="1"/>
    <m/>
    <x v="13"/>
    <x v="1"/>
    <m/>
    <s v="Dummy"/>
  </r>
  <r>
    <m/>
    <m/>
    <x v="3"/>
    <x v="2"/>
    <x v="2"/>
    <n v="2"/>
    <x v="1"/>
    <x v="1"/>
    <m/>
    <x v="13"/>
    <x v="1"/>
    <m/>
    <s v="Dummy"/>
  </r>
  <r>
    <m/>
    <m/>
    <x v="0"/>
    <x v="6"/>
    <x v="6"/>
    <n v="2"/>
    <x v="1"/>
    <x v="1"/>
    <m/>
    <x v="13"/>
    <x v="1"/>
    <m/>
    <s v="Dummy"/>
  </r>
  <r>
    <m/>
    <m/>
    <x v="1"/>
    <x v="6"/>
    <x v="6"/>
    <n v="2"/>
    <x v="1"/>
    <x v="1"/>
    <m/>
    <x v="13"/>
    <x v="1"/>
    <m/>
    <s v="Dummy"/>
  </r>
  <r>
    <m/>
    <m/>
    <x v="2"/>
    <x v="6"/>
    <x v="6"/>
    <n v="2"/>
    <x v="1"/>
    <x v="1"/>
    <m/>
    <x v="13"/>
    <x v="1"/>
    <m/>
    <s v="Dummy"/>
  </r>
  <r>
    <m/>
    <m/>
    <x v="3"/>
    <x v="6"/>
    <x v="6"/>
    <n v="2"/>
    <x v="1"/>
    <x v="1"/>
    <m/>
    <x v="13"/>
    <x v="1"/>
    <m/>
    <s v="Dummy"/>
  </r>
  <r>
    <m/>
    <m/>
    <x v="0"/>
    <x v="12"/>
    <x v="12"/>
    <n v="2"/>
    <x v="1"/>
    <x v="1"/>
    <m/>
    <x v="13"/>
    <x v="1"/>
    <m/>
    <s v="Dummy"/>
  </r>
  <r>
    <m/>
    <m/>
    <x v="1"/>
    <x v="12"/>
    <x v="12"/>
    <n v="2"/>
    <x v="1"/>
    <x v="1"/>
    <m/>
    <x v="13"/>
    <x v="1"/>
    <m/>
    <s v="Dummy"/>
  </r>
  <r>
    <m/>
    <m/>
    <x v="2"/>
    <x v="12"/>
    <x v="12"/>
    <n v="2"/>
    <x v="1"/>
    <x v="1"/>
    <m/>
    <x v="13"/>
    <x v="1"/>
    <m/>
    <s v="Dummy"/>
  </r>
  <r>
    <m/>
    <m/>
    <x v="3"/>
    <x v="12"/>
    <x v="12"/>
    <n v="2"/>
    <x v="1"/>
    <x v="1"/>
    <m/>
    <x v="13"/>
    <x v="1"/>
    <m/>
    <s v="Dummy"/>
  </r>
  <r>
    <m/>
    <m/>
    <x v="0"/>
    <x v="3"/>
    <x v="3"/>
    <n v="2"/>
    <x v="1"/>
    <x v="1"/>
    <m/>
    <x v="13"/>
    <x v="1"/>
    <m/>
    <s v="Dummy"/>
  </r>
  <r>
    <m/>
    <m/>
    <x v="1"/>
    <x v="3"/>
    <x v="3"/>
    <n v="2"/>
    <x v="1"/>
    <x v="1"/>
    <m/>
    <x v="13"/>
    <x v="1"/>
    <m/>
    <s v="Dummy"/>
  </r>
  <r>
    <m/>
    <m/>
    <x v="2"/>
    <x v="3"/>
    <x v="3"/>
    <n v="2"/>
    <x v="1"/>
    <x v="1"/>
    <m/>
    <x v="13"/>
    <x v="1"/>
    <m/>
    <s v="Dummy"/>
  </r>
  <r>
    <m/>
    <m/>
    <x v="3"/>
    <x v="3"/>
    <x v="3"/>
    <n v="2"/>
    <x v="1"/>
    <x v="1"/>
    <m/>
    <x v="13"/>
    <x v="1"/>
    <m/>
    <s v="Dummy"/>
  </r>
  <r>
    <m/>
    <m/>
    <x v="0"/>
    <x v="7"/>
    <x v="7"/>
    <n v="2"/>
    <x v="1"/>
    <x v="1"/>
    <m/>
    <x v="13"/>
    <x v="1"/>
    <m/>
    <s v="Dummy"/>
  </r>
  <r>
    <m/>
    <m/>
    <x v="1"/>
    <x v="7"/>
    <x v="7"/>
    <n v="2"/>
    <x v="1"/>
    <x v="1"/>
    <m/>
    <x v="13"/>
    <x v="1"/>
    <m/>
    <s v="Dummy"/>
  </r>
  <r>
    <m/>
    <m/>
    <x v="2"/>
    <x v="7"/>
    <x v="7"/>
    <n v="2"/>
    <x v="1"/>
    <x v="1"/>
    <m/>
    <x v="13"/>
    <x v="1"/>
    <m/>
    <s v="Dummy"/>
  </r>
  <r>
    <m/>
    <m/>
    <x v="3"/>
    <x v="7"/>
    <x v="7"/>
    <n v="2"/>
    <x v="1"/>
    <x v="1"/>
    <m/>
    <x v="13"/>
    <x v="1"/>
    <m/>
    <s v="Dummy"/>
  </r>
  <r>
    <m/>
    <m/>
    <x v="0"/>
    <x v="14"/>
    <x v="14"/>
    <n v="2"/>
    <x v="1"/>
    <x v="1"/>
    <m/>
    <x v="13"/>
    <x v="1"/>
    <m/>
    <s v="Dummy"/>
  </r>
  <r>
    <m/>
    <m/>
    <x v="1"/>
    <x v="14"/>
    <x v="14"/>
    <n v="2"/>
    <x v="1"/>
    <x v="1"/>
    <m/>
    <x v="13"/>
    <x v="1"/>
    <m/>
    <s v="Dummy"/>
  </r>
  <r>
    <m/>
    <m/>
    <x v="2"/>
    <x v="14"/>
    <x v="14"/>
    <n v="2"/>
    <x v="1"/>
    <x v="1"/>
    <m/>
    <x v="13"/>
    <x v="1"/>
    <m/>
    <s v="Dummy"/>
  </r>
  <r>
    <m/>
    <m/>
    <x v="3"/>
    <x v="14"/>
    <x v="14"/>
    <n v="2"/>
    <x v="1"/>
    <x v="1"/>
    <m/>
    <x v="13"/>
    <x v="1"/>
    <m/>
    <s v="Dummy"/>
  </r>
  <r>
    <m/>
    <m/>
    <x v="0"/>
    <x v="8"/>
    <x v="8"/>
    <n v="2"/>
    <x v="1"/>
    <x v="1"/>
    <m/>
    <x v="13"/>
    <x v="1"/>
    <m/>
    <s v="Dummy"/>
  </r>
  <r>
    <m/>
    <m/>
    <x v="1"/>
    <x v="8"/>
    <x v="8"/>
    <n v="2"/>
    <x v="1"/>
    <x v="1"/>
    <m/>
    <x v="13"/>
    <x v="1"/>
    <m/>
    <s v="Dummy"/>
  </r>
  <r>
    <m/>
    <m/>
    <x v="2"/>
    <x v="8"/>
    <x v="8"/>
    <n v="2"/>
    <x v="1"/>
    <x v="1"/>
    <m/>
    <x v="13"/>
    <x v="1"/>
    <m/>
    <s v="Dummy"/>
  </r>
  <r>
    <m/>
    <m/>
    <x v="3"/>
    <x v="8"/>
    <x v="8"/>
    <n v="2"/>
    <x v="1"/>
    <x v="1"/>
    <m/>
    <x v="13"/>
    <x v="1"/>
    <m/>
    <s v="Dummy"/>
  </r>
  <r>
    <m/>
    <m/>
    <x v="0"/>
    <x v="10"/>
    <x v="10"/>
    <n v="2"/>
    <x v="1"/>
    <x v="1"/>
    <m/>
    <x v="13"/>
    <x v="1"/>
    <m/>
    <s v="Dummy"/>
  </r>
  <r>
    <m/>
    <m/>
    <x v="1"/>
    <x v="10"/>
    <x v="10"/>
    <n v="2"/>
    <x v="1"/>
    <x v="1"/>
    <m/>
    <x v="13"/>
    <x v="1"/>
    <m/>
    <s v="Dummy"/>
  </r>
  <r>
    <m/>
    <m/>
    <x v="2"/>
    <x v="10"/>
    <x v="10"/>
    <n v="2"/>
    <x v="1"/>
    <x v="1"/>
    <m/>
    <x v="13"/>
    <x v="1"/>
    <m/>
    <s v="Dummy"/>
  </r>
  <r>
    <m/>
    <m/>
    <x v="3"/>
    <x v="10"/>
    <x v="10"/>
    <n v="2"/>
    <x v="1"/>
    <x v="1"/>
    <m/>
    <x v="13"/>
    <x v="1"/>
    <m/>
    <s v="Dummy"/>
  </r>
  <r>
    <m/>
    <m/>
    <x v="0"/>
    <x v="15"/>
    <x v="15"/>
    <n v="2"/>
    <x v="1"/>
    <x v="1"/>
    <m/>
    <x v="13"/>
    <x v="1"/>
    <m/>
    <s v="Dummy"/>
  </r>
  <r>
    <m/>
    <m/>
    <x v="1"/>
    <x v="15"/>
    <x v="15"/>
    <n v="2"/>
    <x v="1"/>
    <x v="1"/>
    <m/>
    <x v="13"/>
    <x v="1"/>
    <m/>
    <s v="Dummy"/>
  </r>
  <r>
    <m/>
    <m/>
    <x v="2"/>
    <x v="15"/>
    <x v="15"/>
    <n v="2"/>
    <x v="1"/>
    <x v="1"/>
    <m/>
    <x v="13"/>
    <x v="1"/>
    <m/>
    <s v="Dummy"/>
  </r>
  <r>
    <m/>
    <m/>
    <x v="3"/>
    <x v="15"/>
    <x v="15"/>
    <n v="2"/>
    <x v="1"/>
    <x v="1"/>
    <m/>
    <x v="13"/>
    <x v="1"/>
    <m/>
    <s v="Dummy"/>
  </r>
  <r>
    <m/>
    <m/>
    <x v="0"/>
    <x v="5"/>
    <x v="5"/>
    <n v="2"/>
    <x v="1"/>
    <x v="1"/>
    <m/>
    <x v="13"/>
    <x v="1"/>
    <m/>
    <s v="Dummy"/>
  </r>
  <r>
    <m/>
    <m/>
    <x v="1"/>
    <x v="5"/>
    <x v="5"/>
    <n v="2"/>
    <x v="1"/>
    <x v="1"/>
    <m/>
    <x v="13"/>
    <x v="1"/>
    <m/>
    <s v="Dummy"/>
  </r>
  <r>
    <m/>
    <m/>
    <x v="2"/>
    <x v="5"/>
    <x v="5"/>
    <n v="2"/>
    <x v="1"/>
    <x v="1"/>
    <m/>
    <x v="13"/>
    <x v="1"/>
    <m/>
    <s v="Dummy"/>
  </r>
  <r>
    <m/>
    <m/>
    <x v="3"/>
    <x v="5"/>
    <x v="5"/>
    <n v="2"/>
    <x v="1"/>
    <x v="1"/>
    <m/>
    <x v="13"/>
    <x v="1"/>
    <m/>
    <s v="Dummy"/>
  </r>
  <r>
    <m/>
    <m/>
    <x v="0"/>
    <x v="13"/>
    <x v="13"/>
    <n v="2"/>
    <x v="1"/>
    <x v="1"/>
    <m/>
    <x v="13"/>
    <x v="1"/>
    <m/>
    <s v="Dummy"/>
  </r>
  <r>
    <m/>
    <m/>
    <x v="1"/>
    <x v="13"/>
    <x v="13"/>
    <n v="2"/>
    <x v="1"/>
    <x v="1"/>
    <m/>
    <x v="13"/>
    <x v="1"/>
    <m/>
    <s v="Dummy"/>
  </r>
  <r>
    <m/>
    <m/>
    <x v="2"/>
    <x v="13"/>
    <x v="13"/>
    <n v="2"/>
    <x v="1"/>
    <x v="1"/>
    <m/>
    <x v="13"/>
    <x v="1"/>
    <m/>
    <s v="Dummy"/>
  </r>
  <r>
    <m/>
    <m/>
    <x v="3"/>
    <x v="13"/>
    <x v="13"/>
    <n v="2"/>
    <x v="1"/>
    <x v="1"/>
    <m/>
    <x v="13"/>
    <x v="1"/>
    <m/>
    <s v="Dummy"/>
  </r>
  <r>
    <m/>
    <m/>
    <x v="0"/>
    <x v="17"/>
    <x v="17"/>
    <n v="2"/>
    <x v="1"/>
    <x v="1"/>
    <m/>
    <x v="13"/>
    <x v="1"/>
    <m/>
    <s v="Dummy"/>
  </r>
  <r>
    <m/>
    <m/>
    <x v="1"/>
    <x v="17"/>
    <x v="17"/>
    <n v="2"/>
    <x v="1"/>
    <x v="1"/>
    <m/>
    <x v="13"/>
    <x v="1"/>
    <m/>
    <s v="Dummy"/>
  </r>
  <r>
    <m/>
    <m/>
    <x v="2"/>
    <x v="17"/>
    <x v="17"/>
    <n v="2"/>
    <x v="1"/>
    <x v="1"/>
    <m/>
    <x v="13"/>
    <x v="1"/>
    <m/>
    <s v="Dummy"/>
  </r>
  <r>
    <m/>
    <m/>
    <x v="3"/>
    <x v="17"/>
    <x v="17"/>
    <n v="2"/>
    <x v="1"/>
    <x v="1"/>
    <m/>
    <x v="13"/>
    <x v="1"/>
    <m/>
    <s v="Dummy"/>
  </r>
  <r>
    <m/>
    <m/>
    <x v="0"/>
    <x v="0"/>
    <x v="0"/>
    <n v="3"/>
    <x v="0"/>
    <x v="1"/>
    <m/>
    <x v="13"/>
    <x v="1"/>
    <m/>
    <s v="Dummy"/>
  </r>
  <r>
    <m/>
    <m/>
    <x v="1"/>
    <x v="0"/>
    <x v="0"/>
    <n v="3"/>
    <x v="0"/>
    <x v="1"/>
    <m/>
    <x v="13"/>
    <x v="1"/>
    <m/>
    <s v="Dummy"/>
  </r>
  <r>
    <m/>
    <m/>
    <x v="2"/>
    <x v="0"/>
    <x v="0"/>
    <n v="3"/>
    <x v="0"/>
    <x v="1"/>
    <m/>
    <x v="13"/>
    <x v="1"/>
    <m/>
    <s v="Dummy"/>
  </r>
  <r>
    <m/>
    <m/>
    <x v="3"/>
    <x v="0"/>
    <x v="0"/>
    <n v="3"/>
    <x v="0"/>
    <x v="1"/>
    <m/>
    <x v="13"/>
    <x v="1"/>
    <m/>
    <s v="Dummy"/>
  </r>
  <r>
    <m/>
    <m/>
    <x v="0"/>
    <x v="9"/>
    <x v="9"/>
    <n v="3"/>
    <x v="0"/>
    <x v="1"/>
    <m/>
    <x v="13"/>
    <x v="1"/>
    <m/>
    <s v="Dummy"/>
  </r>
  <r>
    <m/>
    <m/>
    <x v="1"/>
    <x v="9"/>
    <x v="9"/>
    <n v="3"/>
    <x v="0"/>
    <x v="1"/>
    <m/>
    <x v="13"/>
    <x v="1"/>
    <m/>
    <s v="Dummy"/>
  </r>
  <r>
    <m/>
    <m/>
    <x v="2"/>
    <x v="9"/>
    <x v="9"/>
    <n v="3"/>
    <x v="0"/>
    <x v="1"/>
    <m/>
    <x v="13"/>
    <x v="1"/>
    <m/>
    <s v="Dummy"/>
  </r>
  <r>
    <m/>
    <m/>
    <x v="3"/>
    <x v="9"/>
    <x v="9"/>
    <n v="3"/>
    <x v="0"/>
    <x v="1"/>
    <m/>
    <x v="13"/>
    <x v="1"/>
    <m/>
    <s v="Dummy"/>
  </r>
  <r>
    <m/>
    <m/>
    <x v="0"/>
    <x v="1"/>
    <x v="1"/>
    <n v="3"/>
    <x v="0"/>
    <x v="1"/>
    <m/>
    <x v="13"/>
    <x v="1"/>
    <m/>
    <s v="Dummy"/>
  </r>
  <r>
    <m/>
    <m/>
    <x v="1"/>
    <x v="1"/>
    <x v="1"/>
    <n v="3"/>
    <x v="0"/>
    <x v="1"/>
    <m/>
    <x v="13"/>
    <x v="1"/>
    <m/>
    <s v="Dummy"/>
  </r>
  <r>
    <m/>
    <m/>
    <x v="2"/>
    <x v="1"/>
    <x v="1"/>
    <n v="3"/>
    <x v="0"/>
    <x v="1"/>
    <m/>
    <x v="13"/>
    <x v="1"/>
    <m/>
    <s v="Dummy"/>
  </r>
  <r>
    <m/>
    <m/>
    <x v="3"/>
    <x v="1"/>
    <x v="1"/>
    <n v="3"/>
    <x v="0"/>
    <x v="1"/>
    <m/>
    <x v="13"/>
    <x v="1"/>
    <m/>
    <s v="Dummy"/>
  </r>
  <r>
    <m/>
    <m/>
    <x v="0"/>
    <x v="2"/>
    <x v="2"/>
    <n v="3"/>
    <x v="0"/>
    <x v="1"/>
    <m/>
    <x v="13"/>
    <x v="1"/>
    <m/>
    <s v="Dummy"/>
  </r>
  <r>
    <m/>
    <m/>
    <x v="1"/>
    <x v="2"/>
    <x v="2"/>
    <n v="3"/>
    <x v="0"/>
    <x v="1"/>
    <m/>
    <x v="13"/>
    <x v="1"/>
    <m/>
    <s v="Dummy"/>
  </r>
  <r>
    <m/>
    <m/>
    <x v="2"/>
    <x v="2"/>
    <x v="2"/>
    <n v="3"/>
    <x v="0"/>
    <x v="1"/>
    <m/>
    <x v="13"/>
    <x v="1"/>
    <m/>
    <s v="Dummy"/>
  </r>
  <r>
    <m/>
    <m/>
    <x v="3"/>
    <x v="2"/>
    <x v="2"/>
    <n v="3"/>
    <x v="0"/>
    <x v="1"/>
    <m/>
    <x v="13"/>
    <x v="1"/>
    <m/>
    <s v="Dummy"/>
  </r>
  <r>
    <m/>
    <m/>
    <x v="0"/>
    <x v="6"/>
    <x v="6"/>
    <n v="3"/>
    <x v="0"/>
    <x v="1"/>
    <m/>
    <x v="13"/>
    <x v="1"/>
    <m/>
    <s v="Dummy"/>
  </r>
  <r>
    <m/>
    <m/>
    <x v="1"/>
    <x v="6"/>
    <x v="6"/>
    <n v="3"/>
    <x v="0"/>
    <x v="1"/>
    <m/>
    <x v="13"/>
    <x v="1"/>
    <m/>
    <s v="Dummy"/>
  </r>
  <r>
    <m/>
    <m/>
    <x v="2"/>
    <x v="6"/>
    <x v="6"/>
    <n v="3"/>
    <x v="0"/>
    <x v="1"/>
    <m/>
    <x v="13"/>
    <x v="1"/>
    <m/>
    <s v="Dummy"/>
  </r>
  <r>
    <m/>
    <m/>
    <x v="3"/>
    <x v="6"/>
    <x v="6"/>
    <n v="3"/>
    <x v="0"/>
    <x v="1"/>
    <m/>
    <x v="13"/>
    <x v="1"/>
    <m/>
    <s v="Dummy"/>
  </r>
  <r>
    <m/>
    <m/>
    <x v="0"/>
    <x v="12"/>
    <x v="12"/>
    <n v="3"/>
    <x v="0"/>
    <x v="1"/>
    <m/>
    <x v="13"/>
    <x v="1"/>
    <m/>
    <s v="Dummy"/>
  </r>
  <r>
    <m/>
    <m/>
    <x v="1"/>
    <x v="12"/>
    <x v="12"/>
    <n v="3"/>
    <x v="0"/>
    <x v="1"/>
    <m/>
    <x v="13"/>
    <x v="1"/>
    <m/>
    <s v="Dummy"/>
  </r>
  <r>
    <m/>
    <m/>
    <x v="2"/>
    <x v="12"/>
    <x v="12"/>
    <n v="3"/>
    <x v="0"/>
    <x v="1"/>
    <m/>
    <x v="13"/>
    <x v="1"/>
    <m/>
    <s v="Dummy"/>
  </r>
  <r>
    <m/>
    <m/>
    <x v="3"/>
    <x v="12"/>
    <x v="12"/>
    <n v="3"/>
    <x v="0"/>
    <x v="1"/>
    <m/>
    <x v="13"/>
    <x v="1"/>
    <m/>
    <s v="Dummy"/>
  </r>
  <r>
    <m/>
    <m/>
    <x v="0"/>
    <x v="3"/>
    <x v="3"/>
    <n v="3"/>
    <x v="0"/>
    <x v="1"/>
    <m/>
    <x v="13"/>
    <x v="1"/>
    <m/>
    <s v="Dummy"/>
  </r>
  <r>
    <m/>
    <m/>
    <x v="1"/>
    <x v="3"/>
    <x v="3"/>
    <n v="3"/>
    <x v="0"/>
    <x v="1"/>
    <m/>
    <x v="13"/>
    <x v="1"/>
    <m/>
    <s v="Dummy"/>
  </r>
  <r>
    <m/>
    <m/>
    <x v="2"/>
    <x v="3"/>
    <x v="3"/>
    <n v="3"/>
    <x v="0"/>
    <x v="1"/>
    <m/>
    <x v="13"/>
    <x v="1"/>
    <m/>
    <s v="Dummy"/>
  </r>
  <r>
    <m/>
    <m/>
    <x v="3"/>
    <x v="3"/>
    <x v="3"/>
    <n v="3"/>
    <x v="0"/>
    <x v="1"/>
    <m/>
    <x v="13"/>
    <x v="1"/>
    <m/>
    <s v="Dummy"/>
  </r>
  <r>
    <m/>
    <m/>
    <x v="0"/>
    <x v="7"/>
    <x v="7"/>
    <n v="3"/>
    <x v="0"/>
    <x v="1"/>
    <m/>
    <x v="13"/>
    <x v="1"/>
    <m/>
    <s v="Dummy"/>
  </r>
  <r>
    <m/>
    <m/>
    <x v="1"/>
    <x v="7"/>
    <x v="7"/>
    <n v="3"/>
    <x v="0"/>
    <x v="1"/>
    <m/>
    <x v="13"/>
    <x v="1"/>
    <m/>
    <s v="Dummy"/>
  </r>
  <r>
    <m/>
    <m/>
    <x v="2"/>
    <x v="7"/>
    <x v="7"/>
    <n v="3"/>
    <x v="0"/>
    <x v="1"/>
    <m/>
    <x v="13"/>
    <x v="1"/>
    <m/>
    <s v="Dummy"/>
  </r>
  <r>
    <m/>
    <m/>
    <x v="3"/>
    <x v="7"/>
    <x v="7"/>
    <n v="3"/>
    <x v="0"/>
    <x v="1"/>
    <m/>
    <x v="13"/>
    <x v="1"/>
    <m/>
    <s v="Dummy"/>
  </r>
  <r>
    <m/>
    <m/>
    <x v="0"/>
    <x v="14"/>
    <x v="14"/>
    <n v="3"/>
    <x v="0"/>
    <x v="1"/>
    <m/>
    <x v="13"/>
    <x v="1"/>
    <m/>
    <s v="Dummy"/>
  </r>
  <r>
    <m/>
    <m/>
    <x v="1"/>
    <x v="14"/>
    <x v="14"/>
    <n v="3"/>
    <x v="0"/>
    <x v="1"/>
    <m/>
    <x v="13"/>
    <x v="1"/>
    <m/>
    <s v="Dummy"/>
  </r>
  <r>
    <m/>
    <m/>
    <x v="2"/>
    <x v="14"/>
    <x v="14"/>
    <n v="3"/>
    <x v="0"/>
    <x v="1"/>
    <m/>
    <x v="13"/>
    <x v="1"/>
    <m/>
    <s v="Dummy"/>
  </r>
  <r>
    <m/>
    <m/>
    <x v="3"/>
    <x v="14"/>
    <x v="14"/>
    <n v="3"/>
    <x v="0"/>
    <x v="1"/>
    <m/>
    <x v="13"/>
    <x v="1"/>
    <m/>
    <s v="Dummy"/>
  </r>
  <r>
    <m/>
    <m/>
    <x v="0"/>
    <x v="8"/>
    <x v="8"/>
    <n v="3"/>
    <x v="0"/>
    <x v="1"/>
    <m/>
    <x v="13"/>
    <x v="1"/>
    <m/>
    <s v="Dummy"/>
  </r>
  <r>
    <m/>
    <m/>
    <x v="1"/>
    <x v="8"/>
    <x v="8"/>
    <n v="3"/>
    <x v="0"/>
    <x v="1"/>
    <m/>
    <x v="13"/>
    <x v="1"/>
    <m/>
    <s v="Dummy"/>
  </r>
  <r>
    <m/>
    <m/>
    <x v="2"/>
    <x v="8"/>
    <x v="8"/>
    <n v="3"/>
    <x v="0"/>
    <x v="1"/>
    <m/>
    <x v="13"/>
    <x v="1"/>
    <m/>
    <s v="Dummy"/>
  </r>
  <r>
    <m/>
    <m/>
    <x v="3"/>
    <x v="8"/>
    <x v="8"/>
    <n v="3"/>
    <x v="0"/>
    <x v="1"/>
    <m/>
    <x v="13"/>
    <x v="1"/>
    <m/>
    <s v="Dummy"/>
  </r>
  <r>
    <m/>
    <m/>
    <x v="0"/>
    <x v="10"/>
    <x v="10"/>
    <n v="3"/>
    <x v="0"/>
    <x v="1"/>
    <m/>
    <x v="13"/>
    <x v="1"/>
    <m/>
    <s v="Dummy"/>
  </r>
  <r>
    <m/>
    <m/>
    <x v="1"/>
    <x v="10"/>
    <x v="10"/>
    <n v="3"/>
    <x v="0"/>
    <x v="1"/>
    <m/>
    <x v="13"/>
    <x v="1"/>
    <m/>
    <s v="Dummy"/>
  </r>
  <r>
    <m/>
    <m/>
    <x v="2"/>
    <x v="10"/>
    <x v="10"/>
    <n v="3"/>
    <x v="0"/>
    <x v="1"/>
    <m/>
    <x v="13"/>
    <x v="1"/>
    <m/>
    <s v="Dummy"/>
  </r>
  <r>
    <m/>
    <m/>
    <x v="3"/>
    <x v="10"/>
    <x v="10"/>
    <n v="3"/>
    <x v="0"/>
    <x v="1"/>
    <m/>
    <x v="13"/>
    <x v="1"/>
    <m/>
    <s v="Dummy"/>
  </r>
  <r>
    <m/>
    <m/>
    <x v="0"/>
    <x v="15"/>
    <x v="15"/>
    <n v="3"/>
    <x v="0"/>
    <x v="1"/>
    <m/>
    <x v="13"/>
    <x v="1"/>
    <m/>
    <s v="Dummy"/>
  </r>
  <r>
    <m/>
    <m/>
    <x v="1"/>
    <x v="15"/>
    <x v="15"/>
    <n v="3"/>
    <x v="0"/>
    <x v="1"/>
    <m/>
    <x v="13"/>
    <x v="1"/>
    <m/>
    <s v="Dummy"/>
  </r>
  <r>
    <m/>
    <m/>
    <x v="2"/>
    <x v="15"/>
    <x v="15"/>
    <n v="3"/>
    <x v="0"/>
    <x v="1"/>
    <m/>
    <x v="13"/>
    <x v="1"/>
    <m/>
    <s v="Dummy"/>
  </r>
  <r>
    <m/>
    <m/>
    <x v="3"/>
    <x v="15"/>
    <x v="15"/>
    <n v="3"/>
    <x v="0"/>
    <x v="1"/>
    <m/>
    <x v="13"/>
    <x v="1"/>
    <m/>
    <s v="Dummy"/>
  </r>
  <r>
    <m/>
    <m/>
    <x v="0"/>
    <x v="5"/>
    <x v="5"/>
    <n v="3"/>
    <x v="0"/>
    <x v="1"/>
    <m/>
    <x v="13"/>
    <x v="1"/>
    <m/>
    <s v="Dummy"/>
  </r>
  <r>
    <m/>
    <m/>
    <x v="1"/>
    <x v="5"/>
    <x v="5"/>
    <n v="3"/>
    <x v="0"/>
    <x v="1"/>
    <m/>
    <x v="13"/>
    <x v="1"/>
    <m/>
    <s v="Dummy"/>
  </r>
  <r>
    <m/>
    <m/>
    <x v="2"/>
    <x v="5"/>
    <x v="5"/>
    <n v="3"/>
    <x v="0"/>
    <x v="1"/>
    <m/>
    <x v="13"/>
    <x v="1"/>
    <m/>
    <s v="Dummy"/>
  </r>
  <r>
    <m/>
    <m/>
    <x v="3"/>
    <x v="5"/>
    <x v="5"/>
    <n v="3"/>
    <x v="0"/>
    <x v="1"/>
    <m/>
    <x v="13"/>
    <x v="1"/>
    <m/>
    <s v="Dummy"/>
  </r>
  <r>
    <m/>
    <m/>
    <x v="0"/>
    <x v="13"/>
    <x v="13"/>
    <n v="3"/>
    <x v="0"/>
    <x v="1"/>
    <m/>
    <x v="13"/>
    <x v="1"/>
    <m/>
    <s v="Dummy"/>
  </r>
  <r>
    <m/>
    <m/>
    <x v="1"/>
    <x v="13"/>
    <x v="13"/>
    <n v="3"/>
    <x v="0"/>
    <x v="1"/>
    <m/>
    <x v="13"/>
    <x v="1"/>
    <m/>
    <s v="Dummy"/>
  </r>
  <r>
    <m/>
    <m/>
    <x v="2"/>
    <x v="13"/>
    <x v="13"/>
    <n v="3"/>
    <x v="0"/>
    <x v="1"/>
    <m/>
    <x v="13"/>
    <x v="1"/>
    <m/>
    <s v="Dummy"/>
  </r>
  <r>
    <m/>
    <m/>
    <x v="3"/>
    <x v="13"/>
    <x v="13"/>
    <n v="3"/>
    <x v="0"/>
    <x v="1"/>
    <m/>
    <x v="13"/>
    <x v="1"/>
    <m/>
    <s v="Dummy"/>
  </r>
  <r>
    <m/>
    <m/>
    <x v="0"/>
    <x v="17"/>
    <x v="17"/>
    <n v="3"/>
    <x v="0"/>
    <x v="1"/>
    <m/>
    <x v="13"/>
    <x v="1"/>
    <m/>
    <s v="Dummy"/>
  </r>
  <r>
    <m/>
    <m/>
    <x v="1"/>
    <x v="17"/>
    <x v="17"/>
    <n v="3"/>
    <x v="0"/>
    <x v="1"/>
    <m/>
    <x v="13"/>
    <x v="1"/>
    <m/>
    <s v="Dummy"/>
  </r>
  <r>
    <m/>
    <m/>
    <x v="2"/>
    <x v="17"/>
    <x v="17"/>
    <n v="3"/>
    <x v="0"/>
    <x v="1"/>
    <m/>
    <x v="13"/>
    <x v="1"/>
    <m/>
    <s v="Dummy"/>
  </r>
  <r>
    <m/>
    <m/>
    <x v="3"/>
    <x v="17"/>
    <x v="17"/>
    <n v="3"/>
    <x v="0"/>
    <x v="1"/>
    <m/>
    <x v="13"/>
    <x v="1"/>
    <m/>
    <s v="Dummy"/>
  </r>
  <r>
    <m/>
    <m/>
    <x v="0"/>
    <x v="0"/>
    <x v="0"/>
    <n v="1"/>
    <x v="0"/>
    <x v="0"/>
    <m/>
    <x v="4"/>
    <x v="1"/>
    <m/>
    <s v="Dummy"/>
  </r>
  <r>
    <m/>
    <m/>
    <x v="1"/>
    <x v="0"/>
    <x v="0"/>
    <n v="1"/>
    <x v="0"/>
    <x v="0"/>
    <m/>
    <x v="4"/>
    <x v="1"/>
    <m/>
    <s v="Dummy"/>
  </r>
  <r>
    <m/>
    <m/>
    <x v="2"/>
    <x v="0"/>
    <x v="0"/>
    <n v="1"/>
    <x v="0"/>
    <x v="0"/>
    <m/>
    <x v="4"/>
    <x v="1"/>
    <m/>
    <s v="Dummy"/>
  </r>
  <r>
    <m/>
    <m/>
    <x v="3"/>
    <x v="0"/>
    <x v="0"/>
    <n v="1"/>
    <x v="0"/>
    <x v="0"/>
    <m/>
    <x v="4"/>
    <x v="1"/>
    <m/>
    <s v="Dummy"/>
  </r>
  <r>
    <m/>
    <m/>
    <x v="0"/>
    <x v="9"/>
    <x v="9"/>
    <n v="1"/>
    <x v="0"/>
    <x v="0"/>
    <m/>
    <x v="4"/>
    <x v="1"/>
    <m/>
    <s v="Dummy"/>
  </r>
  <r>
    <m/>
    <m/>
    <x v="1"/>
    <x v="9"/>
    <x v="9"/>
    <n v="1"/>
    <x v="0"/>
    <x v="0"/>
    <m/>
    <x v="4"/>
    <x v="1"/>
    <m/>
    <s v="Dummy"/>
  </r>
  <r>
    <m/>
    <m/>
    <x v="2"/>
    <x v="9"/>
    <x v="9"/>
    <n v="1"/>
    <x v="0"/>
    <x v="0"/>
    <m/>
    <x v="4"/>
    <x v="1"/>
    <m/>
    <s v="Dummy"/>
  </r>
  <r>
    <m/>
    <m/>
    <x v="3"/>
    <x v="9"/>
    <x v="9"/>
    <n v="1"/>
    <x v="0"/>
    <x v="0"/>
    <m/>
    <x v="4"/>
    <x v="1"/>
    <m/>
    <s v="Dummy"/>
  </r>
  <r>
    <m/>
    <m/>
    <x v="0"/>
    <x v="1"/>
    <x v="1"/>
    <n v="1"/>
    <x v="0"/>
    <x v="0"/>
    <m/>
    <x v="4"/>
    <x v="1"/>
    <m/>
    <s v="Dummy"/>
  </r>
  <r>
    <m/>
    <m/>
    <x v="1"/>
    <x v="1"/>
    <x v="1"/>
    <n v="1"/>
    <x v="0"/>
    <x v="0"/>
    <m/>
    <x v="4"/>
    <x v="1"/>
    <m/>
    <s v="Dummy"/>
  </r>
  <r>
    <m/>
    <m/>
    <x v="2"/>
    <x v="1"/>
    <x v="1"/>
    <n v="1"/>
    <x v="0"/>
    <x v="0"/>
    <m/>
    <x v="4"/>
    <x v="1"/>
    <m/>
    <s v="Dummy"/>
  </r>
  <r>
    <m/>
    <m/>
    <x v="3"/>
    <x v="1"/>
    <x v="1"/>
    <n v="1"/>
    <x v="0"/>
    <x v="0"/>
    <m/>
    <x v="4"/>
    <x v="1"/>
    <m/>
    <s v="Dummy"/>
  </r>
  <r>
    <m/>
    <m/>
    <x v="0"/>
    <x v="2"/>
    <x v="2"/>
    <n v="1"/>
    <x v="0"/>
    <x v="0"/>
    <m/>
    <x v="4"/>
    <x v="1"/>
    <m/>
    <s v="Dummy"/>
  </r>
  <r>
    <m/>
    <m/>
    <x v="1"/>
    <x v="2"/>
    <x v="2"/>
    <n v="1"/>
    <x v="0"/>
    <x v="0"/>
    <m/>
    <x v="4"/>
    <x v="1"/>
    <m/>
    <s v="Dummy"/>
  </r>
  <r>
    <m/>
    <m/>
    <x v="2"/>
    <x v="2"/>
    <x v="2"/>
    <n v="1"/>
    <x v="0"/>
    <x v="0"/>
    <m/>
    <x v="4"/>
    <x v="1"/>
    <m/>
    <s v="Dummy"/>
  </r>
  <r>
    <m/>
    <m/>
    <x v="3"/>
    <x v="2"/>
    <x v="2"/>
    <n v="1"/>
    <x v="0"/>
    <x v="0"/>
    <m/>
    <x v="4"/>
    <x v="1"/>
    <m/>
    <s v="Dummy"/>
  </r>
  <r>
    <m/>
    <m/>
    <x v="0"/>
    <x v="6"/>
    <x v="6"/>
    <n v="1"/>
    <x v="0"/>
    <x v="0"/>
    <m/>
    <x v="4"/>
    <x v="1"/>
    <m/>
    <s v="Dummy"/>
  </r>
  <r>
    <m/>
    <m/>
    <x v="1"/>
    <x v="6"/>
    <x v="6"/>
    <n v="1"/>
    <x v="0"/>
    <x v="0"/>
    <m/>
    <x v="4"/>
    <x v="1"/>
    <m/>
    <s v="Dummy"/>
  </r>
  <r>
    <m/>
    <m/>
    <x v="2"/>
    <x v="6"/>
    <x v="6"/>
    <n v="1"/>
    <x v="0"/>
    <x v="0"/>
    <m/>
    <x v="4"/>
    <x v="1"/>
    <m/>
    <s v="Dummy"/>
  </r>
  <r>
    <m/>
    <m/>
    <x v="3"/>
    <x v="6"/>
    <x v="6"/>
    <n v="1"/>
    <x v="0"/>
    <x v="0"/>
    <m/>
    <x v="4"/>
    <x v="1"/>
    <m/>
    <s v="Dummy"/>
  </r>
  <r>
    <m/>
    <m/>
    <x v="0"/>
    <x v="12"/>
    <x v="12"/>
    <n v="1"/>
    <x v="0"/>
    <x v="0"/>
    <m/>
    <x v="4"/>
    <x v="1"/>
    <m/>
    <s v="Dummy"/>
  </r>
  <r>
    <m/>
    <m/>
    <x v="1"/>
    <x v="12"/>
    <x v="12"/>
    <n v="1"/>
    <x v="0"/>
    <x v="0"/>
    <m/>
    <x v="4"/>
    <x v="1"/>
    <m/>
    <s v="Dummy"/>
  </r>
  <r>
    <m/>
    <m/>
    <x v="2"/>
    <x v="12"/>
    <x v="12"/>
    <n v="1"/>
    <x v="0"/>
    <x v="0"/>
    <m/>
    <x v="4"/>
    <x v="1"/>
    <m/>
    <s v="Dummy"/>
  </r>
  <r>
    <m/>
    <m/>
    <x v="3"/>
    <x v="12"/>
    <x v="12"/>
    <n v="1"/>
    <x v="0"/>
    <x v="0"/>
    <m/>
    <x v="4"/>
    <x v="1"/>
    <m/>
    <s v="Dummy"/>
  </r>
  <r>
    <m/>
    <m/>
    <x v="0"/>
    <x v="3"/>
    <x v="3"/>
    <n v="1"/>
    <x v="0"/>
    <x v="0"/>
    <m/>
    <x v="4"/>
    <x v="1"/>
    <m/>
    <s v="Dummy"/>
  </r>
  <r>
    <m/>
    <m/>
    <x v="1"/>
    <x v="3"/>
    <x v="3"/>
    <n v="1"/>
    <x v="0"/>
    <x v="0"/>
    <m/>
    <x v="4"/>
    <x v="1"/>
    <m/>
    <s v="Dummy"/>
  </r>
  <r>
    <m/>
    <m/>
    <x v="2"/>
    <x v="3"/>
    <x v="3"/>
    <n v="1"/>
    <x v="0"/>
    <x v="0"/>
    <m/>
    <x v="4"/>
    <x v="1"/>
    <m/>
    <s v="Dummy"/>
  </r>
  <r>
    <m/>
    <m/>
    <x v="3"/>
    <x v="3"/>
    <x v="3"/>
    <n v="1"/>
    <x v="0"/>
    <x v="0"/>
    <m/>
    <x v="4"/>
    <x v="1"/>
    <m/>
    <s v="Dummy"/>
  </r>
  <r>
    <m/>
    <m/>
    <x v="0"/>
    <x v="7"/>
    <x v="7"/>
    <n v="1"/>
    <x v="0"/>
    <x v="0"/>
    <m/>
    <x v="4"/>
    <x v="1"/>
    <m/>
    <s v="Dummy"/>
  </r>
  <r>
    <m/>
    <m/>
    <x v="1"/>
    <x v="7"/>
    <x v="7"/>
    <n v="1"/>
    <x v="0"/>
    <x v="0"/>
    <m/>
    <x v="4"/>
    <x v="1"/>
    <m/>
    <s v="Dummy"/>
  </r>
  <r>
    <m/>
    <m/>
    <x v="2"/>
    <x v="7"/>
    <x v="7"/>
    <n v="1"/>
    <x v="0"/>
    <x v="0"/>
    <m/>
    <x v="4"/>
    <x v="1"/>
    <m/>
    <s v="Dummy"/>
  </r>
  <r>
    <m/>
    <m/>
    <x v="3"/>
    <x v="7"/>
    <x v="7"/>
    <n v="1"/>
    <x v="0"/>
    <x v="0"/>
    <m/>
    <x v="4"/>
    <x v="1"/>
    <m/>
    <s v="Dummy"/>
  </r>
  <r>
    <m/>
    <m/>
    <x v="0"/>
    <x v="14"/>
    <x v="14"/>
    <n v="1"/>
    <x v="0"/>
    <x v="0"/>
    <m/>
    <x v="4"/>
    <x v="1"/>
    <m/>
    <s v="Dummy"/>
  </r>
  <r>
    <m/>
    <m/>
    <x v="1"/>
    <x v="14"/>
    <x v="14"/>
    <n v="1"/>
    <x v="0"/>
    <x v="0"/>
    <m/>
    <x v="4"/>
    <x v="1"/>
    <m/>
    <s v="Dummy"/>
  </r>
  <r>
    <m/>
    <m/>
    <x v="2"/>
    <x v="14"/>
    <x v="14"/>
    <n v="1"/>
    <x v="0"/>
    <x v="0"/>
    <m/>
    <x v="4"/>
    <x v="1"/>
    <m/>
    <s v="Dummy"/>
  </r>
  <r>
    <m/>
    <m/>
    <x v="3"/>
    <x v="14"/>
    <x v="14"/>
    <n v="1"/>
    <x v="0"/>
    <x v="0"/>
    <m/>
    <x v="4"/>
    <x v="1"/>
    <m/>
    <s v="Dummy"/>
  </r>
  <r>
    <m/>
    <m/>
    <x v="0"/>
    <x v="8"/>
    <x v="8"/>
    <n v="1"/>
    <x v="0"/>
    <x v="0"/>
    <m/>
    <x v="4"/>
    <x v="1"/>
    <m/>
    <s v="Dummy"/>
  </r>
  <r>
    <m/>
    <m/>
    <x v="1"/>
    <x v="8"/>
    <x v="8"/>
    <n v="1"/>
    <x v="0"/>
    <x v="0"/>
    <m/>
    <x v="4"/>
    <x v="1"/>
    <m/>
    <s v="Dummy"/>
  </r>
  <r>
    <m/>
    <m/>
    <x v="2"/>
    <x v="8"/>
    <x v="8"/>
    <n v="1"/>
    <x v="0"/>
    <x v="0"/>
    <m/>
    <x v="4"/>
    <x v="1"/>
    <m/>
    <s v="Dummy"/>
  </r>
  <r>
    <m/>
    <m/>
    <x v="3"/>
    <x v="8"/>
    <x v="8"/>
    <n v="1"/>
    <x v="0"/>
    <x v="0"/>
    <m/>
    <x v="4"/>
    <x v="1"/>
    <m/>
    <s v="Dummy"/>
  </r>
  <r>
    <m/>
    <m/>
    <x v="0"/>
    <x v="10"/>
    <x v="10"/>
    <n v="1"/>
    <x v="0"/>
    <x v="0"/>
    <m/>
    <x v="4"/>
    <x v="1"/>
    <m/>
    <s v="Dummy"/>
  </r>
  <r>
    <m/>
    <m/>
    <x v="1"/>
    <x v="10"/>
    <x v="10"/>
    <n v="1"/>
    <x v="0"/>
    <x v="0"/>
    <m/>
    <x v="4"/>
    <x v="1"/>
    <m/>
    <s v="Dummy"/>
  </r>
  <r>
    <m/>
    <m/>
    <x v="2"/>
    <x v="10"/>
    <x v="10"/>
    <n v="1"/>
    <x v="0"/>
    <x v="0"/>
    <m/>
    <x v="4"/>
    <x v="1"/>
    <m/>
    <s v="Dummy"/>
  </r>
  <r>
    <m/>
    <m/>
    <x v="3"/>
    <x v="10"/>
    <x v="10"/>
    <n v="1"/>
    <x v="0"/>
    <x v="0"/>
    <m/>
    <x v="4"/>
    <x v="1"/>
    <m/>
    <s v="Dummy"/>
  </r>
  <r>
    <m/>
    <m/>
    <x v="0"/>
    <x v="15"/>
    <x v="15"/>
    <n v="1"/>
    <x v="0"/>
    <x v="0"/>
    <m/>
    <x v="4"/>
    <x v="1"/>
    <m/>
    <s v="Dummy"/>
  </r>
  <r>
    <m/>
    <m/>
    <x v="1"/>
    <x v="15"/>
    <x v="15"/>
    <n v="1"/>
    <x v="0"/>
    <x v="0"/>
    <m/>
    <x v="4"/>
    <x v="1"/>
    <m/>
    <s v="Dummy"/>
  </r>
  <r>
    <m/>
    <m/>
    <x v="2"/>
    <x v="15"/>
    <x v="15"/>
    <n v="1"/>
    <x v="0"/>
    <x v="0"/>
    <m/>
    <x v="4"/>
    <x v="1"/>
    <m/>
    <s v="Dummy"/>
  </r>
  <r>
    <m/>
    <m/>
    <x v="3"/>
    <x v="15"/>
    <x v="15"/>
    <n v="1"/>
    <x v="0"/>
    <x v="0"/>
    <m/>
    <x v="4"/>
    <x v="1"/>
    <m/>
    <s v="Dummy"/>
  </r>
  <r>
    <m/>
    <m/>
    <x v="0"/>
    <x v="4"/>
    <x v="4"/>
    <n v="1"/>
    <x v="0"/>
    <x v="0"/>
    <m/>
    <x v="4"/>
    <x v="1"/>
    <m/>
    <s v="Dummy"/>
  </r>
  <r>
    <m/>
    <m/>
    <x v="1"/>
    <x v="4"/>
    <x v="4"/>
    <n v="1"/>
    <x v="0"/>
    <x v="0"/>
    <m/>
    <x v="4"/>
    <x v="1"/>
    <m/>
    <s v="Dummy"/>
  </r>
  <r>
    <m/>
    <m/>
    <x v="2"/>
    <x v="4"/>
    <x v="4"/>
    <n v="1"/>
    <x v="0"/>
    <x v="0"/>
    <m/>
    <x v="4"/>
    <x v="1"/>
    <m/>
    <s v="Dummy"/>
  </r>
  <r>
    <m/>
    <m/>
    <x v="3"/>
    <x v="4"/>
    <x v="4"/>
    <n v="1"/>
    <x v="0"/>
    <x v="0"/>
    <m/>
    <x v="4"/>
    <x v="1"/>
    <m/>
    <s v="Dummy"/>
  </r>
  <r>
    <m/>
    <m/>
    <x v="0"/>
    <x v="11"/>
    <x v="11"/>
    <n v="1"/>
    <x v="0"/>
    <x v="0"/>
    <m/>
    <x v="4"/>
    <x v="1"/>
    <m/>
    <s v="Dummy"/>
  </r>
  <r>
    <m/>
    <m/>
    <x v="1"/>
    <x v="11"/>
    <x v="11"/>
    <n v="1"/>
    <x v="0"/>
    <x v="0"/>
    <m/>
    <x v="4"/>
    <x v="1"/>
    <m/>
    <s v="Dummy"/>
  </r>
  <r>
    <m/>
    <m/>
    <x v="2"/>
    <x v="11"/>
    <x v="11"/>
    <n v="1"/>
    <x v="0"/>
    <x v="0"/>
    <m/>
    <x v="4"/>
    <x v="1"/>
    <m/>
    <s v="Dummy"/>
  </r>
  <r>
    <m/>
    <m/>
    <x v="3"/>
    <x v="11"/>
    <x v="11"/>
    <n v="1"/>
    <x v="0"/>
    <x v="0"/>
    <m/>
    <x v="4"/>
    <x v="1"/>
    <m/>
    <s v="Dummy"/>
  </r>
  <r>
    <m/>
    <m/>
    <x v="0"/>
    <x v="16"/>
    <x v="16"/>
    <n v="1"/>
    <x v="0"/>
    <x v="0"/>
    <m/>
    <x v="4"/>
    <x v="1"/>
    <m/>
    <s v="Dummy"/>
  </r>
  <r>
    <m/>
    <m/>
    <x v="1"/>
    <x v="16"/>
    <x v="16"/>
    <n v="1"/>
    <x v="0"/>
    <x v="0"/>
    <m/>
    <x v="4"/>
    <x v="1"/>
    <m/>
    <s v="Dummy"/>
  </r>
  <r>
    <m/>
    <m/>
    <x v="2"/>
    <x v="16"/>
    <x v="16"/>
    <n v="1"/>
    <x v="0"/>
    <x v="0"/>
    <m/>
    <x v="4"/>
    <x v="1"/>
    <m/>
    <s v="Dummy"/>
  </r>
  <r>
    <m/>
    <m/>
    <x v="3"/>
    <x v="16"/>
    <x v="16"/>
    <n v="1"/>
    <x v="0"/>
    <x v="0"/>
    <m/>
    <x v="4"/>
    <x v="1"/>
    <m/>
    <s v="Dummy"/>
  </r>
  <r>
    <m/>
    <m/>
    <x v="0"/>
    <x v="0"/>
    <x v="0"/>
    <n v="2"/>
    <x v="1"/>
    <x v="1"/>
    <m/>
    <x v="4"/>
    <x v="1"/>
    <m/>
    <s v="Dummy"/>
  </r>
  <r>
    <m/>
    <m/>
    <x v="1"/>
    <x v="0"/>
    <x v="0"/>
    <n v="2"/>
    <x v="1"/>
    <x v="1"/>
    <m/>
    <x v="4"/>
    <x v="1"/>
    <m/>
    <s v="Dummy"/>
  </r>
  <r>
    <m/>
    <m/>
    <x v="2"/>
    <x v="0"/>
    <x v="0"/>
    <n v="2"/>
    <x v="1"/>
    <x v="1"/>
    <m/>
    <x v="4"/>
    <x v="1"/>
    <m/>
    <s v="Dummy"/>
  </r>
  <r>
    <m/>
    <m/>
    <x v="3"/>
    <x v="0"/>
    <x v="0"/>
    <n v="2"/>
    <x v="1"/>
    <x v="1"/>
    <m/>
    <x v="4"/>
    <x v="1"/>
    <m/>
    <s v="Dummy"/>
  </r>
  <r>
    <m/>
    <m/>
    <x v="0"/>
    <x v="9"/>
    <x v="9"/>
    <n v="2"/>
    <x v="1"/>
    <x v="1"/>
    <m/>
    <x v="4"/>
    <x v="1"/>
    <m/>
    <s v="Dummy"/>
  </r>
  <r>
    <m/>
    <m/>
    <x v="1"/>
    <x v="9"/>
    <x v="9"/>
    <n v="2"/>
    <x v="1"/>
    <x v="1"/>
    <m/>
    <x v="4"/>
    <x v="1"/>
    <m/>
    <s v="Dummy"/>
  </r>
  <r>
    <m/>
    <m/>
    <x v="2"/>
    <x v="9"/>
    <x v="9"/>
    <n v="2"/>
    <x v="1"/>
    <x v="1"/>
    <m/>
    <x v="4"/>
    <x v="1"/>
    <m/>
    <s v="Dummy"/>
  </r>
  <r>
    <m/>
    <m/>
    <x v="3"/>
    <x v="9"/>
    <x v="9"/>
    <n v="2"/>
    <x v="1"/>
    <x v="1"/>
    <m/>
    <x v="4"/>
    <x v="1"/>
    <m/>
    <s v="Dummy"/>
  </r>
  <r>
    <m/>
    <m/>
    <x v="0"/>
    <x v="1"/>
    <x v="1"/>
    <n v="2"/>
    <x v="1"/>
    <x v="1"/>
    <m/>
    <x v="4"/>
    <x v="1"/>
    <m/>
    <s v="Dummy"/>
  </r>
  <r>
    <m/>
    <m/>
    <x v="1"/>
    <x v="1"/>
    <x v="1"/>
    <n v="2"/>
    <x v="1"/>
    <x v="1"/>
    <m/>
    <x v="4"/>
    <x v="1"/>
    <m/>
    <s v="Dummy"/>
  </r>
  <r>
    <m/>
    <m/>
    <x v="2"/>
    <x v="1"/>
    <x v="1"/>
    <n v="2"/>
    <x v="1"/>
    <x v="1"/>
    <m/>
    <x v="4"/>
    <x v="1"/>
    <m/>
    <s v="Dummy"/>
  </r>
  <r>
    <m/>
    <m/>
    <x v="3"/>
    <x v="1"/>
    <x v="1"/>
    <n v="2"/>
    <x v="1"/>
    <x v="1"/>
    <m/>
    <x v="4"/>
    <x v="1"/>
    <m/>
    <s v="Dummy"/>
  </r>
  <r>
    <m/>
    <m/>
    <x v="0"/>
    <x v="2"/>
    <x v="2"/>
    <n v="2"/>
    <x v="1"/>
    <x v="1"/>
    <m/>
    <x v="4"/>
    <x v="1"/>
    <m/>
    <s v="Dummy"/>
  </r>
  <r>
    <m/>
    <m/>
    <x v="1"/>
    <x v="2"/>
    <x v="2"/>
    <n v="2"/>
    <x v="1"/>
    <x v="1"/>
    <m/>
    <x v="4"/>
    <x v="1"/>
    <m/>
    <s v="Dummy"/>
  </r>
  <r>
    <m/>
    <m/>
    <x v="2"/>
    <x v="2"/>
    <x v="2"/>
    <n v="2"/>
    <x v="1"/>
    <x v="1"/>
    <m/>
    <x v="4"/>
    <x v="1"/>
    <m/>
    <s v="Dummy"/>
  </r>
  <r>
    <m/>
    <m/>
    <x v="3"/>
    <x v="2"/>
    <x v="2"/>
    <n v="2"/>
    <x v="1"/>
    <x v="1"/>
    <m/>
    <x v="4"/>
    <x v="1"/>
    <m/>
    <s v="Dummy"/>
  </r>
  <r>
    <m/>
    <m/>
    <x v="0"/>
    <x v="6"/>
    <x v="6"/>
    <n v="2"/>
    <x v="1"/>
    <x v="1"/>
    <m/>
    <x v="4"/>
    <x v="1"/>
    <m/>
    <s v="Dummy"/>
  </r>
  <r>
    <m/>
    <m/>
    <x v="1"/>
    <x v="6"/>
    <x v="6"/>
    <n v="2"/>
    <x v="1"/>
    <x v="1"/>
    <m/>
    <x v="4"/>
    <x v="1"/>
    <m/>
    <s v="Dummy"/>
  </r>
  <r>
    <m/>
    <m/>
    <x v="2"/>
    <x v="6"/>
    <x v="6"/>
    <n v="2"/>
    <x v="1"/>
    <x v="1"/>
    <m/>
    <x v="4"/>
    <x v="1"/>
    <m/>
    <s v="Dummy"/>
  </r>
  <r>
    <m/>
    <m/>
    <x v="3"/>
    <x v="6"/>
    <x v="6"/>
    <n v="2"/>
    <x v="1"/>
    <x v="1"/>
    <m/>
    <x v="4"/>
    <x v="1"/>
    <m/>
    <s v="Dummy"/>
  </r>
  <r>
    <m/>
    <m/>
    <x v="0"/>
    <x v="12"/>
    <x v="12"/>
    <n v="2"/>
    <x v="1"/>
    <x v="1"/>
    <m/>
    <x v="4"/>
    <x v="1"/>
    <m/>
    <s v="Dummy"/>
  </r>
  <r>
    <m/>
    <m/>
    <x v="1"/>
    <x v="12"/>
    <x v="12"/>
    <n v="2"/>
    <x v="1"/>
    <x v="1"/>
    <m/>
    <x v="4"/>
    <x v="1"/>
    <m/>
    <s v="Dummy"/>
  </r>
  <r>
    <m/>
    <m/>
    <x v="2"/>
    <x v="12"/>
    <x v="12"/>
    <n v="2"/>
    <x v="1"/>
    <x v="1"/>
    <m/>
    <x v="4"/>
    <x v="1"/>
    <m/>
    <s v="Dummy"/>
  </r>
  <r>
    <m/>
    <m/>
    <x v="3"/>
    <x v="12"/>
    <x v="12"/>
    <n v="2"/>
    <x v="1"/>
    <x v="1"/>
    <m/>
    <x v="4"/>
    <x v="1"/>
    <m/>
    <s v="Dummy"/>
  </r>
  <r>
    <m/>
    <m/>
    <x v="0"/>
    <x v="3"/>
    <x v="3"/>
    <n v="2"/>
    <x v="1"/>
    <x v="1"/>
    <m/>
    <x v="4"/>
    <x v="1"/>
    <m/>
    <s v="Dummy"/>
  </r>
  <r>
    <m/>
    <m/>
    <x v="1"/>
    <x v="3"/>
    <x v="3"/>
    <n v="2"/>
    <x v="1"/>
    <x v="1"/>
    <m/>
    <x v="4"/>
    <x v="1"/>
    <m/>
    <s v="Dummy"/>
  </r>
  <r>
    <m/>
    <m/>
    <x v="2"/>
    <x v="3"/>
    <x v="3"/>
    <n v="2"/>
    <x v="1"/>
    <x v="1"/>
    <m/>
    <x v="4"/>
    <x v="1"/>
    <m/>
    <s v="Dummy"/>
  </r>
  <r>
    <m/>
    <m/>
    <x v="3"/>
    <x v="3"/>
    <x v="3"/>
    <n v="2"/>
    <x v="1"/>
    <x v="1"/>
    <m/>
    <x v="4"/>
    <x v="1"/>
    <m/>
    <s v="Dummy"/>
  </r>
  <r>
    <m/>
    <m/>
    <x v="0"/>
    <x v="7"/>
    <x v="7"/>
    <n v="2"/>
    <x v="1"/>
    <x v="1"/>
    <m/>
    <x v="4"/>
    <x v="1"/>
    <m/>
    <s v="Dummy"/>
  </r>
  <r>
    <m/>
    <m/>
    <x v="1"/>
    <x v="7"/>
    <x v="7"/>
    <n v="2"/>
    <x v="1"/>
    <x v="1"/>
    <m/>
    <x v="4"/>
    <x v="1"/>
    <m/>
    <s v="Dummy"/>
  </r>
  <r>
    <m/>
    <m/>
    <x v="2"/>
    <x v="7"/>
    <x v="7"/>
    <n v="2"/>
    <x v="1"/>
    <x v="1"/>
    <m/>
    <x v="4"/>
    <x v="1"/>
    <m/>
    <s v="Dummy"/>
  </r>
  <r>
    <m/>
    <m/>
    <x v="3"/>
    <x v="7"/>
    <x v="7"/>
    <n v="2"/>
    <x v="1"/>
    <x v="1"/>
    <m/>
    <x v="4"/>
    <x v="1"/>
    <m/>
    <s v="Dummy"/>
  </r>
  <r>
    <m/>
    <m/>
    <x v="0"/>
    <x v="14"/>
    <x v="14"/>
    <n v="2"/>
    <x v="1"/>
    <x v="1"/>
    <m/>
    <x v="4"/>
    <x v="1"/>
    <m/>
    <s v="Dummy"/>
  </r>
  <r>
    <m/>
    <m/>
    <x v="1"/>
    <x v="14"/>
    <x v="14"/>
    <n v="2"/>
    <x v="1"/>
    <x v="1"/>
    <m/>
    <x v="4"/>
    <x v="1"/>
    <m/>
    <s v="Dummy"/>
  </r>
  <r>
    <m/>
    <m/>
    <x v="2"/>
    <x v="14"/>
    <x v="14"/>
    <n v="2"/>
    <x v="1"/>
    <x v="1"/>
    <m/>
    <x v="4"/>
    <x v="1"/>
    <m/>
    <s v="Dummy"/>
  </r>
  <r>
    <m/>
    <m/>
    <x v="3"/>
    <x v="14"/>
    <x v="14"/>
    <n v="2"/>
    <x v="1"/>
    <x v="1"/>
    <m/>
    <x v="4"/>
    <x v="1"/>
    <m/>
    <s v="Dummy"/>
  </r>
  <r>
    <m/>
    <m/>
    <x v="0"/>
    <x v="8"/>
    <x v="8"/>
    <n v="2"/>
    <x v="1"/>
    <x v="1"/>
    <m/>
    <x v="4"/>
    <x v="1"/>
    <m/>
    <s v="Dummy"/>
  </r>
  <r>
    <m/>
    <m/>
    <x v="1"/>
    <x v="8"/>
    <x v="8"/>
    <n v="2"/>
    <x v="1"/>
    <x v="1"/>
    <m/>
    <x v="4"/>
    <x v="1"/>
    <m/>
    <s v="Dummy"/>
  </r>
  <r>
    <m/>
    <m/>
    <x v="2"/>
    <x v="8"/>
    <x v="8"/>
    <n v="2"/>
    <x v="1"/>
    <x v="1"/>
    <m/>
    <x v="4"/>
    <x v="1"/>
    <m/>
    <s v="Dummy"/>
  </r>
  <r>
    <m/>
    <m/>
    <x v="3"/>
    <x v="8"/>
    <x v="8"/>
    <n v="2"/>
    <x v="1"/>
    <x v="1"/>
    <m/>
    <x v="4"/>
    <x v="1"/>
    <m/>
    <s v="Dummy"/>
  </r>
  <r>
    <m/>
    <m/>
    <x v="0"/>
    <x v="10"/>
    <x v="10"/>
    <n v="2"/>
    <x v="1"/>
    <x v="1"/>
    <m/>
    <x v="4"/>
    <x v="1"/>
    <m/>
    <s v="Dummy"/>
  </r>
  <r>
    <m/>
    <m/>
    <x v="1"/>
    <x v="10"/>
    <x v="10"/>
    <n v="2"/>
    <x v="1"/>
    <x v="1"/>
    <m/>
    <x v="4"/>
    <x v="1"/>
    <m/>
    <s v="Dummy"/>
  </r>
  <r>
    <m/>
    <m/>
    <x v="2"/>
    <x v="10"/>
    <x v="10"/>
    <n v="2"/>
    <x v="1"/>
    <x v="1"/>
    <m/>
    <x v="4"/>
    <x v="1"/>
    <m/>
    <s v="Dummy"/>
  </r>
  <r>
    <m/>
    <m/>
    <x v="3"/>
    <x v="10"/>
    <x v="10"/>
    <n v="2"/>
    <x v="1"/>
    <x v="1"/>
    <m/>
    <x v="4"/>
    <x v="1"/>
    <m/>
    <s v="Dummy"/>
  </r>
  <r>
    <m/>
    <m/>
    <x v="0"/>
    <x v="15"/>
    <x v="15"/>
    <n v="2"/>
    <x v="1"/>
    <x v="1"/>
    <m/>
    <x v="4"/>
    <x v="1"/>
    <m/>
    <s v="Dummy"/>
  </r>
  <r>
    <m/>
    <m/>
    <x v="1"/>
    <x v="15"/>
    <x v="15"/>
    <n v="2"/>
    <x v="1"/>
    <x v="1"/>
    <m/>
    <x v="4"/>
    <x v="1"/>
    <m/>
    <s v="Dummy"/>
  </r>
  <r>
    <m/>
    <m/>
    <x v="2"/>
    <x v="15"/>
    <x v="15"/>
    <n v="2"/>
    <x v="1"/>
    <x v="1"/>
    <m/>
    <x v="4"/>
    <x v="1"/>
    <m/>
    <s v="Dummy"/>
  </r>
  <r>
    <m/>
    <m/>
    <x v="3"/>
    <x v="15"/>
    <x v="15"/>
    <n v="2"/>
    <x v="1"/>
    <x v="1"/>
    <m/>
    <x v="4"/>
    <x v="1"/>
    <m/>
    <s v="Dummy"/>
  </r>
  <r>
    <m/>
    <m/>
    <x v="0"/>
    <x v="5"/>
    <x v="5"/>
    <n v="2"/>
    <x v="1"/>
    <x v="1"/>
    <m/>
    <x v="4"/>
    <x v="1"/>
    <m/>
    <s v="Dummy"/>
  </r>
  <r>
    <m/>
    <m/>
    <x v="1"/>
    <x v="5"/>
    <x v="5"/>
    <n v="2"/>
    <x v="1"/>
    <x v="1"/>
    <m/>
    <x v="4"/>
    <x v="1"/>
    <m/>
    <s v="Dummy"/>
  </r>
  <r>
    <m/>
    <m/>
    <x v="2"/>
    <x v="5"/>
    <x v="5"/>
    <n v="2"/>
    <x v="1"/>
    <x v="1"/>
    <m/>
    <x v="4"/>
    <x v="1"/>
    <m/>
    <s v="Dummy"/>
  </r>
  <r>
    <m/>
    <m/>
    <x v="3"/>
    <x v="5"/>
    <x v="5"/>
    <n v="2"/>
    <x v="1"/>
    <x v="1"/>
    <m/>
    <x v="4"/>
    <x v="1"/>
    <m/>
    <s v="Dummy"/>
  </r>
  <r>
    <m/>
    <m/>
    <x v="0"/>
    <x v="13"/>
    <x v="13"/>
    <n v="2"/>
    <x v="1"/>
    <x v="1"/>
    <m/>
    <x v="4"/>
    <x v="1"/>
    <m/>
    <s v="Dummy"/>
  </r>
  <r>
    <m/>
    <m/>
    <x v="1"/>
    <x v="13"/>
    <x v="13"/>
    <n v="2"/>
    <x v="1"/>
    <x v="1"/>
    <m/>
    <x v="4"/>
    <x v="1"/>
    <m/>
    <s v="Dummy"/>
  </r>
  <r>
    <m/>
    <m/>
    <x v="2"/>
    <x v="13"/>
    <x v="13"/>
    <n v="2"/>
    <x v="1"/>
    <x v="1"/>
    <m/>
    <x v="4"/>
    <x v="1"/>
    <m/>
    <s v="Dummy"/>
  </r>
  <r>
    <m/>
    <m/>
    <x v="3"/>
    <x v="13"/>
    <x v="13"/>
    <n v="2"/>
    <x v="1"/>
    <x v="1"/>
    <m/>
    <x v="4"/>
    <x v="1"/>
    <m/>
    <s v="Dummy"/>
  </r>
  <r>
    <m/>
    <m/>
    <x v="0"/>
    <x v="17"/>
    <x v="17"/>
    <n v="2"/>
    <x v="1"/>
    <x v="1"/>
    <m/>
    <x v="4"/>
    <x v="1"/>
    <m/>
    <s v="Dummy"/>
  </r>
  <r>
    <m/>
    <m/>
    <x v="1"/>
    <x v="17"/>
    <x v="17"/>
    <n v="2"/>
    <x v="1"/>
    <x v="1"/>
    <m/>
    <x v="4"/>
    <x v="1"/>
    <m/>
    <s v="Dummy"/>
  </r>
  <r>
    <m/>
    <m/>
    <x v="2"/>
    <x v="17"/>
    <x v="17"/>
    <n v="2"/>
    <x v="1"/>
    <x v="1"/>
    <m/>
    <x v="4"/>
    <x v="1"/>
    <m/>
    <s v="Dummy"/>
  </r>
  <r>
    <m/>
    <m/>
    <x v="3"/>
    <x v="17"/>
    <x v="17"/>
    <n v="2"/>
    <x v="1"/>
    <x v="1"/>
    <m/>
    <x v="4"/>
    <x v="1"/>
    <m/>
    <s v="Dummy"/>
  </r>
  <r>
    <m/>
    <m/>
    <x v="0"/>
    <x v="0"/>
    <x v="0"/>
    <n v="3"/>
    <x v="0"/>
    <x v="1"/>
    <m/>
    <x v="4"/>
    <x v="1"/>
    <m/>
    <s v="Dummy"/>
  </r>
  <r>
    <m/>
    <m/>
    <x v="1"/>
    <x v="0"/>
    <x v="0"/>
    <n v="3"/>
    <x v="0"/>
    <x v="1"/>
    <m/>
    <x v="4"/>
    <x v="1"/>
    <m/>
    <s v="Dummy"/>
  </r>
  <r>
    <m/>
    <m/>
    <x v="2"/>
    <x v="0"/>
    <x v="0"/>
    <n v="3"/>
    <x v="0"/>
    <x v="1"/>
    <m/>
    <x v="4"/>
    <x v="1"/>
    <m/>
    <s v="Dummy"/>
  </r>
  <r>
    <m/>
    <m/>
    <x v="3"/>
    <x v="0"/>
    <x v="0"/>
    <n v="3"/>
    <x v="0"/>
    <x v="1"/>
    <m/>
    <x v="4"/>
    <x v="1"/>
    <m/>
    <s v="Dummy"/>
  </r>
  <r>
    <m/>
    <m/>
    <x v="0"/>
    <x v="9"/>
    <x v="9"/>
    <n v="3"/>
    <x v="0"/>
    <x v="1"/>
    <m/>
    <x v="4"/>
    <x v="1"/>
    <m/>
    <s v="Dummy"/>
  </r>
  <r>
    <m/>
    <m/>
    <x v="1"/>
    <x v="9"/>
    <x v="9"/>
    <n v="3"/>
    <x v="0"/>
    <x v="1"/>
    <m/>
    <x v="4"/>
    <x v="1"/>
    <m/>
    <s v="Dummy"/>
  </r>
  <r>
    <m/>
    <m/>
    <x v="2"/>
    <x v="9"/>
    <x v="9"/>
    <n v="3"/>
    <x v="0"/>
    <x v="1"/>
    <m/>
    <x v="4"/>
    <x v="1"/>
    <m/>
    <s v="Dummy"/>
  </r>
  <r>
    <m/>
    <m/>
    <x v="3"/>
    <x v="9"/>
    <x v="9"/>
    <n v="3"/>
    <x v="0"/>
    <x v="1"/>
    <m/>
    <x v="4"/>
    <x v="1"/>
    <m/>
    <s v="Dummy"/>
  </r>
  <r>
    <m/>
    <m/>
    <x v="0"/>
    <x v="1"/>
    <x v="1"/>
    <n v="3"/>
    <x v="0"/>
    <x v="1"/>
    <m/>
    <x v="4"/>
    <x v="1"/>
    <m/>
    <s v="Dummy"/>
  </r>
  <r>
    <m/>
    <m/>
    <x v="1"/>
    <x v="1"/>
    <x v="1"/>
    <n v="3"/>
    <x v="0"/>
    <x v="1"/>
    <m/>
    <x v="4"/>
    <x v="1"/>
    <m/>
    <s v="Dummy"/>
  </r>
  <r>
    <m/>
    <m/>
    <x v="2"/>
    <x v="1"/>
    <x v="1"/>
    <n v="3"/>
    <x v="0"/>
    <x v="1"/>
    <m/>
    <x v="4"/>
    <x v="1"/>
    <m/>
    <s v="Dummy"/>
  </r>
  <r>
    <m/>
    <m/>
    <x v="3"/>
    <x v="1"/>
    <x v="1"/>
    <n v="3"/>
    <x v="0"/>
    <x v="1"/>
    <m/>
    <x v="4"/>
    <x v="1"/>
    <m/>
    <s v="Dummy"/>
  </r>
  <r>
    <m/>
    <m/>
    <x v="0"/>
    <x v="2"/>
    <x v="2"/>
    <n v="3"/>
    <x v="0"/>
    <x v="1"/>
    <m/>
    <x v="4"/>
    <x v="1"/>
    <m/>
    <s v="Dummy"/>
  </r>
  <r>
    <m/>
    <m/>
    <x v="1"/>
    <x v="2"/>
    <x v="2"/>
    <n v="3"/>
    <x v="0"/>
    <x v="1"/>
    <m/>
    <x v="4"/>
    <x v="1"/>
    <m/>
    <s v="Dummy"/>
  </r>
  <r>
    <m/>
    <m/>
    <x v="2"/>
    <x v="2"/>
    <x v="2"/>
    <n v="3"/>
    <x v="0"/>
    <x v="1"/>
    <m/>
    <x v="4"/>
    <x v="1"/>
    <m/>
    <s v="Dummy"/>
  </r>
  <r>
    <m/>
    <m/>
    <x v="3"/>
    <x v="2"/>
    <x v="2"/>
    <n v="3"/>
    <x v="0"/>
    <x v="1"/>
    <m/>
    <x v="4"/>
    <x v="1"/>
    <m/>
    <s v="Dummy"/>
  </r>
  <r>
    <m/>
    <m/>
    <x v="0"/>
    <x v="6"/>
    <x v="6"/>
    <n v="3"/>
    <x v="0"/>
    <x v="1"/>
    <m/>
    <x v="4"/>
    <x v="1"/>
    <m/>
    <s v="Dummy"/>
  </r>
  <r>
    <m/>
    <m/>
    <x v="1"/>
    <x v="6"/>
    <x v="6"/>
    <n v="3"/>
    <x v="0"/>
    <x v="1"/>
    <m/>
    <x v="4"/>
    <x v="1"/>
    <m/>
    <s v="Dummy"/>
  </r>
  <r>
    <m/>
    <m/>
    <x v="2"/>
    <x v="6"/>
    <x v="6"/>
    <n v="3"/>
    <x v="0"/>
    <x v="1"/>
    <m/>
    <x v="4"/>
    <x v="1"/>
    <m/>
    <s v="Dummy"/>
  </r>
  <r>
    <m/>
    <m/>
    <x v="3"/>
    <x v="6"/>
    <x v="6"/>
    <n v="3"/>
    <x v="0"/>
    <x v="1"/>
    <m/>
    <x v="4"/>
    <x v="1"/>
    <m/>
    <s v="Dummy"/>
  </r>
  <r>
    <m/>
    <m/>
    <x v="0"/>
    <x v="12"/>
    <x v="12"/>
    <n v="3"/>
    <x v="0"/>
    <x v="1"/>
    <m/>
    <x v="4"/>
    <x v="1"/>
    <m/>
    <s v="Dummy"/>
  </r>
  <r>
    <m/>
    <m/>
    <x v="1"/>
    <x v="12"/>
    <x v="12"/>
    <n v="3"/>
    <x v="0"/>
    <x v="1"/>
    <m/>
    <x v="4"/>
    <x v="1"/>
    <m/>
    <s v="Dummy"/>
  </r>
  <r>
    <m/>
    <m/>
    <x v="2"/>
    <x v="12"/>
    <x v="12"/>
    <n v="3"/>
    <x v="0"/>
    <x v="1"/>
    <m/>
    <x v="4"/>
    <x v="1"/>
    <m/>
    <s v="Dummy"/>
  </r>
  <r>
    <m/>
    <m/>
    <x v="3"/>
    <x v="12"/>
    <x v="12"/>
    <n v="3"/>
    <x v="0"/>
    <x v="1"/>
    <m/>
    <x v="4"/>
    <x v="1"/>
    <m/>
    <s v="Dummy"/>
  </r>
  <r>
    <m/>
    <m/>
    <x v="0"/>
    <x v="3"/>
    <x v="3"/>
    <n v="3"/>
    <x v="0"/>
    <x v="1"/>
    <m/>
    <x v="4"/>
    <x v="1"/>
    <m/>
    <s v="Dummy"/>
  </r>
  <r>
    <m/>
    <m/>
    <x v="1"/>
    <x v="3"/>
    <x v="3"/>
    <n v="3"/>
    <x v="0"/>
    <x v="1"/>
    <m/>
    <x v="4"/>
    <x v="1"/>
    <m/>
    <s v="Dummy"/>
  </r>
  <r>
    <m/>
    <m/>
    <x v="2"/>
    <x v="3"/>
    <x v="3"/>
    <n v="3"/>
    <x v="0"/>
    <x v="1"/>
    <m/>
    <x v="4"/>
    <x v="1"/>
    <m/>
    <s v="Dummy"/>
  </r>
  <r>
    <m/>
    <m/>
    <x v="3"/>
    <x v="3"/>
    <x v="3"/>
    <n v="3"/>
    <x v="0"/>
    <x v="1"/>
    <m/>
    <x v="4"/>
    <x v="1"/>
    <m/>
    <s v="Dummy"/>
  </r>
  <r>
    <m/>
    <m/>
    <x v="0"/>
    <x v="7"/>
    <x v="7"/>
    <n v="3"/>
    <x v="0"/>
    <x v="1"/>
    <m/>
    <x v="4"/>
    <x v="1"/>
    <m/>
    <s v="Dummy"/>
  </r>
  <r>
    <m/>
    <m/>
    <x v="1"/>
    <x v="7"/>
    <x v="7"/>
    <n v="3"/>
    <x v="0"/>
    <x v="1"/>
    <m/>
    <x v="4"/>
    <x v="1"/>
    <m/>
    <s v="Dummy"/>
  </r>
  <r>
    <m/>
    <m/>
    <x v="2"/>
    <x v="7"/>
    <x v="7"/>
    <n v="3"/>
    <x v="0"/>
    <x v="1"/>
    <m/>
    <x v="4"/>
    <x v="1"/>
    <m/>
    <s v="Dummy"/>
  </r>
  <r>
    <m/>
    <m/>
    <x v="3"/>
    <x v="7"/>
    <x v="7"/>
    <n v="3"/>
    <x v="0"/>
    <x v="1"/>
    <m/>
    <x v="4"/>
    <x v="1"/>
    <m/>
    <s v="Dummy"/>
  </r>
  <r>
    <m/>
    <m/>
    <x v="0"/>
    <x v="14"/>
    <x v="14"/>
    <n v="3"/>
    <x v="0"/>
    <x v="1"/>
    <m/>
    <x v="4"/>
    <x v="1"/>
    <m/>
    <s v="Dummy"/>
  </r>
  <r>
    <m/>
    <m/>
    <x v="1"/>
    <x v="14"/>
    <x v="14"/>
    <n v="3"/>
    <x v="0"/>
    <x v="1"/>
    <m/>
    <x v="4"/>
    <x v="1"/>
    <m/>
    <s v="Dummy"/>
  </r>
  <r>
    <m/>
    <m/>
    <x v="2"/>
    <x v="14"/>
    <x v="14"/>
    <n v="3"/>
    <x v="0"/>
    <x v="1"/>
    <m/>
    <x v="4"/>
    <x v="1"/>
    <m/>
    <s v="Dummy"/>
  </r>
  <r>
    <m/>
    <m/>
    <x v="3"/>
    <x v="14"/>
    <x v="14"/>
    <n v="3"/>
    <x v="0"/>
    <x v="1"/>
    <m/>
    <x v="4"/>
    <x v="1"/>
    <m/>
    <s v="Dummy"/>
  </r>
  <r>
    <m/>
    <m/>
    <x v="0"/>
    <x v="8"/>
    <x v="8"/>
    <n v="3"/>
    <x v="0"/>
    <x v="1"/>
    <m/>
    <x v="4"/>
    <x v="1"/>
    <m/>
    <s v="Dummy"/>
  </r>
  <r>
    <m/>
    <m/>
    <x v="1"/>
    <x v="8"/>
    <x v="8"/>
    <n v="3"/>
    <x v="0"/>
    <x v="1"/>
    <m/>
    <x v="4"/>
    <x v="1"/>
    <m/>
    <s v="Dummy"/>
  </r>
  <r>
    <m/>
    <m/>
    <x v="2"/>
    <x v="8"/>
    <x v="8"/>
    <n v="3"/>
    <x v="0"/>
    <x v="1"/>
    <m/>
    <x v="4"/>
    <x v="1"/>
    <m/>
    <s v="Dummy"/>
  </r>
  <r>
    <m/>
    <m/>
    <x v="3"/>
    <x v="8"/>
    <x v="8"/>
    <n v="3"/>
    <x v="0"/>
    <x v="1"/>
    <m/>
    <x v="4"/>
    <x v="1"/>
    <m/>
    <s v="Dummy"/>
  </r>
  <r>
    <m/>
    <m/>
    <x v="0"/>
    <x v="10"/>
    <x v="10"/>
    <n v="3"/>
    <x v="0"/>
    <x v="1"/>
    <m/>
    <x v="4"/>
    <x v="1"/>
    <m/>
    <s v="Dummy"/>
  </r>
  <r>
    <m/>
    <m/>
    <x v="1"/>
    <x v="10"/>
    <x v="10"/>
    <n v="3"/>
    <x v="0"/>
    <x v="1"/>
    <m/>
    <x v="4"/>
    <x v="1"/>
    <m/>
    <s v="Dummy"/>
  </r>
  <r>
    <m/>
    <m/>
    <x v="2"/>
    <x v="10"/>
    <x v="10"/>
    <n v="3"/>
    <x v="0"/>
    <x v="1"/>
    <m/>
    <x v="4"/>
    <x v="1"/>
    <m/>
    <s v="Dummy"/>
  </r>
  <r>
    <m/>
    <m/>
    <x v="3"/>
    <x v="10"/>
    <x v="10"/>
    <n v="3"/>
    <x v="0"/>
    <x v="1"/>
    <m/>
    <x v="4"/>
    <x v="1"/>
    <m/>
    <s v="Dummy"/>
  </r>
  <r>
    <m/>
    <m/>
    <x v="0"/>
    <x v="15"/>
    <x v="15"/>
    <n v="3"/>
    <x v="0"/>
    <x v="1"/>
    <m/>
    <x v="4"/>
    <x v="1"/>
    <m/>
    <s v="Dummy"/>
  </r>
  <r>
    <m/>
    <m/>
    <x v="1"/>
    <x v="15"/>
    <x v="15"/>
    <n v="3"/>
    <x v="0"/>
    <x v="1"/>
    <m/>
    <x v="4"/>
    <x v="1"/>
    <m/>
    <s v="Dummy"/>
  </r>
  <r>
    <m/>
    <m/>
    <x v="2"/>
    <x v="15"/>
    <x v="15"/>
    <n v="3"/>
    <x v="0"/>
    <x v="1"/>
    <m/>
    <x v="4"/>
    <x v="1"/>
    <m/>
    <s v="Dummy"/>
  </r>
  <r>
    <m/>
    <m/>
    <x v="3"/>
    <x v="15"/>
    <x v="15"/>
    <n v="3"/>
    <x v="0"/>
    <x v="1"/>
    <m/>
    <x v="4"/>
    <x v="1"/>
    <m/>
    <s v="Dummy"/>
  </r>
  <r>
    <m/>
    <m/>
    <x v="0"/>
    <x v="5"/>
    <x v="5"/>
    <n v="3"/>
    <x v="0"/>
    <x v="1"/>
    <m/>
    <x v="4"/>
    <x v="1"/>
    <m/>
    <s v="Dummy"/>
  </r>
  <r>
    <m/>
    <m/>
    <x v="1"/>
    <x v="5"/>
    <x v="5"/>
    <n v="3"/>
    <x v="0"/>
    <x v="1"/>
    <m/>
    <x v="4"/>
    <x v="1"/>
    <m/>
    <s v="Dummy"/>
  </r>
  <r>
    <m/>
    <m/>
    <x v="2"/>
    <x v="5"/>
    <x v="5"/>
    <n v="3"/>
    <x v="0"/>
    <x v="1"/>
    <m/>
    <x v="4"/>
    <x v="1"/>
    <m/>
    <s v="Dummy"/>
  </r>
  <r>
    <m/>
    <m/>
    <x v="3"/>
    <x v="5"/>
    <x v="5"/>
    <n v="3"/>
    <x v="0"/>
    <x v="1"/>
    <m/>
    <x v="4"/>
    <x v="1"/>
    <m/>
    <s v="Dummy"/>
  </r>
  <r>
    <m/>
    <m/>
    <x v="0"/>
    <x v="13"/>
    <x v="13"/>
    <n v="3"/>
    <x v="0"/>
    <x v="1"/>
    <m/>
    <x v="4"/>
    <x v="1"/>
    <m/>
    <s v="Dummy"/>
  </r>
  <r>
    <m/>
    <m/>
    <x v="1"/>
    <x v="13"/>
    <x v="13"/>
    <n v="3"/>
    <x v="0"/>
    <x v="1"/>
    <m/>
    <x v="4"/>
    <x v="1"/>
    <m/>
    <s v="Dummy"/>
  </r>
  <r>
    <m/>
    <m/>
    <x v="2"/>
    <x v="13"/>
    <x v="13"/>
    <n v="3"/>
    <x v="0"/>
    <x v="1"/>
    <m/>
    <x v="4"/>
    <x v="1"/>
    <m/>
    <s v="Dummy"/>
  </r>
  <r>
    <m/>
    <m/>
    <x v="3"/>
    <x v="13"/>
    <x v="13"/>
    <n v="3"/>
    <x v="0"/>
    <x v="1"/>
    <m/>
    <x v="4"/>
    <x v="1"/>
    <m/>
    <s v="Dummy"/>
  </r>
  <r>
    <m/>
    <m/>
    <x v="0"/>
    <x v="17"/>
    <x v="17"/>
    <n v="3"/>
    <x v="0"/>
    <x v="1"/>
    <m/>
    <x v="4"/>
    <x v="1"/>
    <m/>
    <s v="Dummy"/>
  </r>
  <r>
    <m/>
    <m/>
    <x v="1"/>
    <x v="17"/>
    <x v="17"/>
    <n v="3"/>
    <x v="0"/>
    <x v="1"/>
    <m/>
    <x v="4"/>
    <x v="1"/>
    <m/>
    <s v="Dummy"/>
  </r>
  <r>
    <m/>
    <m/>
    <x v="2"/>
    <x v="17"/>
    <x v="17"/>
    <n v="3"/>
    <x v="0"/>
    <x v="1"/>
    <m/>
    <x v="4"/>
    <x v="1"/>
    <m/>
    <s v="Dummy"/>
  </r>
  <r>
    <m/>
    <m/>
    <x v="3"/>
    <x v="17"/>
    <x v="17"/>
    <n v="3"/>
    <x v="0"/>
    <x v="1"/>
    <m/>
    <x v="4"/>
    <x v="1"/>
    <m/>
    <s v="Dummy"/>
  </r>
  <r>
    <m/>
    <m/>
    <x v="0"/>
    <x v="0"/>
    <x v="0"/>
    <n v="1"/>
    <x v="0"/>
    <x v="0"/>
    <m/>
    <x v="2"/>
    <x v="1"/>
    <m/>
    <s v="Dummy"/>
  </r>
  <r>
    <m/>
    <m/>
    <x v="1"/>
    <x v="0"/>
    <x v="0"/>
    <n v="1"/>
    <x v="0"/>
    <x v="0"/>
    <m/>
    <x v="2"/>
    <x v="1"/>
    <m/>
    <s v="Dummy"/>
  </r>
  <r>
    <m/>
    <m/>
    <x v="2"/>
    <x v="0"/>
    <x v="0"/>
    <n v="1"/>
    <x v="0"/>
    <x v="0"/>
    <m/>
    <x v="2"/>
    <x v="1"/>
    <m/>
    <s v="Dummy"/>
  </r>
  <r>
    <m/>
    <m/>
    <x v="3"/>
    <x v="0"/>
    <x v="0"/>
    <n v="1"/>
    <x v="0"/>
    <x v="0"/>
    <m/>
    <x v="2"/>
    <x v="1"/>
    <m/>
    <s v="Dummy"/>
  </r>
  <r>
    <m/>
    <m/>
    <x v="0"/>
    <x v="9"/>
    <x v="9"/>
    <n v="1"/>
    <x v="0"/>
    <x v="0"/>
    <m/>
    <x v="2"/>
    <x v="1"/>
    <m/>
    <s v="Dummy"/>
  </r>
  <r>
    <m/>
    <m/>
    <x v="1"/>
    <x v="9"/>
    <x v="9"/>
    <n v="1"/>
    <x v="0"/>
    <x v="0"/>
    <m/>
    <x v="2"/>
    <x v="1"/>
    <m/>
    <s v="Dummy"/>
  </r>
  <r>
    <m/>
    <m/>
    <x v="2"/>
    <x v="9"/>
    <x v="9"/>
    <n v="1"/>
    <x v="0"/>
    <x v="0"/>
    <m/>
    <x v="2"/>
    <x v="1"/>
    <m/>
    <s v="Dummy"/>
  </r>
  <r>
    <m/>
    <m/>
    <x v="3"/>
    <x v="9"/>
    <x v="9"/>
    <n v="1"/>
    <x v="0"/>
    <x v="0"/>
    <m/>
    <x v="2"/>
    <x v="1"/>
    <m/>
    <s v="Dummy"/>
  </r>
  <r>
    <m/>
    <m/>
    <x v="0"/>
    <x v="1"/>
    <x v="1"/>
    <n v="1"/>
    <x v="0"/>
    <x v="0"/>
    <m/>
    <x v="2"/>
    <x v="1"/>
    <m/>
    <s v="Dummy"/>
  </r>
  <r>
    <m/>
    <m/>
    <x v="1"/>
    <x v="1"/>
    <x v="1"/>
    <n v="1"/>
    <x v="0"/>
    <x v="0"/>
    <m/>
    <x v="2"/>
    <x v="1"/>
    <m/>
    <s v="Dummy"/>
  </r>
  <r>
    <m/>
    <m/>
    <x v="2"/>
    <x v="1"/>
    <x v="1"/>
    <n v="1"/>
    <x v="0"/>
    <x v="0"/>
    <m/>
    <x v="2"/>
    <x v="1"/>
    <m/>
    <s v="Dummy"/>
  </r>
  <r>
    <m/>
    <m/>
    <x v="3"/>
    <x v="1"/>
    <x v="1"/>
    <n v="1"/>
    <x v="0"/>
    <x v="0"/>
    <m/>
    <x v="2"/>
    <x v="1"/>
    <m/>
    <s v="Dummy"/>
  </r>
  <r>
    <m/>
    <m/>
    <x v="0"/>
    <x v="2"/>
    <x v="2"/>
    <n v="1"/>
    <x v="0"/>
    <x v="0"/>
    <m/>
    <x v="2"/>
    <x v="1"/>
    <m/>
    <s v="Dummy"/>
  </r>
  <r>
    <m/>
    <m/>
    <x v="1"/>
    <x v="2"/>
    <x v="2"/>
    <n v="1"/>
    <x v="0"/>
    <x v="0"/>
    <m/>
    <x v="2"/>
    <x v="1"/>
    <m/>
    <s v="Dummy"/>
  </r>
  <r>
    <m/>
    <m/>
    <x v="2"/>
    <x v="2"/>
    <x v="2"/>
    <n v="1"/>
    <x v="0"/>
    <x v="0"/>
    <m/>
    <x v="2"/>
    <x v="1"/>
    <m/>
    <s v="Dummy"/>
  </r>
  <r>
    <m/>
    <m/>
    <x v="3"/>
    <x v="2"/>
    <x v="2"/>
    <n v="1"/>
    <x v="0"/>
    <x v="0"/>
    <m/>
    <x v="2"/>
    <x v="1"/>
    <m/>
    <s v="Dummy"/>
  </r>
  <r>
    <m/>
    <m/>
    <x v="0"/>
    <x v="6"/>
    <x v="6"/>
    <n v="1"/>
    <x v="0"/>
    <x v="0"/>
    <m/>
    <x v="2"/>
    <x v="1"/>
    <m/>
    <s v="Dummy"/>
  </r>
  <r>
    <m/>
    <m/>
    <x v="1"/>
    <x v="6"/>
    <x v="6"/>
    <n v="1"/>
    <x v="0"/>
    <x v="0"/>
    <m/>
    <x v="2"/>
    <x v="1"/>
    <m/>
    <s v="Dummy"/>
  </r>
  <r>
    <m/>
    <m/>
    <x v="2"/>
    <x v="6"/>
    <x v="6"/>
    <n v="1"/>
    <x v="0"/>
    <x v="0"/>
    <m/>
    <x v="2"/>
    <x v="1"/>
    <m/>
    <s v="Dummy"/>
  </r>
  <r>
    <m/>
    <m/>
    <x v="3"/>
    <x v="6"/>
    <x v="6"/>
    <n v="1"/>
    <x v="0"/>
    <x v="0"/>
    <m/>
    <x v="2"/>
    <x v="1"/>
    <m/>
    <s v="Dummy"/>
  </r>
  <r>
    <m/>
    <m/>
    <x v="0"/>
    <x v="12"/>
    <x v="12"/>
    <n v="1"/>
    <x v="0"/>
    <x v="0"/>
    <m/>
    <x v="2"/>
    <x v="1"/>
    <m/>
    <s v="Dummy"/>
  </r>
  <r>
    <m/>
    <m/>
    <x v="1"/>
    <x v="12"/>
    <x v="12"/>
    <n v="1"/>
    <x v="0"/>
    <x v="0"/>
    <m/>
    <x v="2"/>
    <x v="1"/>
    <m/>
    <s v="Dummy"/>
  </r>
  <r>
    <m/>
    <m/>
    <x v="2"/>
    <x v="12"/>
    <x v="12"/>
    <n v="1"/>
    <x v="0"/>
    <x v="0"/>
    <m/>
    <x v="2"/>
    <x v="1"/>
    <m/>
    <s v="Dummy"/>
  </r>
  <r>
    <m/>
    <m/>
    <x v="3"/>
    <x v="12"/>
    <x v="12"/>
    <n v="1"/>
    <x v="0"/>
    <x v="0"/>
    <m/>
    <x v="2"/>
    <x v="1"/>
    <m/>
    <s v="Dummy"/>
  </r>
  <r>
    <m/>
    <m/>
    <x v="0"/>
    <x v="3"/>
    <x v="3"/>
    <n v="1"/>
    <x v="0"/>
    <x v="0"/>
    <m/>
    <x v="2"/>
    <x v="1"/>
    <m/>
    <s v="Dummy"/>
  </r>
  <r>
    <m/>
    <m/>
    <x v="1"/>
    <x v="3"/>
    <x v="3"/>
    <n v="1"/>
    <x v="0"/>
    <x v="0"/>
    <m/>
    <x v="2"/>
    <x v="1"/>
    <m/>
    <s v="Dummy"/>
  </r>
  <r>
    <m/>
    <m/>
    <x v="2"/>
    <x v="3"/>
    <x v="3"/>
    <n v="1"/>
    <x v="0"/>
    <x v="0"/>
    <m/>
    <x v="2"/>
    <x v="1"/>
    <m/>
    <s v="Dummy"/>
  </r>
  <r>
    <m/>
    <m/>
    <x v="3"/>
    <x v="3"/>
    <x v="3"/>
    <n v="1"/>
    <x v="0"/>
    <x v="0"/>
    <m/>
    <x v="2"/>
    <x v="1"/>
    <m/>
    <s v="Dummy"/>
  </r>
  <r>
    <m/>
    <m/>
    <x v="0"/>
    <x v="7"/>
    <x v="7"/>
    <n v="1"/>
    <x v="0"/>
    <x v="0"/>
    <m/>
    <x v="2"/>
    <x v="1"/>
    <m/>
    <s v="Dummy"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m/>
    <m/>
    <x v="0"/>
    <x v="14"/>
    <x v="14"/>
    <n v="1"/>
    <x v="0"/>
    <x v="0"/>
    <m/>
    <x v="2"/>
    <x v="1"/>
    <m/>
    <s v="Dummy"/>
  </r>
  <r>
    <m/>
    <m/>
    <x v="1"/>
    <x v="14"/>
    <x v="14"/>
    <n v="1"/>
    <x v="0"/>
    <x v="0"/>
    <m/>
    <x v="2"/>
    <x v="1"/>
    <m/>
    <s v="Dummy"/>
  </r>
  <r>
    <m/>
    <m/>
    <x v="2"/>
    <x v="14"/>
    <x v="14"/>
    <n v="1"/>
    <x v="0"/>
    <x v="0"/>
    <m/>
    <x v="2"/>
    <x v="1"/>
    <m/>
    <s v="Dummy"/>
  </r>
  <r>
    <m/>
    <m/>
    <x v="3"/>
    <x v="14"/>
    <x v="14"/>
    <n v="1"/>
    <x v="0"/>
    <x v="0"/>
    <m/>
    <x v="2"/>
    <x v="1"/>
    <m/>
    <s v="Dummy"/>
  </r>
  <r>
    <m/>
    <m/>
    <x v="0"/>
    <x v="8"/>
    <x v="8"/>
    <n v="1"/>
    <x v="0"/>
    <x v="0"/>
    <m/>
    <x v="2"/>
    <x v="1"/>
    <m/>
    <s v="Dummy"/>
  </r>
  <r>
    <m/>
    <m/>
    <x v="1"/>
    <x v="8"/>
    <x v="8"/>
    <n v="1"/>
    <x v="0"/>
    <x v="0"/>
    <m/>
    <x v="2"/>
    <x v="1"/>
    <m/>
    <s v="Dummy"/>
  </r>
  <r>
    <m/>
    <m/>
    <x v="2"/>
    <x v="8"/>
    <x v="8"/>
    <n v="1"/>
    <x v="0"/>
    <x v="0"/>
    <m/>
    <x v="2"/>
    <x v="1"/>
    <m/>
    <s v="Dummy"/>
  </r>
  <r>
    <m/>
    <m/>
    <x v="3"/>
    <x v="8"/>
    <x v="8"/>
    <n v="1"/>
    <x v="0"/>
    <x v="0"/>
    <m/>
    <x v="2"/>
    <x v="1"/>
    <m/>
    <s v="Dummy"/>
  </r>
  <r>
    <m/>
    <m/>
    <x v="0"/>
    <x v="10"/>
    <x v="10"/>
    <n v="1"/>
    <x v="0"/>
    <x v="0"/>
    <m/>
    <x v="2"/>
    <x v="1"/>
    <m/>
    <s v="Dummy"/>
  </r>
  <r>
    <m/>
    <m/>
    <x v="1"/>
    <x v="10"/>
    <x v="10"/>
    <n v="1"/>
    <x v="0"/>
    <x v="0"/>
    <m/>
    <x v="2"/>
    <x v="1"/>
    <m/>
    <s v="Dummy"/>
  </r>
  <r>
    <m/>
    <m/>
    <x v="2"/>
    <x v="10"/>
    <x v="10"/>
    <n v="1"/>
    <x v="0"/>
    <x v="0"/>
    <m/>
    <x v="2"/>
    <x v="1"/>
    <m/>
    <s v="Dummy"/>
  </r>
  <r>
    <m/>
    <m/>
    <x v="3"/>
    <x v="10"/>
    <x v="10"/>
    <n v="1"/>
    <x v="0"/>
    <x v="0"/>
    <m/>
    <x v="2"/>
    <x v="1"/>
    <m/>
    <s v="Dummy"/>
  </r>
  <r>
    <m/>
    <m/>
    <x v="0"/>
    <x v="15"/>
    <x v="15"/>
    <n v="1"/>
    <x v="0"/>
    <x v="0"/>
    <m/>
    <x v="2"/>
    <x v="1"/>
    <m/>
    <s v="Dummy"/>
  </r>
  <r>
    <m/>
    <m/>
    <x v="1"/>
    <x v="15"/>
    <x v="15"/>
    <n v="1"/>
    <x v="0"/>
    <x v="0"/>
    <m/>
    <x v="2"/>
    <x v="1"/>
    <m/>
    <s v="Dummy"/>
  </r>
  <r>
    <m/>
    <m/>
    <x v="2"/>
    <x v="15"/>
    <x v="15"/>
    <n v="1"/>
    <x v="0"/>
    <x v="0"/>
    <m/>
    <x v="2"/>
    <x v="1"/>
    <m/>
    <s v="Dummy"/>
  </r>
  <r>
    <m/>
    <m/>
    <x v="3"/>
    <x v="15"/>
    <x v="15"/>
    <n v="1"/>
    <x v="0"/>
    <x v="0"/>
    <m/>
    <x v="2"/>
    <x v="1"/>
    <m/>
    <s v="Dummy"/>
  </r>
  <r>
    <m/>
    <m/>
    <x v="0"/>
    <x v="4"/>
    <x v="4"/>
    <n v="1"/>
    <x v="0"/>
    <x v="0"/>
    <m/>
    <x v="2"/>
    <x v="1"/>
    <m/>
    <s v="Dummy"/>
  </r>
  <r>
    <m/>
    <m/>
    <x v="1"/>
    <x v="4"/>
    <x v="4"/>
    <n v="1"/>
    <x v="0"/>
    <x v="0"/>
    <m/>
    <x v="2"/>
    <x v="1"/>
    <m/>
    <s v="Dummy"/>
  </r>
  <r>
    <m/>
    <m/>
    <x v="2"/>
    <x v="4"/>
    <x v="4"/>
    <n v="1"/>
    <x v="0"/>
    <x v="0"/>
    <m/>
    <x v="2"/>
    <x v="1"/>
    <m/>
    <s v="Dummy"/>
  </r>
  <r>
    <m/>
    <m/>
    <x v="3"/>
    <x v="4"/>
    <x v="4"/>
    <n v="1"/>
    <x v="0"/>
    <x v="0"/>
    <m/>
    <x v="2"/>
    <x v="1"/>
    <m/>
    <s v="Dummy"/>
  </r>
  <r>
    <m/>
    <m/>
    <x v="0"/>
    <x v="11"/>
    <x v="11"/>
    <n v="1"/>
    <x v="0"/>
    <x v="0"/>
    <m/>
    <x v="2"/>
    <x v="1"/>
    <m/>
    <s v="Dummy"/>
  </r>
  <r>
    <m/>
    <m/>
    <x v="1"/>
    <x v="11"/>
    <x v="11"/>
    <n v="1"/>
    <x v="0"/>
    <x v="0"/>
    <m/>
    <x v="2"/>
    <x v="1"/>
    <m/>
    <s v="Dummy"/>
  </r>
  <r>
    <m/>
    <m/>
    <x v="2"/>
    <x v="11"/>
    <x v="11"/>
    <n v="1"/>
    <x v="0"/>
    <x v="0"/>
    <m/>
    <x v="2"/>
    <x v="1"/>
    <m/>
    <s v="Dummy"/>
  </r>
  <r>
    <m/>
    <m/>
    <x v="3"/>
    <x v="11"/>
    <x v="11"/>
    <n v="1"/>
    <x v="0"/>
    <x v="0"/>
    <m/>
    <x v="2"/>
    <x v="1"/>
    <m/>
    <s v="Dummy"/>
  </r>
  <r>
    <m/>
    <m/>
    <x v="0"/>
    <x v="16"/>
    <x v="16"/>
    <n v="1"/>
    <x v="0"/>
    <x v="0"/>
    <m/>
    <x v="2"/>
    <x v="1"/>
    <m/>
    <s v="Dummy"/>
  </r>
  <r>
    <m/>
    <m/>
    <x v="1"/>
    <x v="16"/>
    <x v="16"/>
    <n v="1"/>
    <x v="0"/>
    <x v="0"/>
    <m/>
    <x v="2"/>
    <x v="1"/>
    <m/>
    <s v="Dummy"/>
  </r>
  <r>
    <m/>
    <m/>
    <x v="2"/>
    <x v="16"/>
    <x v="16"/>
    <n v="1"/>
    <x v="0"/>
    <x v="0"/>
    <m/>
    <x v="2"/>
    <x v="1"/>
    <m/>
    <s v="Dummy"/>
  </r>
  <r>
    <m/>
    <m/>
    <x v="3"/>
    <x v="16"/>
    <x v="16"/>
    <n v="1"/>
    <x v="0"/>
    <x v="0"/>
    <m/>
    <x v="2"/>
    <x v="1"/>
    <m/>
    <s v="Dummy"/>
  </r>
  <r>
    <m/>
    <m/>
    <x v="0"/>
    <x v="0"/>
    <x v="0"/>
    <n v="2"/>
    <x v="1"/>
    <x v="1"/>
    <m/>
    <x v="2"/>
    <x v="1"/>
    <m/>
    <s v="Dummy"/>
  </r>
  <r>
    <m/>
    <m/>
    <x v="1"/>
    <x v="0"/>
    <x v="0"/>
    <n v="2"/>
    <x v="1"/>
    <x v="1"/>
    <m/>
    <x v="2"/>
    <x v="1"/>
    <m/>
    <s v="Dummy"/>
  </r>
  <r>
    <m/>
    <m/>
    <x v="2"/>
    <x v="0"/>
    <x v="0"/>
    <n v="2"/>
    <x v="1"/>
    <x v="1"/>
    <m/>
    <x v="2"/>
    <x v="1"/>
    <m/>
    <s v="Dummy"/>
  </r>
  <r>
    <m/>
    <m/>
    <x v="3"/>
    <x v="0"/>
    <x v="0"/>
    <n v="2"/>
    <x v="1"/>
    <x v="1"/>
    <m/>
    <x v="2"/>
    <x v="1"/>
    <m/>
    <s v="Dummy"/>
  </r>
  <r>
    <m/>
    <m/>
    <x v="0"/>
    <x v="9"/>
    <x v="9"/>
    <n v="2"/>
    <x v="1"/>
    <x v="1"/>
    <m/>
    <x v="2"/>
    <x v="1"/>
    <m/>
    <s v="Dummy"/>
  </r>
  <r>
    <m/>
    <m/>
    <x v="1"/>
    <x v="9"/>
    <x v="9"/>
    <n v="2"/>
    <x v="1"/>
    <x v="1"/>
    <m/>
    <x v="2"/>
    <x v="1"/>
    <m/>
    <s v="Dummy"/>
  </r>
  <r>
    <m/>
    <m/>
    <x v="2"/>
    <x v="9"/>
    <x v="9"/>
    <n v="2"/>
    <x v="1"/>
    <x v="1"/>
    <m/>
    <x v="2"/>
    <x v="1"/>
    <m/>
    <s v="Dummy"/>
  </r>
  <r>
    <m/>
    <m/>
    <x v="3"/>
    <x v="9"/>
    <x v="9"/>
    <n v="2"/>
    <x v="1"/>
    <x v="1"/>
    <m/>
    <x v="2"/>
    <x v="1"/>
    <m/>
    <s v="Dummy"/>
  </r>
  <r>
    <m/>
    <m/>
    <x v="0"/>
    <x v="1"/>
    <x v="1"/>
    <n v="2"/>
    <x v="1"/>
    <x v="1"/>
    <m/>
    <x v="2"/>
    <x v="1"/>
    <m/>
    <s v="Dummy"/>
  </r>
  <r>
    <m/>
    <m/>
    <x v="1"/>
    <x v="1"/>
    <x v="1"/>
    <n v="2"/>
    <x v="1"/>
    <x v="1"/>
    <m/>
    <x v="2"/>
    <x v="1"/>
    <m/>
    <s v="Dummy"/>
  </r>
  <r>
    <m/>
    <m/>
    <x v="2"/>
    <x v="1"/>
    <x v="1"/>
    <n v="2"/>
    <x v="1"/>
    <x v="1"/>
    <m/>
    <x v="2"/>
    <x v="1"/>
    <m/>
    <s v="Dummy"/>
  </r>
  <r>
    <m/>
    <m/>
    <x v="3"/>
    <x v="1"/>
    <x v="1"/>
    <n v="2"/>
    <x v="1"/>
    <x v="1"/>
    <m/>
    <x v="2"/>
    <x v="1"/>
    <m/>
    <s v="Dummy"/>
  </r>
  <r>
    <m/>
    <m/>
    <x v="0"/>
    <x v="2"/>
    <x v="2"/>
    <n v="2"/>
    <x v="1"/>
    <x v="1"/>
    <m/>
    <x v="2"/>
    <x v="1"/>
    <m/>
    <s v="Dummy"/>
  </r>
  <r>
    <m/>
    <m/>
    <x v="1"/>
    <x v="2"/>
    <x v="2"/>
    <n v="2"/>
    <x v="1"/>
    <x v="1"/>
    <m/>
    <x v="2"/>
    <x v="1"/>
    <m/>
    <s v="Dummy"/>
  </r>
  <r>
    <m/>
    <m/>
    <x v="2"/>
    <x v="2"/>
    <x v="2"/>
    <n v="2"/>
    <x v="1"/>
    <x v="1"/>
    <m/>
    <x v="2"/>
    <x v="1"/>
    <m/>
    <s v="Dummy"/>
  </r>
  <r>
    <m/>
    <m/>
    <x v="3"/>
    <x v="2"/>
    <x v="2"/>
    <n v="2"/>
    <x v="1"/>
    <x v="1"/>
    <m/>
    <x v="2"/>
    <x v="1"/>
    <m/>
    <s v="Dummy"/>
  </r>
  <r>
    <m/>
    <m/>
    <x v="0"/>
    <x v="6"/>
    <x v="6"/>
    <n v="2"/>
    <x v="1"/>
    <x v="1"/>
    <m/>
    <x v="2"/>
    <x v="1"/>
    <m/>
    <s v="Dummy"/>
  </r>
  <r>
    <m/>
    <m/>
    <x v="1"/>
    <x v="6"/>
    <x v="6"/>
    <n v="2"/>
    <x v="1"/>
    <x v="1"/>
    <m/>
    <x v="2"/>
    <x v="1"/>
    <m/>
    <s v="Dummy"/>
  </r>
  <r>
    <m/>
    <m/>
    <x v="2"/>
    <x v="6"/>
    <x v="6"/>
    <n v="2"/>
    <x v="1"/>
    <x v="1"/>
    <m/>
    <x v="2"/>
    <x v="1"/>
    <m/>
    <s v="Dummy"/>
  </r>
  <r>
    <m/>
    <m/>
    <x v="3"/>
    <x v="6"/>
    <x v="6"/>
    <n v="2"/>
    <x v="1"/>
    <x v="1"/>
    <m/>
    <x v="2"/>
    <x v="1"/>
    <m/>
    <s v="Dummy"/>
  </r>
  <r>
    <m/>
    <m/>
    <x v="0"/>
    <x v="12"/>
    <x v="12"/>
    <n v="2"/>
    <x v="1"/>
    <x v="1"/>
    <m/>
    <x v="2"/>
    <x v="1"/>
    <m/>
    <s v="Dummy"/>
  </r>
  <r>
    <m/>
    <m/>
    <x v="1"/>
    <x v="12"/>
    <x v="12"/>
    <n v="2"/>
    <x v="1"/>
    <x v="1"/>
    <m/>
    <x v="2"/>
    <x v="1"/>
    <m/>
    <s v="Dummy"/>
  </r>
  <r>
    <m/>
    <m/>
    <x v="2"/>
    <x v="12"/>
    <x v="12"/>
    <n v="2"/>
    <x v="1"/>
    <x v="1"/>
    <m/>
    <x v="2"/>
    <x v="1"/>
    <m/>
    <s v="Dummy"/>
  </r>
  <r>
    <m/>
    <m/>
    <x v="3"/>
    <x v="12"/>
    <x v="12"/>
    <n v="2"/>
    <x v="1"/>
    <x v="1"/>
    <m/>
    <x v="2"/>
    <x v="1"/>
    <m/>
    <s v="Dummy"/>
  </r>
  <r>
    <m/>
    <m/>
    <x v="0"/>
    <x v="3"/>
    <x v="3"/>
    <n v="2"/>
    <x v="1"/>
    <x v="1"/>
    <m/>
    <x v="2"/>
    <x v="1"/>
    <m/>
    <s v="Dummy"/>
  </r>
  <r>
    <m/>
    <m/>
    <x v="1"/>
    <x v="3"/>
    <x v="3"/>
    <n v="2"/>
    <x v="1"/>
    <x v="1"/>
    <m/>
    <x v="2"/>
    <x v="1"/>
    <m/>
    <s v="Dummy"/>
  </r>
  <r>
    <m/>
    <m/>
    <x v="2"/>
    <x v="3"/>
    <x v="3"/>
    <n v="2"/>
    <x v="1"/>
    <x v="1"/>
    <m/>
    <x v="2"/>
    <x v="1"/>
    <m/>
    <s v="Dummy"/>
  </r>
  <r>
    <m/>
    <m/>
    <x v="3"/>
    <x v="3"/>
    <x v="3"/>
    <n v="2"/>
    <x v="1"/>
    <x v="1"/>
    <m/>
    <x v="2"/>
    <x v="1"/>
    <m/>
    <s v="Dummy"/>
  </r>
  <r>
    <m/>
    <m/>
    <x v="0"/>
    <x v="7"/>
    <x v="7"/>
    <n v="2"/>
    <x v="1"/>
    <x v="1"/>
    <m/>
    <x v="2"/>
    <x v="1"/>
    <m/>
    <s v="Dummy"/>
  </r>
  <r>
    <m/>
    <m/>
    <x v="1"/>
    <x v="7"/>
    <x v="7"/>
    <n v="2"/>
    <x v="1"/>
    <x v="1"/>
    <m/>
    <x v="2"/>
    <x v="1"/>
    <m/>
    <s v="Dummy"/>
  </r>
  <r>
    <m/>
    <m/>
    <x v="2"/>
    <x v="7"/>
    <x v="7"/>
    <n v="2"/>
    <x v="1"/>
    <x v="1"/>
    <m/>
    <x v="2"/>
    <x v="1"/>
    <m/>
    <s v="Dummy"/>
  </r>
  <r>
    <m/>
    <m/>
    <x v="3"/>
    <x v="7"/>
    <x v="7"/>
    <n v="2"/>
    <x v="1"/>
    <x v="1"/>
    <m/>
    <x v="2"/>
    <x v="1"/>
    <m/>
    <s v="Dummy"/>
  </r>
  <r>
    <m/>
    <m/>
    <x v="0"/>
    <x v="14"/>
    <x v="14"/>
    <n v="2"/>
    <x v="1"/>
    <x v="1"/>
    <m/>
    <x v="2"/>
    <x v="1"/>
    <m/>
    <s v="Dummy"/>
  </r>
  <r>
    <m/>
    <m/>
    <x v="1"/>
    <x v="14"/>
    <x v="14"/>
    <n v="2"/>
    <x v="1"/>
    <x v="1"/>
    <m/>
    <x v="2"/>
    <x v="1"/>
    <m/>
    <s v="Dummy"/>
  </r>
  <r>
    <m/>
    <m/>
    <x v="2"/>
    <x v="14"/>
    <x v="14"/>
    <n v="2"/>
    <x v="1"/>
    <x v="1"/>
    <m/>
    <x v="2"/>
    <x v="1"/>
    <m/>
    <s v="Dummy"/>
  </r>
  <r>
    <m/>
    <m/>
    <x v="3"/>
    <x v="14"/>
    <x v="14"/>
    <n v="2"/>
    <x v="1"/>
    <x v="1"/>
    <m/>
    <x v="2"/>
    <x v="1"/>
    <m/>
    <s v="Dummy"/>
  </r>
  <r>
    <m/>
    <m/>
    <x v="0"/>
    <x v="8"/>
    <x v="8"/>
    <n v="2"/>
    <x v="1"/>
    <x v="1"/>
    <m/>
    <x v="2"/>
    <x v="1"/>
    <m/>
    <s v="Dummy"/>
  </r>
  <r>
    <m/>
    <m/>
    <x v="1"/>
    <x v="8"/>
    <x v="8"/>
    <n v="2"/>
    <x v="1"/>
    <x v="1"/>
    <m/>
    <x v="2"/>
    <x v="1"/>
    <m/>
    <s v="Dummy"/>
  </r>
  <r>
    <m/>
    <m/>
    <x v="2"/>
    <x v="8"/>
    <x v="8"/>
    <n v="2"/>
    <x v="1"/>
    <x v="1"/>
    <m/>
    <x v="2"/>
    <x v="1"/>
    <m/>
    <s v="Dummy"/>
  </r>
  <r>
    <m/>
    <m/>
    <x v="3"/>
    <x v="8"/>
    <x v="8"/>
    <n v="2"/>
    <x v="1"/>
    <x v="1"/>
    <m/>
    <x v="2"/>
    <x v="1"/>
    <m/>
    <s v="Dummy"/>
  </r>
  <r>
    <m/>
    <m/>
    <x v="0"/>
    <x v="10"/>
    <x v="10"/>
    <n v="2"/>
    <x v="1"/>
    <x v="1"/>
    <m/>
    <x v="2"/>
    <x v="1"/>
    <m/>
    <s v="Dummy"/>
  </r>
  <r>
    <m/>
    <m/>
    <x v="1"/>
    <x v="10"/>
    <x v="10"/>
    <n v="2"/>
    <x v="1"/>
    <x v="1"/>
    <m/>
    <x v="2"/>
    <x v="1"/>
    <m/>
    <s v="Dummy"/>
  </r>
  <r>
    <m/>
    <m/>
    <x v="2"/>
    <x v="10"/>
    <x v="10"/>
    <n v="2"/>
    <x v="1"/>
    <x v="1"/>
    <m/>
    <x v="2"/>
    <x v="1"/>
    <m/>
    <s v="Dummy"/>
  </r>
  <r>
    <m/>
    <m/>
    <x v="3"/>
    <x v="10"/>
    <x v="10"/>
    <n v="2"/>
    <x v="1"/>
    <x v="1"/>
    <m/>
    <x v="2"/>
    <x v="1"/>
    <m/>
    <s v="Dummy"/>
  </r>
  <r>
    <m/>
    <m/>
    <x v="0"/>
    <x v="15"/>
    <x v="15"/>
    <n v="2"/>
    <x v="1"/>
    <x v="1"/>
    <m/>
    <x v="2"/>
    <x v="1"/>
    <m/>
    <s v="Dummy"/>
  </r>
  <r>
    <m/>
    <m/>
    <x v="1"/>
    <x v="15"/>
    <x v="15"/>
    <n v="2"/>
    <x v="1"/>
    <x v="1"/>
    <m/>
    <x v="2"/>
    <x v="1"/>
    <m/>
    <s v="Dummy"/>
  </r>
  <r>
    <m/>
    <m/>
    <x v="2"/>
    <x v="15"/>
    <x v="15"/>
    <n v="2"/>
    <x v="1"/>
    <x v="1"/>
    <m/>
    <x v="2"/>
    <x v="1"/>
    <m/>
    <s v="Dummy"/>
  </r>
  <r>
    <m/>
    <m/>
    <x v="3"/>
    <x v="15"/>
    <x v="15"/>
    <n v="2"/>
    <x v="1"/>
    <x v="1"/>
    <m/>
    <x v="2"/>
    <x v="1"/>
    <m/>
    <s v="Dummy"/>
  </r>
  <r>
    <m/>
    <m/>
    <x v="0"/>
    <x v="5"/>
    <x v="5"/>
    <n v="2"/>
    <x v="1"/>
    <x v="1"/>
    <m/>
    <x v="2"/>
    <x v="1"/>
    <m/>
    <s v="Dummy"/>
  </r>
  <r>
    <m/>
    <m/>
    <x v="1"/>
    <x v="5"/>
    <x v="5"/>
    <n v="2"/>
    <x v="1"/>
    <x v="1"/>
    <m/>
    <x v="2"/>
    <x v="1"/>
    <m/>
    <s v="Dummy"/>
  </r>
  <r>
    <m/>
    <m/>
    <x v="2"/>
    <x v="5"/>
    <x v="5"/>
    <n v="2"/>
    <x v="1"/>
    <x v="1"/>
    <m/>
    <x v="2"/>
    <x v="1"/>
    <m/>
    <s v="Dummy"/>
  </r>
  <r>
    <m/>
    <m/>
    <x v="3"/>
    <x v="5"/>
    <x v="5"/>
    <n v="2"/>
    <x v="1"/>
    <x v="1"/>
    <m/>
    <x v="2"/>
    <x v="1"/>
    <m/>
    <s v="Dummy"/>
  </r>
  <r>
    <m/>
    <m/>
    <x v="0"/>
    <x v="13"/>
    <x v="13"/>
    <n v="2"/>
    <x v="1"/>
    <x v="1"/>
    <m/>
    <x v="2"/>
    <x v="1"/>
    <m/>
    <s v="Dummy"/>
  </r>
  <r>
    <m/>
    <m/>
    <x v="1"/>
    <x v="13"/>
    <x v="13"/>
    <n v="2"/>
    <x v="1"/>
    <x v="1"/>
    <m/>
    <x v="2"/>
    <x v="1"/>
    <m/>
    <s v="Dummy"/>
  </r>
  <r>
    <m/>
    <m/>
    <x v="2"/>
    <x v="13"/>
    <x v="13"/>
    <n v="2"/>
    <x v="1"/>
    <x v="1"/>
    <m/>
    <x v="2"/>
    <x v="1"/>
    <m/>
    <s v="Dummy"/>
  </r>
  <r>
    <m/>
    <m/>
    <x v="3"/>
    <x v="13"/>
    <x v="13"/>
    <n v="2"/>
    <x v="1"/>
    <x v="1"/>
    <m/>
    <x v="2"/>
    <x v="1"/>
    <m/>
    <s v="Dummy"/>
  </r>
  <r>
    <m/>
    <m/>
    <x v="0"/>
    <x v="17"/>
    <x v="17"/>
    <n v="2"/>
    <x v="1"/>
    <x v="1"/>
    <m/>
    <x v="2"/>
    <x v="1"/>
    <m/>
    <s v="Dummy"/>
  </r>
  <r>
    <m/>
    <m/>
    <x v="1"/>
    <x v="17"/>
    <x v="17"/>
    <n v="2"/>
    <x v="1"/>
    <x v="1"/>
    <m/>
    <x v="2"/>
    <x v="1"/>
    <m/>
    <s v="Dummy"/>
  </r>
  <r>
    <m/>
    <m/>
    <x v="2"/>
    <x v="17"/>
    <x v="17"/>
    <n v="2"/>
    <x v="1"/>
    <x v="1"/>
    <m/>
    <x v="2"/>
    <x v="1"/>
    <m/>
    <s v="Dummy"/>
  </r>
  <r>
    <m/>
    <m/>
    <x v="3"/>
    <x v="17"/>
    <x v="17"/>
    <n v="2"/>
    <x v="1"/>
    <x v="1"/>
    <m/>
    <x v="2"/>
    <x v="1"/>
    <m/>
    <s v="Dummy"/>
  </r>
  <r>
    <m/>
    <m/>
    <x v="0"/>
    <x v="0"/>
    <x v="0"/>
    <n v="3"/>
    <x v="0"/>
    <x v="1"/>
    <m/>
    <x v="2"/>
    <x v="1"/>
    <m/>
    <s v="Dummy"/>
  </r>
  <r>
    <m/>
    <m/>
    <x v="1"/>
    <x v="0"/>
    <x v="0"/>
    <n v="3"/>
    <x v="0"/>
    <x v="1"/>
    <m/>
    <x v="2"/>
    <x v="1"/>
    <m/>
    <s v="Dummy"/>
  </r>
  <r>
    <m/>
    <m/>
    <x v="2"/>
    <x v="0"/>
    <x v="0"/>
    <n v="3"/>
    <x v="0"/>
    <x v="1"/>
    <m/>
    <x v="2"/>
    <x v="1"/>
    <m/>
    <s v="Dummy"/>
  </r>
  <r>
    <m/>
    <m/>
    <x v="3"/>
    <x v="0"/>
    <x v="0"/>
    <n v="3"/>
    <x v="0"/>
    <x v="1"/>
    <m/>
    <x v="2"/>
    <x v="1"/>
    <m/>
    <s v="Dummy"/>
  </r>
  <r>
    <m/>
    <m/>
    <x v="0"/>
    <x v="9"/>
    <x v="9"/>
    <n v="3"/>
    <x v="0"/>
    <x v="1"/>
    <m/>
    <x v="2"/>
    <x v="1"/>
    <m/>
    <s v="Dummy"/>
  </r>
  <r>
    <m/>
    <m/>
    <x v="1"/>
    <x v="9"/>
    <x v="9"/>
    <n v="3"/>
    <x v="0"/>
    <x v="1"/>
    <m/>
    <x v="2"/>
    <x v="1"/>
    <m/>
    <s v="Dummy"/>
  </r>
  <r>
    <m/>
    <m/>
    <x v="2"/>
    <x v="9"/>
    <x v="9"/>
    <n v="3"/>
    <x v="0"/>
    <x v="1"/>
    <m/>
    <x v="2"/>
    <x v="1"/>
    <m/>
    <s v="Dummy"/>
  </r>
  <r>
    <m/>
    <m/>
    <x v="3"/>
    <x v="9"/>
    <x v="9"/>
    <n v="3"/>
    <x v="0"/>
    <x v="1"/>
    <m/>
    <x v="2"/>
    <x v="1"/>
    <m/>
    <s v="Dummy"/>
  </r>
  <r>
    <m/>
    <m/>
    <x v="0"/>
    <x v="1"/>
    <x v="1"/>
    <n v="3"/>
    <x v="0"/>
    <x v="1"/>
    <m/>
    <x v="2"/>
    <x v="1"/>
    <m/>
    <s v="Dummy"/>
  </r>
  <r>
    <m/>
    <m/>
    <x v="1"/>
    <x v="1"/>
    <x v="1"/>
    <n v="3"/>
    <x v="0"/>
    <x v="1"/>
    <m/>
    <x v="2"/>
    <x v="1"/>
    <m/>
    <s v="Dummy"/>
  </r>
  <r>
    <m/>
    <m/>
    <x v="2"/>
    <x v="1"/>
    <x v="1"/>
    <n v="3"/>
    <x v="0"/>
    <x v="1"/>
    <m/>
    <x v="2"/>
    <x v="1"/>
    <m/>
    <s v="Dummy"/>
  </r>
  <r>
    <m/>
    <m/>
    <x v="3"/>
    <x v="1"/>
    <x v="1"/>
    <n v="3"/>
    <x v="0"/>
    <x v="1"/>
    <m/>
    <x v="2"/>
    <x v="1"/>
    <m/>
    <s v="Dummy"/>
  </r>
  <r>
    <m/>
    <m/>
    <x v="0"/>
    <x v="2"/>
    <x v="2"/>
    <n v="3"/>
    <x v="0"/>
    <x v="1"/>
    <m/>
    <x v="2"/>
    <x v="1"/>
    <m/>
    <s v="Dummy"/>
  </r>
  <r>
    <m/>
    <m/>
    <x v="1"/>
    <x v="2"/>
    <x v="2"/>
    <n v="3"/>
    <x v="0"/>
    <x v="1"/>
    <m/>
    <x v="2"/>
    <x v="1"/>
    <m/>
    <s v="Dummy"/>
  </r>
  <r>
    <m/>
    <m/>
    <x v="2"/>
    <x v="2"/>
    <x v="2"/>
    <n v="3"/>
    <x v="0"/>
    <x v="1"/>
    <m/>
    <x v="2"/>
    <x v="1"/>
    <m/>
    <s v="Dummy"/>
  </r>
  <r>
    <m/>
    <m/>
    <x v="3"/>
    <x v="2"/>
    <x v="2"/>
    <n v="3"/>
    <x v="0"/>
    <x v="1"/>
    <m/>
    <x v="2"/>
    <x v="1"/>
    <m/>
    <s v="Dummy"/>
  </r>
  <r>
    <m/>
    <m/>
    <x v="0"/>
    <x v="6"/>
    <x v="6"/>
    <n v="3"/>
    <x v="0"/>
    <x v="1"/>
    <m/>
    <x v="2"/>
    <x v="1"/>
    <m/>
    <s v="Dummy"/>
  </r>
  <r>
    <m/>
    <m/>
    <x v="1"/>
    <x v="6"/>
    <x v="6"/>
    <n v="3"/>
    <x v="0"/>
    <x v="1"/>
    <m/>
    <x v="2"/>
    <x v="1"/>
    <m/>
    <s v="Dummy"/>
  </r>
  <r>
    <m/>
    <m/>
    <x v="2"/>
    <x v="6"/>
    <x v="6"/>
    <n v="3"/>
    <x v="0"/>
    <x v="1"/>
    <m/>
    <x v="2"/>
    <x v="1"/>
    <m/>
    <s v="Dummy"/>
  </r>
  <r>
    <m/>
    <m/>
    <x v="3"/>
    <x v="6"/>
    <x v="6"/>
    <n v="3"/>
    <x v="0"/>
    <x v="1"/>
    <m/>
    <x v="2"/>
    <x v="1"/>
    <m/>
    <s v="Dummy"/>
  </r>
  <r>
    <m/>
    <m/>
    <x v="0"/>
    <x v="12"/>
    <x v="12"/>
    <n v="3"/>
    <x v="0"/>
    <x v="1"/>
    <m/>
    <x v="2"/>
    <x v="1"/>
    <m/>
    <s v="Dummy"/>
  </r>
  <r>
    <m/>
    <m/>
    <x v="1"/>
    <x v="12"/>
    <x v="12"/>
    <n v="3"/>
    <x v="0"/>
    <x v="1"/>
    <m/>
    <x v="2"/>
    <x v="1"/>
    <m/>
    <s v="Dummy"/>
  </r>
  <r>
    <m/>
    <m/>
    <x v="2"/>
    <x v="12"/>
    <x v="12"/>
    <n v="3"/>
    <x v="0"/>
    <x v="1"/>
    <m/>
    <x v="2"/>
    <x v="1"/>
    <m/>
    <s v="Dummy"/>
  </r>
  <r>
    <m/>
    <m/>
    <x v="3"/>
    <x v="12"/>
    <x v="12"/>
    <n v="3"/>
    <x v="0"/>
    <x v="1"/>
    <m/>
    <x v="2"/>
    <x v="1"/>
    <m/>
    <s v="Dummy"/>
  </r>
  <r>
    <m/>
    <m/>
    <x v="0"/>
    <x v="3"/>
    <x v="3"/>
    <n v="3"/>
    <x v="0"/>
    <x v="1"/>
    <m/>
    <x v="2"/>
    <x v="1"/>
    <m/>
    <s v="Dummy"/>
  </r>
  <r>
    <m/>
    <m/>
    <x v="1"/>
    <x v="3"/>
    <x v="3"/>
    <n v="3"/>
    <x v="0"/>
    <x v="1"/>
    <m/>
    <x v="2"/>
    <x v="1"/>
    <m/>
    <s v="Dummy"/>
  </r>
  <r>
    <m/>
    <m/>
    <x v="2"/>
    <x v="3"/>
    <x v="3"/>
    <n v="3"/>
    <x v="0"/>
    <x v="1"/>
    <m/>
    <x v="2"/>
    <x v="1"/>
    <m/>
    <s v="Dummy"/>
  </r>
  <r>
    <m/>
    <m/>
    <x v="3"/>
    <x v="3"/>
    <x v="3"/>
    <n v="3"/>
    <x v="0"/>
    <x v="1"/>
    <m/>
    <x v="2"/>
    <x v="1"/>
    <m/>
    <s v="Dummy"/>
  </r>
  <r>
    <m/>
    <m/>
    <x v="0"/>
    <x v="7"/>
    <x v="7"/>
    <n v="3"/>
    <x v="0"/>
    <x v="1"/>
    <m/>
    <x v="2"/>
    <x v="1"/>
    <m/>
    <s v="Dummy"/>
  </r>
  <r>
    <m/>
    <m/>
    <x v="1"/>
    <x v="7"/>
    <x v="7"/>
    <n v="3"/>
    <x v="0"/>
    <x v="1"/>
    <m/>
    <x v="2"/>
    <x v="1"/>
    <m/>
    <s v="Dummy"/>
  </r>
  <r>
    <m/>
    <m/>
    <x v="2"/>
    <x v="7"/>
    <x v="7"/>
    <n v="3"/>
    <x v="0"/>
    <x v="1"/>
    <m/>
    <x v="2"/>
    <x v="1"/>
    <m/>
    <s v="Dummy"/>
  </r>
  <r>
    <m/>
    <m/>
    <x v="3"/>
    <x v="7"/>
    <x v="7"/>
    <n v="3"/>
    <x v="0"/>
    <x v="1"/>
    <m/>
    <x v="2"/>
    <x v="1"/>
    <m/>
    <s v="Dummy"/>
  </r>
  <r>
    <m/>
    <m/>
    <x v="0"/>
    <x v="14"/>
    <x v="14"/>
    <n v="3"/>
    <x v="0"/>
    <x v="1"/>
    <m/>
    <x v="2"/>
    <x v="1"/>
    <m/>
    <s v="Dummy"/>
  </r>
  <r>
    <m/>
    <m/>
    <x v="1"/>
    <x v="14"/>
    <x v="14"/>
    <n v="3"/>
    <x v="0"/>
    <x v="1"/>
    <m/>
    <x v="2"/>
    <x v="1"/>
    <m/>
    <s v="Dummy"/>
  </r>
  <r>
    <m/>
    <m/>
    <x v="2"/>
    <x v="14"/>
    <x v="14"/>
    <n v="3"/>
    <x v="0"/>
    <x v="1"/>
    <m/>
    <x v="2"/>
    <x v="1"/>
    <m/>
    <s v="Dummy"/>
  </r>
  <r>
    <m/>
    <m/>
    <x v="3"/>
    <x v="14"/>
    <x v="14"/>
    <n v="3"/>
    <x v="0"/>
    <x v="1"/>
    <m/>
    <x v="2"/>
    <x v="1"/>
    <m/>
    <s v="Dummy"/>
  </r>
  <r>
    <m/>
    <m/>
    <x v="0"/>
    <x v="8"/>
    <x v="8"/>
    <n v="3"/>
    <x v="0"/>
    <x v="1"/>
    <m/>
    <x v="2"/>
    <x v="1"/>
    <m/>
    <s v="Dummy"/>
  </r>
  <r>
    <m/>
    <m/>
    <x v="1"/>
    <x v="8"/>
    <x v="8"/>
    <n v="3"/>
    <x v="0"/>
    <x v="1"/>
    <m/>
    <x v="2"/>
    <x v="1"/>
    <m/>
    <s v="Dummy"/>
  </r>
  <r>
    <m/>
    <m/>
    <x v="2"/>
    <x v="8"/>
    <x v="8"/>
    <n v="3"/>
    <x v="0"/>
    <x v="1"/>
    <m/>
    <x v="2"/>
    <x v="1"/>
    <m/>
    <s v="Dummy"/>
  </r>
  <r>
    <m/>
    <m/>
    <x v="3"/>
    <x v="8"/>
    <x v="8"/>
    <n v="3"/>
    <x v="0"/>
    <x v="1"/>
    <m/>
    <x v="2"/>
    <x v="1"/>
    <m/>
    <s v="Dummy"/>
  </r>
  <r>
    <m/>
    <m/>
    <x v="0"/>
    <x v="10"/>
    <x v="10"/>
    <n v="3"/>
    <x v="0"/>
    <x v="1"/>
    <m/>
    <x v="2"/>
    <x v="1"/>
    <m/>
    <s v="Dummy"/>
  </r>
  <r>
    <m/>
    <m/>
    <x v="1"/>
    <x v="10"/>
    <x v="10"/>
    <n v="3"/>
    <x v="0"/>
    <x v="1"/>
    <m/>
    <x v="2"/>
    <x v="1"/>
    <m/>
    <s v="Dummy"/>
  </r>
  <r>
    <m/>
    <m/>
    <x v="2"/>
    <x v="10"/>
    <x v="10"/>
    <n v="3"/>
    <x v="0"/>
    <x v="1"/>
    <m/>
    <x v="2"/>
    <x v="1"/>
    <m/>
    <s v="Dummy"/>
  </r>
  <r>
    <m/>
    <m/>
    <x v="3"/>
    <x v="10"/>
    <x v="10"/>
    <n v="3"/>
    <x v="0"/>
    <x v="1"/>
    <m/>
    <x v="2"/>
    <x v="1"/>
    <m/>
    <s v="Dummy"/>
  </r>
  <r>
    <m/>
    <m/>
    <x v="0"/>
    <x v="15"/>
    <x v="15"/>
    <n v="3"/>
    <x v="0"/>
    <x v="1"/>
    <m/>
    <x v="2"/>
    <x v="1"/>
    <m/>
    <s v="Dummy"/>
  </r>
  <r>
    <m/>
    <m/>
    <x v="1"/>
    <x v="15"/>
    <x v="15"/>
    <n v="3"/>
    <x v="0"/>
    <x v="1"/>
    <m/>
    <x v="2"/>
    <x v="1"/>
    <m/>
    <s v="Dummy"/>
  </r>
  <r>
    <m/>
    <m/>
    <x v="2"/>
    <x v="15"/>
    <x v="15"/>
    <n v="3"/>
    <x v="0"/>
    <x v="1"/>
    <m/>
    <x v="2"/>
    <x v="1"/>
    <m/>
    <s v="Dummy"/>
  </r>
  <r>
    <m/>
    <m/>
    <x v="3"/>
    <x v="15"/>
    <x v="15"/>
    <n v="3"/>
    <x v="0"/>
    <x v="1"/>
    <m/>
    <x v="2"/>
    <x v="1"/>
    <m/>
    <s v="Dummy"/>
  </r>
  <r>
    <m/>
    <m/>
    <x v="0"/>
    <x v="5"/>
    <x v="5"/>
    <n v="3"/>
    <x v="0"/>
    <x v="1"/>
    <m/>
    <x v="2"/>
    <x v="1"/>
    <m/>
    <s v="Dummy"/>
  </r>
  <r>
    <m/>
    <m/>
    <x v="1"/>
    <x v="5"/>
    <x v="5"/>
    <n v="3"/>
    <x v="0"/>
    <x v="1"/>
    <m/>
    <x v="2"/>
    <x v="1"/>
    <m/>
    <s v="Dummy"/>
  </r>
  <r>
    <m/>
    <m/>
    <x v="2"/>
    <x v="5"/>
    <x v="5"/>
    <n v="3"/>
    <x v="0"/>
    <x v="1"/>
    <m/>
    <x v="2"/>
    <x v="1"/>
    <m/>
    <s v="Dummy"/>
  </r>
  <r>
    <m/>
    <m/>
    <x v="3"/>
    <x v="5"/>
    <x v="5"/>
    <n v="3"/>
    <x v="0"/>
    <x v="1"/>
    <m/>
    <x v="2"/>
    <x v="1"/>
    <m/>
    <s v="Dummy"/>
  </r>
  <r>
    <m/>
    <m/>
    <x v="0"/>
    <x v="13"/>
    <x v="13"/>
    <n v="3"/>
    <x v="0"/>
    <x v="1"/>
    <m/>
    <x v="2"/>
    <x v="1"/>
    <m/>
    <s v="Dummy"/>
  </r>
  <r>
    <m/>
    <m/>
    <x v="1"/>
    <x v="13"/>
    <x v="13"/>
    <n v="3"/>
    <x v="0"/>
    <x v="1"/>
    <m/>
    <x v="2"/>
    <x v="1"/>
    <m/>
    <s v="Dummy"/>
  </r>
  <r>
    <m/>
    <m/>
    <x v="2"/>
    <x v="13"/>
    <x v="13"/>
    <n v="3"/>
    <x v="0"/>
    <x v="1"/>
    <m/>
    <x v="2"/>
    <x v="1"/>
    <m/>
    <s v="Dummy"/>
  </r>
  <r>
    <m/>
    <m/>
    <x v="3"/>
    <x v="13"/>
    <x v="13"/>
    <n v="3"/>
    <x v="0"/>
    <x v="1"/>
    <m/>
    <x v="2"/>
    <x v="1"/>
    <m/>
    <s v="Dummy"/>
  </r>
  <r>
    <m/>
    <m/>
    <x v="0"/>
    <x v="17"/>
    <x v="17"/>
    <n v="3"/>
    <x v="0"/>
    <x v="1"/>
    <m/>
    <x v="2"/>
    <x v="1"/>
    <m/>
    <s v="Dummy"/>
  </r>
  <r>
    <m/>
    <m/>
    <x v="1"/>
    <x v="17"/>
    <x v="17"/>
    <n v="3"/>
    <x v="0"/>
    <x v="1"/>
    <m/>
    <x v="2"/>
    <x v="1"/>
    <m/>
    <s v="Dummy"/>
  </r>
  <r>
    <m/>
    <m/>
    <x v="2"/>
    <x v="17"/>
    <x v="17"/>
    <n v="3"/>
    <x v="0"/>
    <x v="1"/>
    <m/>
    <x v="2"/>
    <x v="1"/>
    <m/>
    <s v="Dummy"/>
  </r>
  <r>
    <m/>
    <m/>
    <x v="3"/>
    <x v="17"/>
    <x v="17"/>
    <n v="3"/>
    <x v="0"/>
    <x v="1"/>
    <m/>
    <x v="2"/>
    <x v="1"/>
    <m/>
    <s v="Dummy"/>
  </r>
  <r>
    <m/>
    <m/>
    <x v="0"/>
    <x v="0"/>
    <x v="0"/>
    <n v="1"/>
    <x v="0"/>
    <x v="0"/>
    <m/>
    <x v="9"/>
    <x v="1"/>
    <m/>
    <s v="Dummy"/>
  </r>
  <r>
    <m/>
    <m/>
    <x v="1"/>
    <x v="0"/>
    <x v="0"/>
    <n v="1"/>
    <x v="0"/>
    <x v="0"/>
    <m/>
    <x v="9"/>
    <x v="1"/>
    <m/>
    <s v="Dummy"/>
  </r>
  <r>
    <m/>
    <m/>
    <x v="2"/>
    <x v="0"/>
    <x v="0"/>
    <n v="1"/>
    <x v="0"/>
    <x v="0"/>
    <m/>
    <x v="9"/>
    <x v="1"/>
    <m/>
    <s v="Dummy"/>
  </r>
  <r>
    <m/>
    <m/>
    <x v="3"/>
    <x v="0"/>
    <x v="0"/>
    <n v="1"/>
    <x v="0"/>
    <x v="0"/>
    <m/>
    <x v="9"/>
    <x v="1"/>
    <m/>
    <s v="Dummy"/>
  </r>
  <r>
    <m/>
    <m/>
    <x v="0"/>
    <x v="9"/>
    <x v="9"/>
    <n v="1"/>
    <x v="0"/>
    <x v="0"/>
    <m/>
    <x v="9"/>
    <x v="1"/>
    <m/>
    <s v="Dummy"/>
  </r>
  <r>
    <m/>
    <m/>
    <x v="1"/>
    <x v="9"/>
    <x v="9"/>
    <n v="1"/>
    <x v="0"/>
    <x v="0"/>
    <m/>
    <x v="9"/>
    <x v="1"/>
    <m/>
    <s v="Dummy"/>
  </r>
  <r>
    <m/>
    <m/>
    <x v="2"/>
    <x v="9"/>
    <x v="9"/>
    <n v="1"/>
    <x v="0"/>
    <x v="0"/>
    <m/>
    <x v="9"/>
    <x v="1"/>
    <m/>
    <s v="Dummy"/>
  </r>
  <r>
    <m/>
    <m/>
    <x v="3"/>
    <x v="9"/>
    <x v="9"/>
    <n v="1"/>
    <x v="0"/>
    <x v="0"/>
    <m/>
    <x v="9"/>
    <x v="1"/>
    <m/>
    <s v="Dummy"/>
  </r>
  <r>
    <m/>
    <m/>
    <x v="0"/>
    <x v="1"/>
    <x v="1"/>
    <n v="1"/>
    <x v="0"/>
    <x v="0"/>
    <m/>
    <x v="9"/>
    <x v="1"/>
    <m/>
    <s v="Dummy"/>
  </r>
  <r>
    <m/>
    <m/>
    <x v="1"/>
    <x v="1"/>
    <x v="1"/>
    <n v="1"/>
    <x v="0"/>
    <x v="0"/>
    <m/>
    <x v="9"/>
    <x v="1"/>
    <m/>
    <s v="Dummy"/>
  </r>
  <r>
    <m/>
    <m/>
    <x v="2"/>
    <x v="1"/>
    <x v="1"/>
    <n v="1"/>
    <x v="0"/>
    <x v="0"/>
    <m/>
    <x v="9"/>
    <x v="1"/>
    <m/>
    <s v="Dummy"/>
  </r>
  <r>
    <m/>
    <m/>
    <x v="3"/>
    <x v="1"/>
    <x v="1"/>
    <n v="1"/>
    <x v="0"/>
    <x v="0"/>
    <m/>
    <x v="9"/>
    <x v="1"/>
    <m/>
    <s v="Dummy"/>
  </r>
  <r>
    <m/>
    <m/>
    <x v="0"/>
    <x v="2"/>
    <x v="2"/>
    <n v="1"/>
    <x v="0"/>
    <x v="0"/>
    <m/>
    <x v="9"/>
    <x v="1"/>
    <m/>
    <s v="Dummy"/>
  </r>
  <r>
    <m/>
    <m/>
    <x v="1"/>
    <x v="2"/>
    <x v="2"/>
    <n v="1"/>
    <x v="0"/>
    <x v="0"/>
    <m/>
    <x v="9"/>
    <x v="1"/>
    <m/>
    <s v="Dummy"/>
  </r>
  <r>
    <m/>
    <m/>
    <x v="2"/>
    <x v="2"/>
    <x v="2"/>
    <n v="1"/>
    <x v="0"/>
    <x v="0"/>
    <m/>
    <x v="9"/>
    <x v="1"/>
    <m/>
    <s v="Dummy"/>
  </r>
  <r>
    <m/>
    <m/>
    <x v="3"/>
    <x v="2"/>
    <x v="2"/>
    <n v="1"/>
    <x v="0"/>
    <x v="0"/>
    <m/>
    <x v="9"/>
    <x v="1"/>
    <m/>
    <s v="Dummy"/>
  </r>
  <r>
    <m/>
    <m/>
    <x v="0"/>
    <x v="6"/>
    <x v="6"/>
    <n v="1"/>
    <x v="0"/>
    <x v="0"/>
    <m/>
    <x v="9"/>
    <x v="1"/>
    <m/>
    <s v="Dummy"/>
  </r>
  <r>
    <m/>
    <m/>
    <x v="1"/>
    <x v="6"/>
    <x v="6"/>
    <n v="1"/>
    <x v="0"/>
    <x v="0"/>
    <m/>
    <x v="9"/>
    <x v="1"/>
    <m/>
    <s v="Dummy"/>
  </r>
  <r>
    <m/>
    <m/>
    <x v="2"/>
    <x v="6"/>
    <x v="6"/>
    <n v="1"/>
    <x v="0"/>
    <x v="0"/>
    <m/>
    <x v="9"/>
    <x v="1"/>
    <m/>
    <s v="Dummy"/>
  </r>
  <r>
    <m/>
    <m/>
    <x v="3"/>
    <x v="6"/>
    <x v="6"/>
    <n v="1"/>
    <x v="0"/>
    <x v="0"/>
    <m/>
    <x v="9"/>
    <x v="1"/>
    <m/>
    <s v="Dummy"/>
  </r>
  <r>
    <m/>
    <m/>
    <x v="0"/>
    <x v="12"/>
    <x v="12"/>
    <n v="1"/>
    <x v="0"/>
    <x v="0"/>
    <m/>
    <x v="9"/>
    <x v="1"/>
    <m/>
    <s v="Dummy"/>
  </r>
  <r>
    <m/>
    <m/>
    <x v="1"/>
    <x v="12"/>
    <x v="12"/>
    <n v="1"/>
    <x v="0"/>
    <x v="0"/>
    <m/>
    <x v="9"/>
    <x v="1"/>
    <m/>
    <s v="Dummy"/>
  </r>
  <r>
    <m/>
    <m/>
    <x v="2"/>
    <x v="12"/>
    <x v="12"/>
    <n v="1"/>
    <x v="0"/>
    <x v="0"/>
    <m/>
    <x v="9"/>
    <x v="1"/>
    <m/>
    <s v="Dummy"/>
  </r>
  <r>
    <m/>
    <m/>
    <x v="3"/>
    <x v="12"/>
    <x v="12"/>
    <n v="1"/>
    <x v="0"/>
    <x v="0"/>
    <m/>
    <x v="9"/>
    <x v="1"/>
    <m/>
    <s v="Dummy"/>
  </r>
  <r>
    <m/>
    <m/>
    <x v="0"/>
    <x v="3"/>
    <x v="3"/>
    <n v="1"/>
    <x v="0"/>
    <x v="0"/>
    <m/>
    <x v="9"/>
    <x v="1"/>
    <m/>
    <s v="Dummy"/>
  </r>
  <r>
    <m/>
    <m/>
    <x v="1"/>
    <x v="3"/>
    <x v="3"/>
    <n v="1"/>
    <x v="0"/>
    <x v="0"/>
    <m/>
    <x v="9"/>
    <x v="1"/>
    <m/>
    <s v="Dummy"/>
  </r>
  <r>
    <m/>
    <m/>
    <x v="2"/>
    <x v="3"/>
    <x v="3"/>
    <n v="1"/>
    <x v="0"/>
    <x v="0"/>
    <m/>
    <x v="9"/>
    <x v="1"/>
    <m/>
    <s v="Dummy"/>
  </r>
  <r>
    <m/>
    <m/>
    <x v="3"/>
    <x v="3"/>
    <x v="3"/>
    <n v="1"/>
    <x v="0"/>
    <x v="0"/>
    <m/>
    <x v="9"/>
    <x v="1"/>
    <m/>
    <s v="Dummy"/>
  </r>
  <r>
    <m/>
    <m/>
    <x v="0"/>
    <x v="7"/>
    <x v="7"/>
    <n v="1"/>
    <x v="0"/>
    <x v="0"/>
    <m/>
    <x v="9"/>
    <x v="1"/>
    <m/>
    <s v="Dummy"/>
  </r>
  <r>
    <m/>
    <m/>
    <x v="1"/>
    <x v="7"/>
    <x v="7"/>
    <n v="1"/>
    <x v="0"/>
    <x v="0"/>
    <m/>
    <x v="9"/>
    <x v="1"/>
    <m/>
    <s v="Dummy"/>
  </r>
  <r>
    <m/>
    <m/>
    <x v="2"/>
    <x v="7"/>
    <x v="7"/>
    <n v="1"/>
    <x v="0"/>
    <x v="0"/>
    <m/>
    <x v="9"/>
    <x v="1"/>
    <m/>
    <s v="Dummy"/>
  </r>
  <r>
    <m/>
    <m/>
    <x v="3"/>
    <x v="7"/>
    <x v="7"/>
    <n v="1"/>
    <x v="0"/>
    <x v="0"/>
    <m/>
    <x v="9"/>
    <x v="1"/>
    <m/>
    <s v="Dummy"/>
  </r>
  <r>
    <m/>
    <m/>
    <x v="0"/>
    <x v="14"/>
    <x v="14"/>
    <n v="1"/>
    <x v="0"/>
    <x v="0"/>
    <m/>
    <x v="9"/>
    <x v="1"/>
    <m/>
    <s v="Dummy"/>
  </r>
  <r>
    <m/>
    <m/>
    <x v="1"/>
    <x v="14"/>
    <x v="14"/>
    <n v="1"/>
    <x v="0"/>
    <x v="0"/>
    <m/>
    <x v="9"/>
    <x v="1"/>
    <m/>
    <s v="Dummy"/>
  </r>
  <r>
    <m/>
    <m/>
    <x v="2"/>
    <x v="14"/>
    <x v="14"/>
    <n v="1"/>
    <x v="0"/>
    <x v="0"/>
    <m/>
    <x v="9"/>
    <x v="1"/>
    <m/>
    <s v="Dummy"/>
  </r>
  <r>
    <m/>
    <m/>
    <x v="3"/>
    <x v="14"/>
    <x v="14"/>
    <n v="1"/>
    <x v="0"/>
    <x v="0"/>
    <m/>
    <x v="9"/>
    <x v="1"/>
    <m/>
    <s v="Dummy"/>
  </r>
  <r>
    <m/>
    <m/>
    <x v="0"/>
    <x v="8"/>
    <x v="8"/>
    <n v="1"/>
    <x v="0"/>
    <x v="0"/>
    <m/>
    <x v="9"/>
    <x v="1"/>
    <m/>
    <s v="Dummy"/>
  </r>
  <r>
    <m/>
    <m/>
    <x v="1"/>
    <x v="8"/>
    <x v="8"/>
    <n v="1"/>
    <x v="0"/>
    <x v="0"/>
    <m/>
    <x v="9"/>
    <x v="1"/>
    <m/>
    <s v="Dummy"/>
  </r>
  <r>
    <m/>
    <m/>
    <x v="2"/>
    <x v="8"/>
    <x v="8"/>
    <n v="1"/>
    <x v="0"/>
    <x v="0"/>
    <m/>
    <x v="9"/>
    <x v="1"/>
    <m/>
    <s v="Dummy"/>
  </r>
  <r>
    <m/>
    <m/>
    <x v="3"/>
    <x v="8"/>
    <x v="8"/>
    <n v="1"/>
    <x v="0"/>
    <x v="0"/>
    <m/>
    <x v="9"/>
    <x v="1"/>
    <m/>
    <s v="Dummy"/>
  </r>
  <r>
    <m/>
    <m/>
    <x v="0"/>
    <x v="10"/>
    <x v="10"/>
    <n v="1"/>
    <x v="0"/>
    <x v="0"/>
    <m/>
    <x v="9"/>
    <x v="1"/>
    <m/>
    <s v="Dummy"/>
  </r>
  <r>
    <m/>
    <m/>
    <x v="1"/>
    <x v="10"/>
    <x v="10"/>
    <n v="1"/>
    <x v="0"/>
    <x v="0"/>
    <m/>
    <x v="9"/>
    <x v="1"/>
    <m/>
    <s v="Dummy"/>
  </r>
  <r>
    <m/>
    <m/>
    <x v="2"/>
    <x v="10"/>
    <x v="10"/>
    <n v="1"/>
    <x v="0"/>
    <x v="0"/>
    <m/>
    <x v="9"/>
    <x v="1"/>
    <m/>
    <s v="Dummy"/>
  </r>
  <r>
    <m/>
    <m/>
    <x v="3"/>
    <x v="10"/>
    <x v="10"/>
    <n v="1"/>
    <x v="0"/>
    <x v="0"/>
    <m/>
    <x v="9"/>
    <x v="1"/>
    <m/>
    <s v="Dummy"/>
  </r>
  <r>
    <m/>
    <m/>
    <x v="0"/>
    <x v="15"/>
    <x v="15"/>
    <n v="1"/>
    <x v="0"/>
    <x v="0"/>
    <m/>
    <x v="9"/>
    <x v="1"/>
    <m/>
    <s v="Dummy"/>
  </r>
  <r>
    <m/>
    <m/>
    <x v="1"/>
    <x v="15"/>
    <x v="15"/>
    <n v="1"/>
    <x v="0"/>
    <x v="0"/>
    <m/>
    <x v="9"/>
    <x v="1"/>
    <m/>
    <s v="Dummy"/>
  </r>
  <r>
    <m/>
    <m/>
    <x v="2"/>
    <x v="15"/>
    <x v="15"/>
    <n v="1"/>
    <x v="0"/>
    <x v="0"/>
    <m/>
    <x v="9"/>
    <x v="1"/>
    <m/>
    <s v="Dummy"/>
  </r>
  <r>
    <m/>
    <m/>
    <x v="3"/>
    <x v="15"/>
    <x v="15"/>
    <n v="1"/>
    <x v="0"/>
    <x v="0"/>
    <m/>
    <x v="9"/>
    <x v="1"/>
    <m/>
    <s v="Dummy"/>
  </r>
  <r>
    <m/>
    <m/>
    <x v="0"/>
    <x v="4"/>
    <x v="4"/>
    <n v="1"/>
    <x v="0"/>
    <x v="0"/>
    <m/>
    <x v="9"/>
    <x v="1"/>
    <m/>
    <s v="Dummy"/>
  </r>
  <r>
    <m/>
    <m/>
    <x v="1"/>
    <x v="4"/>
    <x v="4"/>
    <n v="1"/>
    <x v="0"/>
    <x v="0"/>
    <m/>
    <x v="9"/>
    <x v="1"/>
    <m/>
    <s v="Dummy"/>
  </r>
  <r>
    <m/>
    <m/>
    <x v="2"/>
    <x v="4"/>
    <x v="4"/>
    <n v="1"/>
    <x v="0"/>
    <x v="0"/>
    <m/>
    <x v="9"/>
    <x v="1"/>
    <m/>
    <s v="Dummy"/>
  </r>
  <r>
    <m/>
    <m/>
    <x v="3"/>
    <x v="4"/>
    <x v="4"/>
    <n v="1"/>
    <x v="0"/>
    <x v="0"/>
    <m/>
    <x v="9"/>
    <x v="1"/>
    <m/>
    <s v="Dummy"/>
  </r>
  <r>
    <m/>
    <m/>
    <x v="0"/>
    <x v="11"/>
    <x v="11"/>
    <n v="1"/>
    <x v="0"/>
    <x v="0"/>
    <m/>
    <x v="9"/>
    <x v="1"/>
    <m/>
    <s v="Dummy"/>
  </r>
  <r>
    <m/>
    <m/>
    <x v="1"/>
    <x v="11"/>
    <x v="11"/>
    <n v="1"/>
    <x v="0"/>
    <x v="0"/>
    <m/>
    <x v="9"/>
    <x v="1"/>
    <m/>
    <s v="Dummy"/>
  </r>
  <r>
    <m/>
    <m/>
    <x v="2"/>
    <x v="11"/>
    <x v="11"/>
    <n v="1"/>
    <x v="0"/>
    <x v="0"/>
    <m/>
    <x v="9"/>
    <x v="1"/>
    <m/>
    <s v="Dummy"/>
  </r>
  <r>
    <m/>
    <m/>
    <x v="3"/>
    <x v="11"/>
    <x v="11"/>
    <n v="1"/>
    <x v="0"/>
    <x v="0"/>
    <m/>
    <x v="9"/>
    <x v="1"/>
    <m/>
    <s v="Dummy"/>
  </r>
  <r>
    <m/>
    <m/>
    <x v="0"/>
    <x v="16"/>
    <x v="16"/>
    <n v="1"/>
    <x v="0"/>
    <x v="0"/>
    <m/>
    <x v="9"/>
    <x v="1"/>
    <m/>
    <s v="Dummy"/>
  </r>
  <r>
    <m/>
    <m/>
    <x v="1"/>
    <x v="16"/>
    <x v="16"/>
    <n v="1"/>
    <x v="0"/>
    <x v="0"/>
    <m/>
    <x v="9"/>
    <x v="1"/>
    <m/>
    <s v="Dummy"/>
  </r>
  <r>
    <m/>
    <m/>
    <x v="2"/>
    <x v="16"/>
    <x v="16"/>
    <n v="1"/>
    <x v="0"/>
    <x v="0"/>
    <m/>
    <x v="9"/>
    <x v="1"/>
    <m/>
    <s v="Dummy"/>
  </r>
  <r>
    <m/>
    <m/>
    <x v="3"/>
    <x v="16"/>
    <x v="16"/>
    <n v="1"/>
    <x v="0"/>
    <x v="0"/>
    <m/>
    <x v="9"/>
    <x v="1"/>
    <m/>
    <s v="Dummy"/>
  </r>
  <r>
    <m/>
    <m/>
    <x v="0"/>
    <x v="0"/>
    <x v="0"/>
    <n v="2"/>
    <x v="1"/>
    <x v="1"/>
    <m/>
    <x v="9"/>
    <x v="1"/>
    <m/>
    <s v="Dummy"/>
  </r>
  <r>
    <m/>
    <m/>
    <x v="1"/>
    <x v="0"/>
    <x v="0"/>
    <n v="2"/>
    <x v="1"/>
    <x v="1"/>
    <m/>
    <x v="9"/>
    <x v="1"/>
    <m/>
    <s v="Dummy"/>
  </r>
  <r>
    <m/>
    <m/>
    <x v="2"/>
    <x v="0"/>
    <x v="0"/>
    <n v="2"/>
    <x v="1"/>
    <x v="1"/>
    <m/>
    <x v="9"/>
    <x v="1"/>
    <m/>
    <s v="Dummy"/>
  </r>
  <r>
    <m/>
    <m/>
    <x v="3"/>
    <x v="0"/>
    <x v="0"/>
    <n v="2"/>
    <x v="1"/>
    <x v="1"/>
    <m/>
    <x v="9"/>
    <x v="1"/>
    <m/>
    <s v="Dummy"/>
  </r>
  <r>
    <m/>
    <m/>
    <x v="0"/>
    <x v="9"/>
    <x v="9"/>
    <n v="2"/>
    <x v="1"/>
    <x v="1"/>
    <m/>
    <x v="9"/>
    <x v="1"/>
    <m/>
    <s v="Dummy"/>
  </r>
  <r>
    <m/>
    <m/>
    <x v="1"/>
    <x v="9"/>
    <x v="9"/>
    <n v="2"/>
    <x v="1"/>
    <x v="1"/>
    <m/>
    <x v="9"/>
    <x v="1"/>
    <m/>
    <s v="Dummy"/>
  </r>
  <r>
    <m/>
    <m/>
    <x v="2"/>
    <x v="9"/>
    <x v="9"/>
    <n v="2"/>
    <x v="1"/>
    <x v="1"/>
    <m/>
    <x v="9"/>
    <x v="1"/>
    <m/>
    <s v="Dummy"/>
  </r>
  <r>
    <m/>
    <m/>
    <x v="3"/>
    <x v="9"/>
    <x v="9"/>
    <n v="2"/>
    <x v="1"/>
    <x v="1"/>
    <m/>
    <x v="9"/>
    <x v="1"/>
    <m/>
    <s v="Dummy"/>
  </r>
  <r>
    <m/>
    <m/>
    <x v="0"/>
    <x v="1"/>
    <x v="1"/>
    <n v="2"/>
    <x v="1"/>
    <x v="1"/>
    <m/>
    <x v="9"/>
    <x v="1"/>
    <m/>
    <s v="Dummy"/>
  </r>
  <r>
    <m/>
    <m/>
    <x v="1"/>
    <x v="1"/>
    <x v="1"/>
    <n v="2"/>
    <x v="1"/>
    <x v="1"/>
    <m/>
    <x v="9"/>
    <x v="1"/>
    <m/>
    <s v="Dummy"/>
  </r>
  <r>
    <m/>
    <m/>
    <x v="2"/>
    <x v="1"/>
    <x v="1"/>
    <n v="2"/>
    <x v="1"/>
    <x v="1"/>
    <m/>
    <x v="9"/>
    <x v="1"/>
    <m/>
    <s v="Dummy"/>
  </r>
  <r>
    <m/>
    <m/>
    <x v="3"/>
    <x v="1"/>
    <x v="1"/>
    <n v="2"/>
    <x v="1"/>
    <x v="1"/>
    <m/>
    <x v="9"/>
    <x v="1"/>
    <m/>
    <s v="Dummy"/>
  </r>
  <r>
    <m/>
    <m/>
    <x v="0"/>
    <x v="2"/>
    <x v="2"/>
    <n v="2"/>
    <x v="1"/>
    <x v="1"/>
    <m/>
    <x v="9"/>
    <x v="1"/>
    <m/>
    <s v="Dummy"/>
  </r>
  <r>
    <m/>
    <m/>
    <x v="1"/>
    <x v="2"/>
    <x v="2"/>
    <n v="2"/>
    <x v="1"/>
    <x v="1"/>
    <m/>
    <x v="9"/>
    <x v="1"/>
    <m/>
    <s v="Dummy"/>
  </r>
  <r>
    <m/>
    <m/>
    <x v="2"/>
    <x v="2"/>
    <x v="2"/>
    <n v="2"/>
    <x v="1"/>
    <x v="1"/>
    <m/>
    <x v="9"/>
    <x v="1"/>
    <m/>
    <s v="Dummy"/>
  </r>
  <r>
    <m/>
    <m/>
    <x v="3"/>
    <x v="2"/>
    <x v="2"/>
    <n v="2"/>
    <x v="1"/>
    <x v="1"/>
    <m/>
    <x v="9"/>
    <x v="1"/>
    <m/>
    <s v="Dummy"/>
  </r>
  <r>
    <m/>
    <m/>
    <x v="0"/>
    <x v="6"/>
    <x v="6"/>
    <n v="2"/>
    <x v="1"/>
    <x v="1"/>
    <m/>
    <x v="9"/>
    <x v="1"/>
    <m/>
    <s v="Dummy"/>
  </r>
  <r>
    <m/>
    <m/>
    <x v="1"/>
    <x v="6"/>
    <x v="6"/>
    <n v="2"/>
    <x v="1"/>
    <x v="1"/>
    <m/>
    <x v="9"/>
    <x v="1"/>
    <m/>
    <s v="Dummy"/>
  </r>
  <r>
    <m/>
    <m/>
    <x v="2"/>
    <x v="6"/>
    <x v="6"/>
    <n v="2"/>
    <x v="1"/>
    <x v="1"/>
    <m/>
    <x v="9"/>
    <x v="1"/>
    <m/>
    <s v="Dummy"/>
  </r>
  <r>
    <m/>
    <m/>
    <x v="3"/>
    <x v="6"/>
    <x v="6"/>
    <n v="2"/>
    <x v="1"/>
    <x v="1"/>
    <m/>
    <x v="9"/>
    <x v="1"/>
    <m/>
    <s v="Dummy"/>
  </r>
  <r>
    <m/>
    <m/>
    <x v="0"/>
    <x v="12"/>
    <x v="12"/>
    <n v="2"/>
    <x v="1"/>
    <x v="1"/>
    <m/>
    <x v="9"/>
    <x v="1"/>
    <m/>
    <s v="Dummy"/>
  </r>
  <r>
    <m/>
    <m/>
    <x v="1"/>
    <x v="12"/>
    <x v="12"/>
    <n v="2"/>
    <x v="1"/>
    <x v="1"/>
    <m/>
    <x v="9"/>
    <x v="1"/>
    <m/>
    <s v="Dummy"/>
  </r>
  <r>
    <m/>
    <m/>
    <x v="2"/>
    <x v="12"/>
    <x v="12"/>
    <n v="2"/>
    <x v="1"/>
    <x v="1"/>
    <m/>
    <x v="9"/>
    <x v="1"/>
    <m/>
    <s v="Dummy"/>
  </r>
  <r>
    <m/>
    <m/>
    <x v="3"/>
    <x v="12"/>
    <x v="12"/>
    <n v="2"/>
    <x v="1"/>
    <x v="1"/>
    <m/>
    <x v="9"/>
    <x v="1"/>
    <m/>
    <s v="Dummy"/>
  </r>
  <r>
    <m/>
    <m/>
    <x v="0"/>
    <x v="3"/>
    <x v="3"/>
    <n v="2"/>
    <x v="1"/>
    <x v="1"/>
    <m/>
    <x v="9"/>
    <x v="1"/>
    <m/>
    <s v="Dummy"/>
  </r>
  <r>
    <m/>
    <m/>
    <x v="1"/>
    <x v="3"/>
    <x v="3"/>
    <n v="2"/>
    <x v="1"/>
    <x v="1"/>
    <m/>
    <x v="9"/>
    <x v="1"/>
    <m/>
    <s v="Dummy"/>
  </r>
  <r>
    <m/>
    <m/>
    <x v="2"/>
    <x v="3"/>
    <x v="3"/>
    <n v="2"/>
    <x v="1"/>
    <x v="1"/>
    <m/>
    <x v="9"/>
    <x v="1"/>
    <m/>
    <s v="Dummy"/>
  </r>
  <r>
    <m/>
    <m/>
    <x v="3"/>
    <x v="3"/>
    <x v="3"/>
    <n v="2"/>
    <x v="1"/>
    <x v="1"/>
    <m/>
    <x v="9"/>
    <x v="1"/>
    <m/>
    <s v="Dummy"/>
  </r>
  <r>
    <m/>
    <m/>
    <x v="0"/>
    <x v="7"/>
    <x v="7"/>
    <n v="2"/>
    <x v="1"/>
    <x v="1"/>
    <m/>
    <x v="9"/>
    <x v="1"/>
    <m/>
    <s v="Dummy"/>
  </r>
  <r>
    <m/>
    <m/>
    <x v="1"/>
    <x v="7"/>
    <x v="7"/>
    <n v="2"/>
    <x v="1"/>
    <x v="1"/>
    <m/>
    <x v="9"/>
    <x v="1"/>
    <m/>
    <s v="Dummy"/>
  </r>
  <r>
    <m/>
    <m/>
    <x v="2"/>
    <x v="7"/>
    <x v="7"/>
    <n v="2"/>
    <x v="1"/>
    <x v="1"/>
    <m/>
    <x v="9"/>
    <x v="1"/>
    <m/>
    <s v="Dummy"/>
  </r>
  <r>
    <m/>
    <m/>
    <x v="3"/>
    <x v="7"/>
    <x v="7"/>
    <n v="2"/>
    <x v="1"/>
    <x v="1"/>
    <m/>
    <x v="9"/>
    <x v="1"/>
    <m/>
    <s v="Dummy"/>
  </r>
  <r>
    <m/>
    <m/>
    <x v="0"/>
    <x v="14"/>
    <x v="14"/>
    <n v="2"/>
    <x v="1"/>
    <x v="1"/>
    <m/>
    <x v="9"/>
    <x v="1"/>
    <m/>
    <s v="Dummy"/>
  </r>
  <r>
    <m/>
    <m/>
    <x v="1"/>
    <x v="14"/>
    <x v="14"/>
    <n v="2"/>
    <x v="1"/>
    <x v="1"/>
    <m/>
    <x v="9"/>
    <x v="1"/>
    <m/>
    <s v="Dummy"/>
  </r>
  <r>
    <m/>
    <m/>
    <x v="2"/>
    <x v="14"/>
    <x v="14"/>
    <n v="2"/>
    <x v="1"/>
    <x v="1"/>
    <m/>
    <x v="9"/>
    <x v="1"/>
    <m/>
    <s v="Dummy"/>
  </r>
  <r>
    <m/>
    <m/>
    <x v="3"/>
    <x v="14"/>
    <x v="14"/>
    <n v="2"/>
    <x v="1"/>
    <x v="1"/>
    <m/>
    <x v="9"/>
    <x v="1"/>
    <m/>
    <s v="Dummy"/>
  </r>
  <r>
    <m/>
    <m/>
    <x v="0"/>
    <x v="8"/>
    <x v="8"/>
    <n v="2"/>
    <x v="1"/>
    <x v="1"/>
    <m/>
    <x v="9"/>
    <x v="1"/>
    <m/>
    <s v="Dummy"/>
  </r>
  <r>
    <m/>
    <m/>
    <x v="1"/>
    <x v="8"/>
    <x v="8"/>
    <n v="2"/>
    <x v="1"/>
    <x v="1"/>
    <m/>
    <x v="9"/>
    <x v="1"/>
    <m/>
    <s v="Dummy"/>
  </r>
  <r>
    <m/>
    <m/>
    <x v="2"/>
    <x v="8"/>
    <x v="8"/>
    <n v="2"/>
    <x v="1"/>
    <x v="1"/>
    <m/>
    <x v="9"/>
    <x v="1"/>
    <m/>
    <s v="Dummy"/>
  </r>
  <r>
    <m/>
    <m/>
    <x v="3"/>
    <x v="8"/>
    <x v="8"/>
    <n v="2"/>
    <x v="1"/>
    <x v="1"/>
    <m/>
    <x v="9"/>
    <x v="1"/>
    <m/>
    <s v="Dummy"/>
  </r>
  <r>
    <m/>
    <m/>
    <x v="0"/>
    <x v="10"/>
    <x v="10"/>
    <n v="2"/>
    <x v="1"/>
    <x v="1"/>
    <m/>
    <x v="9"/>
    <x v="1"/>
    <m/>
    <s v="Dummy"/>
  </r>
  <r>
    <m/>
    <m/>
    <x v="1"/>
    <x v="10"/>
    <x v="10"/>
    <n v="2"/>
    <x v="1"/>
    <x v="1"/>
    <m/>
    <x v="9"/>
    <x v="1"/>
    <m/>
    <s v="Dummy"/>
  </r>
  <r>
    <m/>
    <m/>
    <x v="2"/>
    <x v="10"/>
    <x v="10"/>
    <n v="2"/>
    <x v="1"/>
    <x v="1"/>
    <m/>
    <x v="9"/>
    <x v="1"/>
    <m/>
    <s v="Dummy"/>
  </r>
  <r>
    <m/>
    <m/>
    <x v="3"/>
    <x v="10"/>
    <x v="10"/>
    <n v="2"/>
    <x v="1"/>
    <x v="1"/>
    <m/>
    <x v="9"/>
    <x v="1"/>
    <m/>
    <s v="Dummy"/>
  </r>
  <r>
    <m/>
    <m/>
    <x v="0"/>
    <x v="15"/>
    <x v="15"/>
    <n v="2"/>
    <x v="1"/>
    <x v="1"/>
    <m/>
    <x v="9"/>
    <x v="1"/>
    <m/>
    <s v="Dummy"/>
  </r>
  <r>
    <m/>
    <m/>
    <x v="1"/>
    <x v="15"/>
    <x v="15"/>
    <n v="2"/>
    <x v="1"/>
    <x v="1"/>
    <m/>
    <x v="9"/>
    <x v="1"/>
    <m/>
    <s v="Dummy"/>
  </r>
  <r>
    <m/>
    <m/>
    <x v="2"/>
    <x v="15"/>
    <x v="15"/>
    <n v="2"/>
    <x v="1"/>
    <x v="1"/>
    <m/>
    <x v="9"/>
    <x v="1"/>
    <m/>
    <s v="Dummy"/>
  </r>
  <r>
    <m/>
    <m/>
    <x v="3"/>
    <x v="15"/>
    <x v="15"/>
    <n v="2"/>
    <x v="1"/>
    <x v="1"/>
    <m/>
    <x v="9"/>
    <x v="1"/>
    <m/>
    <s v="Dummy"/>
  </r>
  <r>
    <m/>
    <m/>
    <x v="0"/>
    <x v="5"/>
    <x v="5"/>
    <n v="2"/>
    <x v="1"/>
    <x v="1"/>
    <m/>
    <x v="9"/>
    <x v="1"/>
    <m/>
    <s v="Dummy"/>
  </r>
  <r>
    <m/>
    <m/>
    <x v="1"/>
    <x v="5"/>
    <x v="5"/>
    <n v="2"/>
    <x v="1"/>
    <x v="1"/>
    <m/>
    <x v="9"/>
    <x v="1"/>
    <m/>
    <s v="Dummy"/>
  </r>
  <r>
    <m/>
    <m/>
    <x v="2"/>
    <x v="5"/>
    <x v="5"/>
    <n v="2"/>
    <x v="1"/>
    <x v="1"/>
    <m/>
    <x v="9"/>
    <x v="1"/>
    <m/>
    <s v="Dummy"/>
  </r>
  <r>
    <m/>
    <m/>
    <x v="3"/>
    <x v="5"/>
    <x v="5"/>
    <n v="2"/>
    <x v="1"/>
    <x v="1"/>
    <m/>
    <x v="9"/>
    <x v="1"/>
    <m/>
    <s v="Dummy"/>
  </r>
  <r>
    <m/>
    <m/>
    <x v="0"/>
    <x v="13"/>
    <x v="13"/>
    <n v="2"/>
    <x v="1"/>
    <x v="1"/>
    <m/>
    <x v="9"/>
    <x v="1"/>
    <m/>
    <s v="Dummy"/>
  </r>
  <r>
    <m/>
    <m/>
    <x v="1"/>
    <x v="13"/>
    <x v="13"/>
    <n v="2"/>
    <x v="1"/>
    <x v="1"/>
    <m/>
    <x v="9"/>
    <x v="1"/>
    <m/>
    <s v="Dummy"/>
  </r>
  <r>
    <m/>
    <m/>
    <x v="2"/>
    <x v="13"/>
    <x v="13"/>
    <n v="2"/>
    <x v="1"/>
    <x v="1"/>
    <m/>
    <x v="9"/>
    <x v="1"/>
    <m/>
    <s v="Dummy"/>
  </r>
  <r>
    <m/>
    <m/>
    <x v="3"/>
    <x v="13"/>
    <x v="13"/>
    <n v="2"/>
    <x v="1"/>
    <x v="1"/>
    <m/>
    <x v="9"/>
    <x v="1"/>
    <m/>
    <s v="Dummy"/>
  </r>
  <r>
    <m/>
    <m/>
    <x v="0"/>
    <x v="17"/>
    <x v="17"/>
    <n v="2"/>
    <x v="1"/>
    <x v="1"/>
    <m/>
    <x v="9"/>
    <x v="1"/>
    <m/>
    <s v="Dummy"/>
  </r>
  <r>
    <m/>
    <m/>
    <x v="1"/>
    <x v="17"/>
    <x v="17"/>
    <n v="2"/>
    <x v="1"/>
    <x v="1"/>
    <m/>
    <x v="9"/>
    <x v="1"/>
    <m/>
    <s v="Dummy"/>
  </r>
  <r>
    <m/>
    <m/>
    <x v="2"/>
    <x v="17"/>
    <x v="17"/>
    <n v="2"/>
    <x v="1"/>
    <x v="1"/>
    <m/>
    <x v="9"/>
    <x v="1"/>
    <m/>
    <s v="Dummy"/>
  </r>
  <r>
    <m/>
    <m/>
    <x v="3"/>
    <x v="17"/>
    <x v="17"/>
    <n v="2"/>
    <x v="1"/>
    <x v="1"/>
    <m/>
    <x v="9"/>
    <x v="1"/>
    <m/>
    <s v="Dummy"/>
  </r>
  <r>
    <m/>
    <m/>
    <x v="0"/>
    <x v="0"/>
    <x v="0"/>
    <n v="3"/>
    <x v="0"/>
    <x v="1"/>
    <m/>
    <x v="9"/>
    <x v="1"/>
    <m/>
    <s v="Dummy"/>
  </r>
  <r>
    <m/>
    <m/>
    <x v="1"/>
    <x v="0"/>
    <x v="0"/>
    <n v="3"/>
    <x v="0"/>
    <x v="1"/>
    <m/>
    <x v="9"/>
    <x v="1"/>
    <m/>
    <s v="Dummy"/>
  </r>
  <r>
    <m/>
    <m/>
    <x v="2"/>
    <x v="0"/>
    <x v="0"/>
    <n v="3"/>
    <x v="0"/>
    <x v="1"/>
    <m/>
    <x v="9"/>
    <x v="1"/>
    <m/>
    <s v="Dummy"/>
  </r>
  <r>
    <m/>
    <m/>
    <x v="3"/>
    <x v="0"/>
    <x v="0"/>
    <n v="3"/>
    <x v="0"/>
    <x v="1"/>
    <m/>
    <x v="9"/>
    <x v="1"/>
    <m/>
    <s v="Dummy"/>
  </r>
  <r>
    <m/>
    <m/>
    <x v="0"/>
    <x v="9"/>
    <x v="9"/>
    <n v="3"/>
    <x v="0"/>
    <x v="1"/>
    <m/>
    <x v="9"/>
    <x v="1"/>
    <m/>
    <s v="Dummy"/>
  </r>
  <r>
    <m/>
    <m/>
    <x v="1"/>
    <x v="9"/>
    <x v="9"/>
    <n v="3"/>
    <x v="0"/>
    <x v="1"/>
    <m/>
    <x v="9"/>
    <x v="1"/>
    <m/>
    <s v="Dummy"/>
  </r>
  <r>
    <m/>
    <m/>
    <x v="2"/>
    <x v="9"/>
    <x v="9"/>
    <n v="3"/>
    <x v="0"/>
    <x v="1"/>
    <m/>
    <x v="9"/>
    <x v="1"/>
    <m/>
    <s v="Dummy"/>
  </r>
  <r>
    <m/>
    <m/>
    <x v="3"/>
    <x v="9"/>
    <x v="9"/>
    <n v="3"/>
    <x v="0"/>
    <x v="1"/>
    <m/>
    <x v="9"/>
    <x v="1"/>
    <m/>
    <s v="Dummy"/>
  </r>
  <r>
    <m/>
    <m/>
    <x v="0"/>
    <x v="1"/>
    <x v="1"/>
    <n v="3"/>
    <x v="0"/>
    <x v="1"/>
    <m/>
    <x v="9"/>
    <x v="1"/>
    <m/>
    <s v="Dummy"/>
  </r>
  <r>
    <m/>
    <m/>
    <x v="1"/>
    <x v="1"/>
    <x v="1"/>
    <n v="3"/>
    <x v="0"/>
    <x v="1"/>
    <m/>
    <x v="9"/>
    <x v="1"/>
    <m/>
    <s v="Dummy"/>
  </r>
  <r>
    <m/>
    <m/>
    <x v="2"/>
    <x v="1"/>
    <x v="1"/>
    <n v="3"/>
    <x v="0"/>
    <x v="1"/>
    <m/>
    <x v="9"/>
    <x v="1"/>
    <m/>
    <s v="Dummy"/>
  </r>
  <r>
    <m/>
    <m/>
    <x v="3"/>
    <x v="1"/>
    <x v="1"/>
    <n v="3"/>
    <x v="0"/>
    <x v="1"/>
    <m/>
    <x v="9"/>
    <x v="1"/>
    <m/>
    <s v="Dummy"/>
  </r>
  <r>
    <m/>
    <m/>
    <x v="0"/>
    <x v="2"/>
    <x v="2"/>
    <n v="3"/>
    <x v="0"/>
    <x v="1"/>
    <m/>
    <x v="9"/>
    <x v="1"/>
    <m/>
    <s v="Dummy"/>
  </r>
  <r>
    <m/>
    <m/>
    <x v="1"/>
    <x v="2"/>
    <x v="2"/>
    <n v="3"/>
    <x v="0"/>
    <x v="1"/>
    <m/>
    <x v="9"/>
    <x v="1"/>
    <m/>
    <s v="Dummy"/>
  </r>
  <r>
    <m/>
    <m/>
    <x v="2"/>
    <x v="2"/>
    <x v="2"/>
    <n v="3"/>
    <x v="0"/>
    <x v="1"/>
    <m/>
    <x v="9"/>
    <x v="1"/>
    <m/>
    <s v="Dummy"/>
  </r>
  <r>
    <m/>
    <m/>
    <x v="3"/>
    <x v="2"/>
    <x v="2"/>
    <n v="3"/>
    <x v="0"/>
    <x v="1"/>
    <m/>
    <x v="9"/>
    <x v="1"/>
    <m/>
    <s v="Dummy"/>
  </r>
  <r>
    <m/>
    <m/>
    <x v="0"/>
    <x v="6"/>
    <x v="6"/>
    <n v="3"/>
    <x v="0"/>
    <x v="1"/>
    <m/>
    <x v="9"/>
    <x v="1"/>
    <m/>
    <s v="Dummy"/>
  </r>
  <r>
    <m/>
    <m/>
    <x v="1"/>
    <x v="6"/>
    <x v="6"/>
    <n v="3"/>
    <x v="0"/>
    <x v="1"/>
    <m/>
    <x v="9"/>
    <x v="1"/>
    <m/>
    <s v="Dummy"/>
  </r>
  <r>
    <m/>
    <m/>
    <x v="2"/>
    <x v="6"/>
    <x v="6"/>
    <n v="3"/>
    <x v="0"/>
    <x v="1"/>
    <m/>
    <x v="9"/>
    <x v="1"/>
    <m/>
    <s v="Dummy"/>
  </r>
  <r>
    <m/>
    <m/>
    <x v="3"/>
    <x v="6"/>
    <x v="6"/>
    <n v="3"/>
    <x v="0"/>
    <x v="1"/>
    <m/>
    <x v="9"/>
    <x v="1"/>
    <m/>
    <s v="Dummy"/>
  </r>
  <r>
    <m/>
    <m/>
    <x v="0"/>
    <x v="12"/>
    <x v="12"/>
    <n v="3"/>
    <x v="0"/>
    <x v="1"/>
    <m/>
    <x v="9"/>
    <x v="1"/>
    <m/>
    <s v="Dummy"/>
  </r>
  <r>
    <m/>
    <m/>
    <x v="1"/>
    <x v="12"/>
    <x v="12"/>
    <n v="3"/>
    <x v="0"/>
    <x v="1"/>
    <m/>
    <x v="9"/>
    <x v="1"/>
    <m/>
    <s v="Dummy"/>
  </r>
  <r>
    <m/>
    <m/>
    <x v="2"/>
    <x v="12"/>
    <x v="12"/>
    <n v="3"/>
    <x v="0"/>
    <x v="1"/>
    <m/>
    <x v="9"/>
    <x v="1"/>
    <m/>
    <s v="Dummy"/>
  </r>
  <r>
    <m/>
    <m/>
    <x v="3"/>
    <x v="12"/>
    <x v="12"/>
    <n v="3"/>
    <x v="0"/>
    <x v="1"/>
    <m/>
    <x v="9"/>
    <x v="1"/>
    <m/>
    <s v="Dummy"/>
  </r>
  <r>
    <m/>
    <m/>
    <x v="0"/>
    <x v="3"/>
    <x v="3"/>
    <n v="3"/>
    <x v="0"/>
    <x v="1"/>
    <m/>
    <x v="9"/>
    <x v="1"/>
    <m/>
    <s v="Dummy"/>
  </r>
  <r>
    <m/>
    <m/>
    <x v="1"/>
    <x v="3"/>
    <x v="3"/>
    <n v="3"/>
    <x v="0"/>
    <x v="1"/>
    <m/>
    <x v="9"/>
    <x v="1"/>
    <m/>
    <s v="Dummy"/>
  </r>
  <r>
    <m/>
    <m/>
    <x v="2"/>
    <x v="3"/>
    <x v="3"/>
    <n v="3"/>
    <x v="0"/>
    <x v="1"/>
    <m/>
    <x v="9"/>
    <x v="1"/>
    <m/>
    <s v="Dummy"/>
  </r>
  <r>
    <m/>
    <m/>
    <x v="3"/>
    <x v="3"/>
    <x v="3"/>
    <n v="3"/>
    <x v="0"/>
    <x v="1"/>
    <m/>
    <x v="9"/>
    <x v="1"/>
    <m/>
    <s v="Dummy"/>
  </r>
  <r>
    <m/>
    <m/>
    <x v="0"/>
    <x v="7"/>
    <x v="7"/>
    <n v="3"/>
    <x v="0"/>
    <x v="1"/>
    <m/>
    <x v="9"/>
    <x v="1"/>
    <m/>
    <s v="Dummy"/>
  </r>
  <r>
    <m/>
    <m/>
    <x v="1"/>
    <x v="7"/>
    <x v="7"/>
    <n v="3"/>
    <x v="0"/>
    <x v="1"/>
    <m/>
    <x v="9"/>
    <x v="1"/>
    <m/>
    <s v="Dummy"/>
  </r>
  <r>
    <m/>
    <m/>
    <x v="2"/>
    <x v="7"/>
    <x v="7"/>
    <n v="3"/>
    <x v="0"/>
    <x v="1"/>
    <m/>
    <x v="9"/>
    <x v="1"/>
    <m/>
    <s v="Dummy"/>
  </r>
  <r>
    <m/>
    <m/>
    <x v="3"/>
    <x v="7"/>
    <x v="7"/>
    <n v="3"/>
    <x v="0"/>
    <x v="1"/>
    <m/>
    <x v="9"/>
    <x v="1"/>
    <m/>
    <s v="Dummy"/>
  </r>
  <r>
    <m/>
    <m/>
    <x v="0"/>
    <x v="14"/>
    <x v="14"/>
    <n v="3"/>
    <x v="0"/>
    <x v="1"/>
    <m/>
    <x v="9"/>
    <x v="1"/>
    <m/>
    <s v="Dummy"/>
  </r>
  <r>
    <m/>
    <m/>
    <x v="1"/>
    <x v="14"/>
    <x v="14"/>
    <n v="3"/>
    <x v="0"/>
    <x v="1"/>
    <m/>
    <x v="9"/>
    <x v="1"/>
    <m/>
    <s v="Dummy"/>
  </r>
  <r>
    <m/>
    <m/>
    <x v="2"/>
    <x v="14"/>
    <x v="14"/>
    <n v="3"/>
    <x v="0"/>
    <x v="1"/>
    <m/>
    <x v="9"/>
    <x v="1"/>
    <m/>
    <s v="Dummy"/>
  </r>
  <r>
    <m/>
    <m/>
    <x v="3"/>
    <x v="14"/>
    <x v="14"/>
    <n v="3"/>
    <x v="0"/>
    <x v="1"/>
    <m/>
    <x v="9"/>
    <x v="1"/>
    <m/>
    <s v="Dummy"/>
  </r>
  <r>
    <m/>
    <m/>
    <x v="0"/>
    <x v="8"/>
    <x v="8"/>
    <n v="3"/>
    <x v="0"/>
    <x v="1"/>
    <m/>
    <x v="9"/>
    <x v="1"/>
    <m/>
    <s v="Dummy"/>
  </r>
  <r>
    <m/>
    <m/>
    <x v="1"/>
    <x v="8"/>
    <x v="8"/>
    <n v="3"/>
    <x v="0"/>
    <x v="1"/>
    <m/>
    <x v="9"/>
    <x v="1"/>
    <m/>
    <s v="Dummy"/>
  </r>
  <r>
    <m/>
    <m/>
    <x v="2"/>
    <x v="8"/>
    <x v="8"/>
    <n v="3"/>
    <x v="0"/>
    <x v="1"/>
    <m/>
    <x v="9"/>
    <x v="1"/>
    <m/>
    <s v="Dummy"/>
  </r>
  <r>
    <m/>
    <m/>
    <x v="3"/>
    <x v="8"/>
    <x v="8"/>
    <n v="3"/>
    <x v="0"/>
    <x v="1"/>
    <m/>
    <x v="9"/>
    <x v="1"/>
    <m/>
    <s v="Dummy"/>
  </r>
  <r>
    <m/>
    <m/>
    <x v="0"/>
    <x v="10"/>
    <x v="10"/>
    <n v="3"/>
    <x v="0"/>
    <x v="1"/>
    <m/>
    <x v="9"/>
    <x v="1"/>
    <m/>
    <s v="Dummy"/>
  </r>
  <r>
    <m/>
    <m/>
    <x v="1"/>
    <x v="10"/>
    <x v="10"/>
    <n v="3"/>
    <x v="0"/>
    <x v="1"/>
    <m/>
    <x v="9"/>
    <x v="1"/>
    <m/>
    <s v="Dummy"/>
  </r>
  <r>
    <m/>
    <m/>
    <x v="2"/>
    <x v="10"/>
    <x v="10"/>
    <n v="3"/>
    <x v="0"/>
    <x v="1"/>
    <m/>
    <x v="9"/>
    <x v="1"/>
    <m/>
    <s v="Dummy"/>
  </r>
  <r>
    <m/>
    <m/>
    <x v="3"/>
    <x v="10"/>
    <x v="10"/>
    <n v="3"/>
    <x v="0"/>
    <x v="1"/>
    <m/>
    <x v="9"/>
    <x v="1"/>
    <m/>
    <s v="Dummy"/>
  </r>
  <r>
    <m/>
    <m/>
    <x v="0"/>
    <x v="15"/>
    <x v="15"/>
    <n v="3"/>
    <x v="0"/>
    <x v="1"/>
    <m/>
    <x v="9"/>
    <x v="1"/>
    <m/>
    <s v="Dummy"/>
  </r>
  <r>
    <m/>
    <m/>
    <x v="1"/>
    <x v="15"/>
    <x v="15"/>
    <n v="3"/>
    <x v="0"/>
    <x v="1"/>
    <m/>
    <x v="9"/>
    <x v="1"/>
    <m/>
    <s v="Dummy"/>
  </r>
  <r>
    <m/>
    <m/>
    <x v="2"/>
    <x v="15"/>
    <x v="15"/>
    <n v="3"/>
    <x v="0"/>
    <x v="1"/>
    <m/>
    <x v="9"/>
    <x v="1"/>
    <m/>
    <s v="Dummy"/>
  </r>
  <r>
    <m/>
    <m/>
    <x v="3"/>
    <x v="15"/>
    <x v="15"/>
    <n v="3"/>
    <x v="0"/>
    <x v="1"/>
    <m/>
    <x v="9"/>
    <x v="1"/>
    <m/>
    <s v="Dummy"/>
  </r>
  <r>
    <m/>
    <m/>
    <x v="0"/>
    <x v="5"/>
    <x v="5"/>
    <n v="3"/>
    <x v="0"/>
    <x v="1"/>
    <m/>
    <x v="9"/>
    <x v="1"/>
    <m/>
    <s v="Dummy"/>
  </r>
  <r>
    <m/>
    <m/>
    <x v="1"/>
    <x v="5"/>
    <x v="5"/>
    <n v="3"/>
    <x v="0"/>
    <x v="1"/>
    <m/>
    <x v="9"/>
    <x v="1"/>
    <m/>
    <s v="Dummy"/>
  </r>
  <r>
    <m/>
    <m/>
    <x v="2"/>
    <x v="5"/>
    <x v="5"/>
    <n v="3"/>
    <x v="0"/>
    <x v="1"/>
    <m/>
    <x v="9"/>
    <x v="1"/>
    <m/>
    <s v="Dummy"/>
  </r>
  <r>
    <m/>
    <m/>
    <x v="3"/>
    <x v="5"/>
    <x v="5"/>
    <n v="3"/>
    <x v="0"/>
    <x v="1"/>
    <m/>
    <x v="9"/>
    <x v="1"/>
    <m/>
    <s v="Dummy"/>
  </r>
  <r>
    <m/>
    <m/>
    <x v="0"/>
    <x v="13"/>
    <x v="13"/>
    <n v="3"/>
    <x v="0"/>
    <x v="1"/>
    <m/>
    <x v="9"/>
    <x v="1"/>
    <m/>
    <s v="Dummy"/>
  </r>
  <r>
    <m/>
    <m/>
    <x v="1"/>
    <x v="13"/>
    <x v="13"/>
    <n v="3"/>
    <x v="0"/>
    <x v="1"/>
    <m/>
    <x v="9"/>
    <x v="1"/>
    <m/>
    <s v="Dummy"/>
  </r>
  <r>
    <m/>
    <m/>
    <x v="2"/>
    <x v="13"/>
    <x v="13"/>
    <n v="3"/>
    <x v="0"/>
    <x v="1"/>
    <m/>
    <x v="9"/>
    <x v="1"/>
    <m/>
    <s v="Dummy"/>
  </r>
  <r>
    <m/>
    <m/>
    <x v="3"/>
    <x v="13"/>
    <x v="13"/>
    <n v="3"/>
    <x v="0"/>
    <x v="1"/>
    <m/>
    <x v="9"/>
    <x v="1"/>
    <m/>
    <s v="Dummy"/>
  </r>
  <r>
    <m/>
    <m/>
    <x v="0"/>
    <x v="17"/>
    <x v="17"/>
    <n v="3"/>
    <x v="0"/>
    <x v="1"/>
    <m/>
    <x v="9"/>
    <x v="1"/>
    <m/>
    <s v="Dummy"/>
  </r>
  <r>
    <m/>
    <m/>
    <x v="1"/>
    <x v="17"/>
    <x v="17"/>
    <n v="3"/>
    <x v="0"/>
    <x v="1"/>
    <m/>
    <x v="9"/>
    <x v="1"/>
    <m/>
    <s v="Dummy"/>
  </r>
  <r>
    <m/>
    <m/>
    <x v="2"/>
    <x v="17"/>
    <x v="17"/>
    <n v="3"/>
    <x v="0"/>
    <x v="1"/>
    <m/>
    <x v="9"/>
    <x v="1"/>
    <m/>
    <s v="Dummy"/>
  </r>
  <r>
    <m/>
    <m/>
    <x v="3"/>
    <x v="17"/>
    <x v="17"/>
    <n v="3"/>
    <x v="0"/>
    <x v="1"/>
    <m/>
    <x v="9"/>
    <x v="1"/>
    <m/>
    <s v="Dummy"/>
  </r>
  <r>
    <m/>
    <m/>
    <x v="0"/>
    <x v="0"/>
    <x v="0"/>
    <n v="1"/>
    <x v="0"/>
    <x v="0"/>
    <m/>
    <x v="10"/>
    <x v="1"/>
    <m/>
    <s v="Dummy"/>
  </r>
  <r>
    <m/>
    <m/>
    <x v="1"/>
    <x v="0"/>
    <x v="0"/>
    <n v="1"/>
    <x v="0"/>
    <x v="0"/>
    <m/>
    <x v="10"/>
    <x v="1"/>
    <m/>
    <s v="Dummy"/>
  </r>
  <r>
    <m/>
    <m/>
    <x v="2"/>
    <x v="0"/>
    <x v="0"/>
    <n v="1"/>
    <x v="0"/>
    <x v="0"/>
    <m/>
    <x v="10"/>
    <x v="1"/>
    <m/>
    <s v="Dummy"/>
  </r>
  <r>
    <m/>
    <m/>
    <x v="3"/>
    <x v="0"/>
    <x v="0"/>
    <n v="1"/>
    <x v="0"/>
    <x v="0"/>
    <m/>
    <x v="10"/>
    <x v="1"/>
    <m/>
    <s v="Dummy"/>
  </r>
  <r>
    <m/>
    <m/>
    <x v="0"/>
    <x v="9"/>
    <x v="9"/>
    <n v="1"/>
    <x v="0"/>
    <x v="0"/>
    <m/>
    <x v="10"/>
    <x v="1"/>
    <m/>
    <s v="Dummy"/>
  </r>
  <r>
    <m/>
    <m/>
    <x v="1"/>
    <x v="9"/>
    <x v="9"/>
    <n v="1"/>
    <x v="0"/>
    <x v="0"/>
    <m/>
    <x v="10"/>
    <x v="1"/>
    <m/>
    <s v="Dummy"/>
  </r>
  <r>
    <m/>
    <m/>
    <x v="2"/>
    <x v="9"/>
    <x v="9"/>
    <n v="1"/>
    <x v="0"/>
    <x v="0"/>
    <m/>
    <x v="10"/>
    <x v="1"/>
    <m/>
    <s v="Dummy"/>
  </r>
  <r>
    <m/>
    <m/>
    <x v="3"/>
    <x v="9"/>
    <x v="9"/>
    <n v="1"/>
    <x v="0"/>
    <x v="0"/>
    <m/>
    <x v="10"/>
    <x v="1"/>
    <m/>
    <s v="Dummy"/>
  </r>
  <r>
    <m/>
    <m/>
    <x v="0"/>
    <x v="1"/>
    <x v="1"/>
    <n v="1"/>
    <x v="0"/>
    <x v="0"/>
    <m/>
    <x v="10"/>
    <x v="1"/>
    <m/>
    <s v="Dummy"/>
  </r>
  <r>
    <m/>
    <m/>
    <x v="1"/>
    <x v="1"/>
    <x v="1"/>
    <n v="1"/>
    <x v="0"/>
    <x v="0"/>
    <m/>
    <x v="10"/>
    <x v="1"/>
    <m/>
    <s v="Dummy"/>
  </r>
  <r>
    <m/>
    <m/>
    <x v="2"/>
    <x v="1"/>
    <x v="1"/>
    <n v="1"/>
    <x v="0"/>
    <x v="0"/>
    <m/>
    <x v="10"/>
    <x v="1"/>
    <m/>
    <s v="Dummy"/>
  </r>
  <r>
    <m/>
    <m/>
    <x v="3"/>
    <x v="1"/>
    <x v="1"/>
    <n v="1"/>
    <x v="0"/>
    <x v="0"/>
    <m/>
    <x v="10"/>
    <x v="1"/>
    <m/>
    <s v="Dummy"/>
  </r>
  <r>
    <m/>
    <m/>
    <x v="0"/>
    <x v="2"/>
    <x v="2"/>
    <n v="1"/>
    <x v="0"/>
    <x v="0"/>
    <m/>
    <x v="10"/>
    <x v="1"/>
    <m/>
    <s v="Dummy"/>
  </r>
  <r>
    <m/>
    <m/>
    <x v="1"/>
    <x v="2"/>
    <x v="2"/>
    <n v="1"/>
    <x v="0"/>
    <x v="0"/>
    <m/>
    <x v="10"/>
    <x v="1"/>
    <m/>
    <s v="Dummy"/>
  </r>
  <r>
    <m/>
    <m/>
    <x v="2"/>
    <x v="2"/>
    <x v="2"/>
    <n v="1"/>
    <x v="0"/>
    <x v="0"/>
    <m/>
    <x v="10"/>
    <x v="1"/>
    <m/>
    <s v="Dummy"/>
  </r>
  <r>
    <m/>
    <m/>
    <x v="3"/>
    <x v="2"/>
    <x v="2"/>
    <n v="1"/>
    <x v="0"/>
    <x v="0"/>
    <m/>
    <x v="10"/>
    <x v="1"/>
    <m/>
    <s v="Dummy"/>
  </r>
  <r>
    <m/>
    <m/>
    <x v="0"/>
    <x v="6"/>
    <x v="6"/>
    <n v="1"/>
    <x v="0"/>
    <x v="0"/>
    <m/>
    <x v="10"/>
    <x v="1"/>
    <m/>
    <s v="Dummy"/>
  </r>
  <r>
    <m/>
    <m/>
    <x v="1"/>
    <x v="6"/>
    <x v="6"/>
    <n v="1"/>
    <x v="0"/>
    <x v="0"/>
    <m/>
    <x v="10"/>
    <x v="1"/>
    <m/>
    <s v="Dummy"/>
  </r>
  <r>
    <m/>
    <m/>
    <x v="2"/>
    <x v="6"/>
    <x v="6"/>
    <n v="1"/>
    <x v="0"/>
    <x v="0"/>
    <m/>
    <x v="10"/>
    <x v="1"/>
    <m/>
    <s v="Dummy"/>
  </r>
  <r>
    <m/>
    <m/>
    <x v="3"/>
    <x v="6"/>
    <x v="6"/>
    <n v="1"/>
    <x v="0"/>
    <x v="0"/>
    <m/>
    <x v="10"/>
    <x v="1"/>
    <m/>
    <s v="Dummy"/>
  </r>
  <r>
    <m/>
    <m/>
    <x v="0"/>
    <x v="12"/>
    <x v="12"/>
    <n v="1"/>
    <x v="0"/>
    <x v="0"/>
    <m/>
    <x v="10"/>
    <x v="1"/>
    <m/>
    <s v="Dummy"/>
  </r>
  <r>
    <m/>
    <m/>
    <x v="1"/>
    <x v="12"/>
    <x v="12"/>
    <n v="1"/>
    <x v="0"/>
    <x v="0"/>
    <m/>
    <x v="10"/>
    <x v="1"/>
    <m/>
    <s v="Dummy"/>
  </r>
  <r>
    <m/>
    <m/>
    <x v="2"/>
    <x v="12"/>
    <x v="12"/>
    <n v="1"/>
    <x v="0"/>
    <x v="0"/>
    <m/>
    <x v="10"/>
    <x v="1"/>
    <m/>
    <s v="Dummy"/>
  </r>
  <r>
    <m/>
    <m/>
    <x v="3"/>
    <x v="12"/>
    <x v="12"/>
    <n v="1"/>
    <x v="0"/>
    <x v="0"/>
    <m/>
    <x v="10"/>
    <x v="1"/>
    <m/>
    <s v="Dummy"/>
  </r>
  <r>
    <m/>
    <m/>
    <x v="0"/>
    <x v="3"/>
    <x v="3"/>
    <n v="1"/>
    <x v="0"/>
    <x v="0"/>
    <m/>
    <x v="10"/>
    <x v="1"/>
    <m/>
    <s v="Dummy"/>
  </r>
  <r>
    <m/>
    <m/>
    <x v="1"/>
    <x v="3"/>
    <x v="3"/>
    <n v="1"/>
    <x v="0"/>
    <x v="0"/>
    <m/>
    <x v="10"/>
    <x v="1"/>
    <m/>
    <s v="Dummy"/>
  </r>
  <r>
    <m/>
    <m/>
    <x v="2"/>
    <x v="3"/>
    <x v="3"/>
    <n v="1"/>
    <x v="0"/>
    <x v="0"/>
    <m/>
    <x v="10"/>
    <x v="1"/>
    <m/>
    <s v="Dummy"/>
  </r>
  <r>
    <m/>
    <m/>
    <x v="3"/>
    <x v="3"/>
    <x v="3"/>
    <n v="1"/>
    <x v="0"/>
    <x v="0"/>
    <m/>
    <x v="10"/>
    <x v="1"/>
    <m/>
    <s v="Dummy"/>
  </r>
  <r>
    <m/>
    <m/>
    <x v="0"/>
    <x v="7"/>
    <x v="7"/>
    <n v="1"/>
    <x v="0"/>
    <x v="0"/>
    <m/>
    <x v="10"/>
    <x v="1"/>
    <m/>
    <s v="Dummy"/>
  </r>
  <r>
    <m/>
    <m/>
    <x v="1"/>
    <x v="7"/>
    <x v="7"/>
    <n v="1"/>
    <x v="0"/>
    <x v="0"/>
    <m/>
    <x v="10"/>
    <x v="1"/>
    <m/>
    <s v="Dummy"/>
  </r>
  <r>
    <m/>
    <m/>
    <x v="2"/>
    <x v="7"/>
    <x v="7"/>
    <n v="1"/>
    <x v="0"/>
    <x v="0"/>
    <m/>
    <x v="10"/>
    <x v="1"/>
    <m/>
    <s v="Dummy"/>
  </r>
  <r>
    <m/>
    <m/>
    <x v="3"/>
    <x v="7"/>
    <x v="7"/>
    <n v="1"/>
    <x v="0"/>
    <x v="0"/>
    <m/>
    <x v="10"/>
    <x v="1"/>
    <m/>
    <s v="Dummy"/>
  </r>
  <r>
    <m/>
    <m/>
    <x v="0"/>
    <x v="14"/>
    <x v="14"/>
    <n v="1"/>
    <x v="0"/>
    <x v="0"/>
    <m/>
    <x v="10"/>
    <x v="1"/>
    <m/>
    <s v="Dummy"/>
  </r>
  <r>
    <m/>
    <m/>
    <x v="1"/>
    <x v="14"/>
    <x v="14"/>
    <n v="1"/>
    <x v="0"/>
    <x v="0"/>
    <m/>
    <x v="10"/>
    <x v="1"/>
    <m/>
    <s v="Dummy"/>
  </r>
  <r>
    <m/>
    <m/>
    <x v="2"/>
    <x v="14"/>
    <x v="14"/>
    <n v="1"/>
    <x v="0"/>
    <x v="0"/>
    <m/>
    <x v="10"/>
    <x v="1"/>
    <m/>
    <s v="Dummy"/>
  </r>
  <r>
    <m/>
    <m/>
    <x v="3"/>
    <x v="14"/>
    <x v="14"/>
    <n v="1"/>
    <x v="0"/>
    <x v="0"/>
    <m/>
    <x v="10"/>
    <x v="1"/>
    <m/>
    <s v="Dummy"/>
  </r>
  <r>
    <m/>
    <m/>
    <x v="0"/>
    <x v="8"/>
    <x v="8"/>
    <n v="1"/>
    <x v="0"/>
    <x v="0"/>
    <m/>
    <x v="10"/>
    <x v="1"/>
    <m/>
    <s v="Dummy"/>
  </r>
  <r>
    <m/>
    <m/>
    <x v="1"/>
    <x v="8"/>
    <x v="8"/>
    <n v="1"/>
    <x v="0"/>
    <x v="0"/>
    <m/>
    <x v="10"/>
    <x v="1"/>
    <m/>
    <s v="Dummy"/>
  </r>
  <r>
    <m/>
    <m/>
    <x v="2"/>
    <x v="8"/>
    <x v="8"/>
    <n v="1"/>
    <x v="0"/>
    <x v="0"/>
    <m/>
    <x v="10"/>
    <x v="1"/>
    <m/>
    <s v="Dummy"/>
  </r>
  <r>
    <m/>
    <m/>
    <x v="3"/>
    <x v="8"/>
    <x v="8"/>
    <n v="1"/>
    <x v="0"/>
    <x v="0"/>
    <m/>
    <x v="10"/>
    <x v="1"/>
    <m/>
    <s v="Dummy"/>
  </r>
  <r>
    <m/>
    <m/>
    <x v="0"/>
    <x v="10"/>
    <x v="10"/>
    <n v="1"/>
    <x v="0"/>
    <x v="0"/>
    <m/>
    <x v="10"/>
    <x v="1"/>
    <m/>
    <s v="Dummy"/>
  </r>
  <r>
    <m/>
    <m/>
    <x v="1"/>
    <x v="10"/>
    <x v="10"/>
    <n v="1"/>
    <x v="0"/>
    <x v="0"/>
    <m/>
    <x v="10"/>
    <x v="1"/>
    <m/>
    <s v="Dummy"/>
  </r>
  <r>
    <m/>
    <m/>
    <x v="2"/>
    <x v="10"/>
    <x v="10"/>
    <n v="1"/>
    <x v="0"/>
    <x v="0"/>
    <m/>
    <x v="10"/>
    <x v="1"/>
    <m/>
    <s v="Dummy"/>
  </r>
  <r>
    <m/>
    <m/>
    <x v="3"/>
    <x v="10"/>
    <x v="10"/>
    <n v="1"/>
    <x v="0"/>
    <x v="0"/>
    <m/>
    <x v="10"/>
    <x v="1"/>
    <m/>
    <s v="Dummy"/>
  </r>
  <r>
    <m/>
    <m/>
    <x v="0"/>
    <x v="15"/>
    <x v="15"/>
    <n v="1"/>
    <x v="0"/>
    <x v="0"/>
    <m/>
    <x v="10"/>
    <x v="1"/>
    <m/>
    <s v="Dummy"/>
  </r>
  <r>
    <m/>
    <m/>
    <x v="1"/>
    <x v="15"/>
    <x v="15"/>
    <n v="1"/>
    <x v="0"/>
    <x v="0"/>
    <m/>
    <x v="10"/>
    <x v="1"/>
    <m/>
    <s v="Dummy"/>
  </r>
  <r>
    <m/>
    <m/>
    <x v="2"/>
    <x v="15"/>
    <x v="15"/>
    <n v="1"/>
    <x v="0"/>
    <x v="0"/>
    <m/>
    <x v="10"/>
    <x v="1"/>
    <m/>
    <s v="Dummy"/>
  </r>
  <r>
    <m/>
    <m/>
    <x v="3"/>
    <x v="15"/>
    <x v="15"/>
    <n v="1"/>
    <x v="0"/>
    <x v="0"/>
    <m/>
    <x v="10"/>
    <x v="1"/>
    <m/>
    <s v="Dummy"/>
  </r>
  <r>
    <m/>
    <m/>
    <x v="0"/>
    <x v="4"/>
    <x v="4"/>
    <n v="1"/>
    <x v="0"/>
    <x v="0"/>
    <m/>
    <x v="10"/>
    <x v="1"/>
    <m/>
    <s v="Dummy"/>
  </r>
  <r>
    <m/>
    <m/>
    <x v="1"/>
    <x v="4"/>
    <x v="4"/>
    <n v="1"/>
    <x v="0"/>
    <x v="0"/>
    <m/>
    <x v="10"/>
    <x v="1"/>
    <m/>
    <s v="Dummy"/>
  </r>
  <r>
    <m/>
    <m/>
    <x v="2"/>
    <x v="4"/>
    <x v="4"/>
    <n v="1"/>
    <x v="0"/>
    <x v="0"/>
    <m/>
    <x v="10"/>
    <x v="1"/>
    <m/>
    <s v="Dummy"/>
  </r>
  <r>
    <m/>
    <m/>
    <x v="3"/>
    <x v="4"/>
    <x v="4"/>
    <n v="1"/>
    <x v="0"/>
    <x v="0"/>
    <m/>
    <x v="10"/>
    <x v="1"/>
    <m/>
    <s v="Dummy"/>
  </r>
  <r>
    <m/>
    <m/>
    <x v="0"/>
    <x v="11"/>
    <x v="11"/>
    <n v="1"/>
    <x v="0"/>
    <x v="0"/>
    <m/>
    <x v="10"/>
    <x v="1"/>
    <m/>
    <s v="Dummy"/>
  </r>
  <r>
    <m/>
    <m/>
    <x v="1"/>
    <x v="11"/>
    <x v="11"/>
    <n v="1"/>
    <x v="0"/>
    <x v="0"/>
    <m/>
    <x v="10"/>
    <x v="1"/>
    <m/>
    <s v="Dummy"/>
  </r>
  <r>
    <m/>
    <m/>
    <x v="2"/>
    <x v="11"/>
    <x v="11"/>
    <n v="1"/>
    <x v="0"/>
    <x v="0"/>
    <m/>
    <x v="10"/>
    <x v="1"/>
    <m/>
    <s v="Dummy"/>
  </r>
  <r>
    <m/>
    <m/>
    <x v="3"/>
    <x v="11"/>
    <x v="11"/>
    <n v="1"/>
    <x v="0"/>
    <x v="0"/>
    <m/>
    <x v="10"/>
    <x v="1"/>
    <m/>
    <s v="Dummy"/>
  </r>
  <r>
    <m/>
    <m/>
    <x v="0"/>
    <x v="16"/>
    <x v="16"/>
    <n v="1"/>
    <x v="0"/>
    <x v="0"/>
    <m/>
    <x v="10"/>
    <x v="1"/>
    <m/>
    <s v="Dummy"/>
  </r>
  <r>
    <m/>
    <m/>
    <x v="1"/>
    <x v="16"/>
    <x v="16"/>
    <n v="1"/>
    <x v="0"/>
    <x v="0"/>
    <m/>
    <x v="10"/>
    <x v="1"/>
    <m/>
    <s v="Dummy"/>
  </r>
  <r>
    <m/>
    <m/>
    <x v="2"/>
    <x v="16"/>
    <x v="16"/>
    <n v="1"/>
    <x v="0"/>
    <x v="0"/>
    <m/>
    <x v="10"/>
    <x v="1"/>
    <m/>
    <s v="Dummy"/>
  </r>
  <r>
    <m/>
    <m/>
    <x v="3"/>
    <x v="16"/>
    <x v="16"/>
    <n v="1"/>
    <x v="0"/>
    <x v="0"/>
    <m/>
    <x v="10"/>
    <x v="1"/>
    <m/>
    <s v="Dummy"/>
  </r>
  <r>
    <m/>
    <m/>
    <x v="0"/>
    <x v="0"/>
    <x v="0"/>
    <n v="2"/>
    <x v="1"/>
    <x v="1"/>
    <m/>
    <x v="10"/>
    <x v="1"/>
    <m/>
    <s v="Dummy"/>
  </r>
  <r>
    <m/>
    <m/>
    <x v="1"/>
    <x v="0"/>
    <x v="0"/>
    <n v="2"/>
    <x v="1"/>
    <x v="1"/>
    <m/>
    <x v="10"/>
    <x v="1"/>
    <m/>
    <s v="Dummy"/>
  </r>
  <r>
    <m/>
    <m/>
    <x v="2"/>
    <x v="0"/>
    <x v="0"/>
    <n v="2"/>
    <x v="1"/>
    <x v="1"/>
    <m/>
    <x v="10"/>
    <x v="1"/>
    <m/>
    <s v="Dummy"/>
  </r>
  <r>
    <m/>
    <m/>
    <x v="3"/>
    <x v="0"/>
    <x v="0"/>
    <n v="2"/>
    <x v="1"/>
    <x v="1"/>
    <m/>
    <x v="10"/>
    <x v="1"/>
    <m/>
    <s v="Dummy"/>
  </r>
  <r>
    <m/>
    <m/>
    <x v="0"/>
    <x v="9"/>
    <x v="9"/>
    <n v="2"/>
    <x v="1"/>
    <x v="1"/>
    <m/>
    <x v="10"/>
    <x v="1"/>
    <m/>
    <s v="Dummy"/>
  </r>
  <r>
    <m/>
    <m/>
    <x v="1"/>
    <x v="9"/>
    <x v="9"/>
    <n v="2"/>
    <x v="1"/>
    <x v="1"/>
    <m/>
    <x v="10"/>
    <x v="1"/>
    <m/>
    <s v="Dummy"/>
  </r>
  <r>
    <m/>
    <m/>
    <x v="2"/>
    <x v="9"/>
    <x v="9"/>
    <n v="2"/>
    <x v="1"/>
    <x v="1"/>
    <m/>
    <x v="10"/>
    <x v="1"/>
    <m/>
    <s v="Dummy"/>
  </r>
  <r>
    <m/>
    <m/>
    <x v="3"/>
    <x v="9"/>
    <x v="9"/>
    <n v="2"/>
    <x v="1"/>
    <x v="1"/>
    <m/>
    <x v="10"/>
    <x v="1"/>
    <m/>
    <s v="Dummy"/>
  </r>
  <r>
    <m/>
    <m/>
    <x v="0"/>
    <x v="1"/>
    <x v="1"/>
    <n v="2"/>
    <x v="1"/>
    <x v="1"/>
    <m/>
    <x v="10"/>
    <x v="1"/>
    <m/>
    <s v="Dummy"/>
  </r>
  <r>
    <m/>
    <m/>
    <x v="1"/>
    <x v="1"/>
    <x v="1"/>
    <n v="2"/>
    <x v="1"/>
    <x v="1"/>
    <m/>
    <x v="10"/>
    <x v="1"/>
    <m/>
    <s v="Dummy"/>
  </r>
  <r>
    <m/>
    <m/>
    <x v="2"/>
    <x v="1"/>
    <x v="1"/>
    <n v="2"/>
    <x v="1"/>
    <x v="1"/>
    <m/>
    <x v="10"/>
    <x v="1"/>
    <m/>
    <s v="Dummy"/>
  </r>
  <r>
    <m/>
    <m/>
    <x v="3"/>
    <x v="1"/>
    <x v="1"/>
    <n v="2"/>
    <x v="1"/>
    <x v="1"/>
    <m/>
    <x v="10"/>
    <x v="1"/>
    <m/>
    <s v="Dummy"/>
  </r>
  <r>
    <m/>
    <m/>
    <x v="0"/>
    <x v="2"/>
    <x v="2"/>
    <n v="2"/>
    <x v="1"/>
    <x v="1"/>
    <m/>
    <x v="10"/>
    <x v="1"/>
    <m/>
    <s v="Dummy"/>
  </r>
  <r>
    <m/>
    <m/>
    <x v="1"/>
    <x v="2"/>
    <x v="2"/>
    <n v="2"/>
    <x v="1"/>
    <x v="1"/>
    <m/>
    <x v="10"/>
    <x v="1"/>
    <m/>
    <s v="Dummy"/>
  </r>
  <r>
    <m/>
    <m/>
    <x v="2"/>
    <x v="2"/>
    <x v="2"/>
    <n v="2"/>
    <x v="1"/>
    <x v="1"/>
    <m/>
    <x v="10"/>
    <x v="1"/>
    <m/>
    <s v="Dummy"/>
  </r>
  <r>
    <m/>
    <m/>
    <x v="3"/>
    <x v="2"/>
    <x v="2"/>
    <n v="2"/>
    <x v="1"/>
    <x v="1"/>
    <m/>
    <x v="10"/>
    <x v="1"/>
    <m/>
    <s v="Dummy"/>
  </r>
  <r>
    <m/>
    <m/>
    <x v="0"/>
    <x v="6"/>
    <x v="6"/>
    <n v="2"/>
    <x v="1"/>
    <x v="1"/>
    <m/>
    <x v="10"/>
    <x v="1"/>
    <m/>
    <s v="Dummy"/>
  </r>
  <r>
    <m/>
    <m/>
    <x v="1"/>
    <x v="6"/>
    <x v="6"/>
    <n v="2"/>
    <x v="1"/>
    <x v="1"/>
    <m/>
    <x v="10"/>
    <x v="1"/>
    <m/>
    <s v="Dummy"/>
  </r>
  <r>
    <m/>
    <m/>
    <x v="2"/>
    <x v="6"/>
    <x v="6"/>
    <n v="2"/>
    <x v="1"/>
    <x v="1"/>
    <m/>
    <x v="10"/>
    <x v="1"/>
    <m/>
    <s v="Dummy"/>
  </r>
  <r>
    <m/>
    <m/>
    <x v="3"/>
    <x v="6"/>
    <x v="6"/>
    <n v="2"/>
    <x v="1"/>
    <x v="1"/>
    <m/>
    <x v="10"/>
    <x v="1"/>
    <m/>
    <s v="Dummy"/>
  </r>
  <r>
    <m/>
    <m/>
    <x v="0"/>
    <x v="12"/>
    <x v="12"/>
    <n v="2"/>
    <x v="1"/>
    <x v="1"/>
    <m/>
    <x v="10"/>
    <x v="1"/>
    <m/>
    <s v="Dummy"/>
  </r>
  <r>
    <m/>
    <m/>
    <x v="1"/>
    <x v="12"/>
    <x v="12"/>
    <n v="2"/>
    <x v="1"/>
    <x v="1"/>
    <m/>
    <x v="10"/>
    <x v="1"/>
    <m/>
    <s v="Dummy"/>
  </r>
  <r>
    <m/>
    <m/>
    <x v="2"/>
    <x v="12"/>
    <x v="12"/>
    <n v="2"/>
    <x v="1"/>
    <x v="1"/>
    <m/>
    <x v="10"/>
    <x v="1"/>
    <m/>
    <s v="Dummy"/>
  </r>
  <r>
    <m/>
    <m/>
    <x v="3"/>
    <x v="12"/>
    <x v="12"/>
    <n v="2"/>
    <x v="1"/>
    <x v="1"/>
    <m/>
    <x v="10"/>
    <x v="1"/>
    <m/>
    <s v="Dummy"/>
  </r>
  <r>
    <m/>
    <m/>
    <x v="0"/>
    <x v="3"/>
    <x v="3"/>
    <n v="2"/>
    <x v="1"/>
    <x v="1"/>
    <m/>
    <x v="10"/>
    <x v="1"/>
    <m/>
    <s v="Dummy"/>
  </r>
  <r>
    <m/>
    <m/>
    <x v="1"/>
    <x v="3"/>
    <x v="3"/>
    <n v="2"/>
    <x v="1"/>
    <x v="1"/>
    <m/>
    <x v="10"/>
    <x v="1"/>
    <m/>
    <s v="Dummy"/>
  </r>
  <r>
    <m/>
    <m/>
    <x v="2"/>
    <x v="3"/>
    <x v="3"/>
    <n v="2"/>
    <x v="1"/>
    <x v="1"/>
    <m/>
    <x v="10"/>
    <x v="1"/>
    <m/>
    <s v="Dummy"/>
  </r>
  <r>
    <m/>
    <m/>
    <x v="3"/>
    <x v="3"/>
    <x v="3"/>
    <n v="2"/>
    <x v="1"/>
    <x v="1"/>
    <m/>
    <x v="10"/>
    <x v="1"/>
    <m/>
    <s v="Dummy"/>
  </r>
  <r>
    <m/>
    <m/>
    <x v="0"/>
    <x v="7"/>
    <x v="7"/>
    <n v="2"/>
    <x v="1"/>
    <x v="1"/>
    <m/>
    <x v="10"/>
    <x v="1"/>
    <m/>
    <s v="Dummy"/>
  </r>
  <r>
    <m/>
    <m/>
    <x v="1"/>
    <x v="7"/>
    <x v="7"/>
    <n v="2"/>
    <x v="1"/>
    <x v="1"/>
    <m/>
    <x v="10"/>
    <x v="1"/>
    <m/>
    <s v="Dummy"/>
  </r>
  <r>
    <m/>
    <m/>
    <x v="2"/>
    <x v="7"/>
    <x v="7"/>
    <n v="2"/>
    <x v="1"/>
    <x v="1"/>
    <m/>
    <x v="10"/>
    <x v="1"/>
    <m/>
    <s v="Dummy"/>
  </r>
  <r>
    <m/>
    <m/>
    <x v="3"/>
    <x v="7"/>
    <x v="7"/>
    <n v="2"/>
    <x v="1"/>
    <x v="1"/>
    <m/>
    <x v="10"/>
    <x v="1"/>
    <m/>
    <s v="Dummy"/>
  </r>
  <r>
    <m/>
    <m/>
    <x v="0"/>
    <x v="14"/>
    <x v="14"/>
    <n v="2"/>
    <x v="1"/>
    <x v="1"/>
    <m/>
    <x v="10"/>
    <x v="1"/>
    <m/>
    <s v="Dummy"/>
  </r>
  <r>
    <m/>
    <m/>
    <x v="1"/>
    <x v="14"/>
    <x v="14"/>
    <n v="2"/>
    <x v="1"/>
    <x v="1"/>
    <m/>
    <x v="10"/>
    <x v="1"/>
    <m/>
    <s v="Dummy"/>
  </r>
  <r>
    <m/>
    <m/>
    <x v="2"/>
    <x v="14"/>
    <x v="14"/>
    <n v="2"/>
    <x v="1"/>
    <x v="1"/>
    <m/>
    <x v="10"/>
    <x v="1"/>
    <m/>
    <s v="Dummy"/>
  </r>
  <r>
    <m/>
    <m/>
    <x v="3"/>
    <x v="14"/>
    <x v="14"/>
    <n v="2"/>
    <x v="1"/>
    <x v="1"/>
    <m/>
    <x v="10"/>
    <x v="1"/>
    <m/>
    <s v="Dummy"/>
  </r>
  <r>
    <m/>
    <m/>
    <x v="0"/>
    <x v="8"/>
    <x v="8"/>
    <n v="2"/>
    <x v="1"/>
    <x v="1"/>
    <m/>
    <x v="10"/>
    <x v="1"/>
    <m/>
    <s v="Dummy"/>
  </r>
  <r>
    <m/>
    <m/>
    <x v="1"/>
    <x v="8"/>
    <x v="8"/>
    <n v="2"/>
    <x v="1"/>
    <x v="1"/>
    <m/>
    <x v="10"/>
    <x v="1"/>
    <m/>
    <s v="Dummy"/>
  </r>
  <r>
    <m/>
    <m/>
    <x v="2"/>
    <x v="8"/>
    <x v="8"/>
    <n v="2"/>
    <x v="1"/>
    <x v="1"/>
    <m/>
    <x v="10"/>
    <x v="1"/>
    <m/>
    <s v="Dummy"/>
  </r>
  <r>
    <m/>
    <m/>
    <x v="3"/>
    <x v="8"/>
    <x v="8"/>
    <n v="2"/>
    <x v="1"/>
    <x v="1"/>
    <m/>
    <x v="10"/>
    <x v="1"/>
    <m/>
    <s v="Dummy"/>
  </r>
  <r>
    <m/>
    <m/>
    <x v="0"/>
    <x v="10"/>
    <x v="10"/>
    <n v="2"/>
    <x v="1"/>
    <x v="1"/>
    <m/>
    <x v="10"/>
    <x v="1"/>
    <m/>
    <s v="Dummy"/>
  </r>
  <r>
    <m/>
    <m/>
    <x v="1"/>
    <x v="10"/>
    <x v="10"/>
    <n v="2"/>
    <x v="1"/>
    <x v="1"/>
    <m/>
    <x v="10"/>
    <x v="1"/>
    <m/>
    <s v="Dummy"/>
  </r>
  <r>
    <m/>
    <m/>
    <x v="2"/>
    <x v="10"/>
    <x v="10"/>
    <n v="2"/>
    <x v="1"/>
    <x v="1"/>
    <m/>
    <x v="10"/>
    <x v="1"/>
    <m/>
    <s v="Dummy"/>
  </r>
  <r>
    <m/>
    <m/>
    <x v="3"/>
    <x v="10"/>
    <x v="10"/>
    <n v="2"/>
    <x v="1"/>
    <x v="1"/>
    <m/>
    <x v="10"/>
    <x v="1"/>
    <m/>
    <s v="Dummy"/>
  </r>
  <r>
    <m/>
    <m/>
    <x v="0"/>
    <x v="15"/>
    <x v="15"/>
    <n v="2"/>
    <x v="1"/>
    <x v="1"/>
    <m/>
    <x v="10"/>
    <x v="1"/>
    <m/>
    <s v="Dummy"/>
  </r>
  <r>
    <m/>
    <m/>
    <x v="1"/>
    <x v="15"/>
    <x v="15"/>
    <n v="2"/>
    <x v="1"/>
    <x v="1"/>
    <m/>
    <x v="10"/>
    <x v="1"/>
    <m/>
    <s v="Dummy"/>
  </r>
  <r>
    <m/>
    <m/>
    <x v="2"/>
    <x v="15"/>
    <x v="15"/>
    <n v="2"/>
    <x v="1"/>
    <x v="1"/>
    <m/>
    <x v="10"/>
    <x v="1"/>
    <m/>
    <s v="Dummy"/>
  </r>
  <r>
    <m/>
    <m/>
    <x v="3"/>
    <x v="15"/>
    <x v="15"/>
    <n v="2"/>
    <x v="1"/>
    <x v="1"/>
    <m/>
    <x v="10"/>
    <x v="1"/>
    <m/>
    <s v="Dummy"/>
  </r>
  <r>
    <m/>
    <m/>
    <x v="0"/>
    <x v="5"/>
    <x v="5"/>
    <n v="2"/>
    <x v="1"/>
    <x v="1"/>
    <m/>
    <x v="10"/>
    <x v="1"/>
    <m/>
    <s v="Dummy"/>
  </r>
  <r>
    <m/>
    <m/>
    <x v="1"/>
    <x v="5"/>
    <x v="5"/>
    <n v="2"/>
    <x v="1"/>
    <x v="1"/>
    <m/>
    <x v="10"/>
    <x v="1"/>
    <m/>
    <s v="Dummy"/>
  </r>
  <r>
    <m/>
    <m/>
    <x v="2"/>
    <x v="5"/>
    <x v="5"/>
    <n v="2"/>
    <x v="1"/>
    <x v="1"/>
    <m/>
    <x v="10"/>
    <x v="1"/>
    <m/>
    <s v="Dummy"/>
  </r>
  <r>
    <m/>
    <m/>
    <x v="3"/>
    <x v="5"/>
    <x v="5"/>
    <n v="2"/>
    <x v="1"/>
    <x v="1"/>
    <m/>
    <x v="10"/>
    <x v="1"/>
    <m/>
    <s v="Dummy"/>
  </r>
  <r>
    <m/>
    <m/>
    <x v="0"/>
    <x v="13"/>
    <x v="13"/>
    <n v="2"/>
    <x v="1"/>
    <x v="1"/>
    <m/>
    <x v="10"/>
    <x v="1"/>
    <m/>
    <s v="Dummy"/>
  </r>
  <r>
    <m/>
    <m/>
    <x v="1"/>
    <x v="13"/>
    <x v="13"/>
    <n v="2"/>
    <x v="1"/>
    <x v="1"/>
    <m/>
    <x v="10"/>
    <x v="1"/>
    <m/>
    <s v="Dummy"/>
  </r>
  <r>
    <m/>
    <m/>
    <x v="2"/>
    <x v="13"/>
    <x v="13"/>
    <n v="2"/>
    <x v="1"/>
    <x v="1"/>
    <m/>
    <x v="10"/>
    <x v="1"/>
    <m/>
    <s v="Dummy"/>
  </r>
  <r>
    <m/>
    <m/>
    <x v="3"/>
    <x v="13"/>
    <x v="13"/>
    <n v="2"/>
    <x v="1"/>
    <x v="1"/>
    <m/>
    <x v="10"/>
    <x v="1"/>
    <m/>
    <s v="Dummy"/>
  </r>
  <r>
    <m/>
    <m/>
    <x v="0"/>
    <x v="17"/>
    <x v="17"/>
    <n v="2"/>
    <x v="1"/>
    <x v="1"/>
    <m/>
    <x v="10"/>
    <x v="1"/>
    <m/>
    <s v="Dummy"/>
  </r>
  <r>
    <m/>
    <m/>
    <x v="1"/>
    <x v="17"/>
    <x v="17"/>
    <n v="2"/>
    <x v="1"/>
    <x v="1"/>
    <m/>
    <x v="10"/>
    <x v="1"/>
    <m/>
    <s v="Dummy"/>
  </r>
  <r>
    <m/>
    <m/>
    <x v="2"/>
    <x v="17"/>
    <x v="17"/>
    <n v="2"/>
    <x v="1"/>
    <x v="1"/>
    <m/>
    <x v="10"/>
    <x v="1"/>
    <m/>
    <s v="Dummy"/>
  </r>
  <r>
    <m/>
    <m/>
    <x v="3"/>
    <x v="17"/>
    <x v="17"/>
    <n v="2"/>
    <x v="1"/>
    <x v="1"/>
    <m/>
    <x v="10"/>
    <x v="1"/>
    <m/>
    <s v="Dummy"/>
  </r>
  <r>
    <m/>
    <m/>
    <x v="0"/>
    <x v="0"/>
    <x v="0"/>
    <n v="3"/>
    <x v="0"/>
    <x v="1"/>
    <m/>
    <x v="10"/>
    <x v="1"/>
    <m/>
    <s v="Dummy"/>
  </r>
  <r>
    <m/>
    <m/>
    <x v="1"/>
    <x v="0"/>
    <x v="0"/>
    <n v="3"/>
    <x v="0"/>
    <x v="1"/>
    <m/>
    <x v="10"/>
    <x v="1"/>
    <m/>
    <s v="Dummy"/>
  </r>
  <r>
    <m/>
    <m/>
    <x v="2"/>
    <x v="0"/>
    <x v="0"/>
    <n v="3"/>
    <x v="0"/>
    <x v="1"/>
    <m/>
    <x v="10"/>
    <x v="1"/>
    <m/>
    <s v="Dummy"/>
  </r>
  <r>
    <m/>
    <m/>
    <x v="3"/>
    <x v="0"/>
    <x v="0"/>
    <n v="3"/>
    <x v="0"/>
    <x v="1"/>
    <m/>
    <x v="10"/>
    <x v="1"/>
    <m/>
    <s v="Dummy"/>
  </r>
  <r>
    <m/>
    <m/>
    <x v="0"/>
    <x v="9"/>
    <x v="9"/>
    <n v="3"/>
    <x v="0"/>
    <x v="1"/>
    <m/>
    <x v="10"/>
    <x v="1"/>
    <m/>
    <s v="Dummy"/>
  </r>
  <r>
    <m/>
    <m/>
    <x v="1"/>
    <x v="9"/>
    <x v="9"/>
    <n v="3"/>
    <x v="0"/>
    <x v="1"/>
    <m/>
    <x v="10"/>
    <x v="1"/>
    <m/>
    <s v="Dummy"/>
  </r>
  <r>
    <m/>
    <m/>
    <x v="2"/>
    <x v="9"/>
    <x v="9"/>
    <n v="3"/>
    <x v="0"/>
    <x v="1"/>
    <m/>
    <x v="10"/>
    <x v="1"/>
    <m/>
    <s v="Dummy"/>
  </r>
  <r>
    <m/>
    <m/>
    <x v="3"/>
    <x v="9"/>
    <x v="9"/>
    <n v="3"/>
    <x v="0"/>
    <x v="1"/>
    <m/>
    <x v="10"/>
    <x v="1"/>
    <m/>
    <s v="Dummy"/>
  </r>
  <r>
    <m/>
    <m/>
    <x v="0"/>
    <x v="1"/>
    <x v="1"/>
    <n v="3"/>
    <x v="0"/>
    <x v="1"/>
    <m/>
    <x v="10"/>
    <x v="1"/>
    <m/>
    <s v="Dummy"/>
  </r>
  <r>
    <m/>
    <m/>
    <x v="1"/>
    <x v="1"/>
    <x v="1"/>
    <n v="3"/>
    <x v="0"/>
    <x v="1"/>
    <m/>
    <x v="10"/>
    <x v="1"/>
    <m/>
    <s v="Dummy"/>
  </r>
  <r>
    <m/>
    <m/>
    <x v="2"/>
    <x v="1"/>
    <x v="1"/>
    <n v="3"/>
    <x v="0"/>
    <x v="1"/>
    <m/>
    <x v="10"/>
    <x v="1"/>
    <m/>
    <s v="Dummy"/>
  </r>
  <r>
    <m/>
    <m/>
    <x v="3"/>
    <x v="1"/>
    <x v="1"/>
    <n v="3"/>
    <x v="0"/>
    <x v="1"/>
    <m/>
    <x v="10"/>
    <x v="1"/>
    <m/>
    <s v="Dummy"/>
  </r>
  <r>
    <m/>
    <m/>
    <x v="0"/>
    <x v="2"/>
    <x v="2"/>
    <n v="3"/>
    <x v="0"/>
    <x v="1"/>
    <m/>
    <x v="10"/>
    <x v="1"/>
    <m/>
    <s v="Dummy"/>
  </r>
  <r>
    <m/>
    <m/>
    <x v="1"/>
    <x v="2"/>
    <x v="2"/>
    <n v="3"/>
    <x v="0"/>
    <x v="1"/>
    <m/>
    <x v="10"/>
    <x v="1"/>
    <m/>
    <s v="Dummy"/>
  </r>
  <r>
    <m/>
    <m/>
    <x v="2"/>
    <x v="2"/>
    <x v="2"/>
    <n v="3"/>
    <x v="0"/>
    <x v="1"/>
    <m/>
    <x v="10"/>
    <x v="1"/>
    <m/>
    <s v="Dummy"/>
  </r>
  <r>
    <m/>
    <m/>
    <x v="3"/>
    <x v="2"/>
    <x v="2"/>
    <n v="3"/>
    <x v="0"/>
    <x v="1"/>
    <m/>
    <x v="10"/>
    <x v="1"/>
    <m/>
    <s v="Dummy"/>
  </r>
  <r>
    <m/>
    <m/>
    <x v="0"/>
    <x v="6"/>
    <x v="6"/>
    <n v="3"/>
    <x v="0"/>
    <x v="1"/>
    <m/>
    <x v="10"/>
    <x v="1"/>
    <m/>
    <s v="Dummy"/>
  </r>
  <r>
    <m/>
    <m/>
    <x v="1"/>
    <x v="6"/>
    <x v="6"/>
    <n v="3"/>
    <x v="0"/>
    <x v="1"/>
    <m/>
    <x v="10"/>
    <x v="1"/>
    <m/>
    <s v="Dummy"/>
  </r>
  <r>
    <m/>
    <m/>
    <x v="2"/>
    <x v="6"/>
    <x v="6"/>
    <n v="3"/>
    <x v="0"/>
    <x v="1"/>
    <m/>
    <x v="10"/>
    <x v="1"/>
    <m/>
    <s v="Dummy"/>
  </r>
  <r>
    <m/>
    <m/>
    <x v="3"/>
    <x v="6"/>
    <x v="6"/>
    <n v="3"/>
    <x v="0"/>
    <x v="1"/>
    <m/>
    <x v="10"/>
    <x v="1"/>
    <m/>
    <s v="Dummy"/>
  </r>
  <r>
    <m/>
    <m/>
    <x v="0"/>
    <x v="12"/>
    <x v="12"/>
    <n v="3"/>
    <x v="0"/>
    <x v="1"/>
    <m/>
    <x v="10"/>
    <x v="1"/>
    <m/>
    <s v="Dummy"/>
  </r>
  <r>
    <m/>
    <m/>
    <x v="1"/>
    <x v="12"/>
    <x v="12"/>
    <n v="3"/>
    <x v="0"/>
    <x v="1"/>
    <m/>
    <x v="10"/>
    <x v="1"/>
    <m/>
    <s v="Dummy"/>
  </r>
  <r>
    <m/>
    <m/>
    <x v="2"/>
    <x v="12"/>
    <x v="12"/>
    <n v="3"/>
    <x v="0"/>
    <x v="1"/>
    <m/>
    <x v="10"/>
    <x v="1"/>
    <m/>
    <s v="Dummy"/>
  </r>
  <r>
    <m/>
    <m/>
    <x v="3"/>
    <x v="12"/>
    <x v="12"/>
    <n v="3"/>
    <x v="0"/>
    <x v="1"/>
    <m/>
    <x v="10"/>
    <x v="1"/>
    <m/>
    <s v="Dummy"/>
  </r>
  <r>
    <m/>
    <m/>
    <x v="0"/>
    <x v="3"/>
    <x v="3"/>
    <n v="3"/>
    <x v="0"/>
    <x v="1"/>
    <m/>
    <x v="10"/>
    <x v="1"/>
    <m/>
    <s v="Dummy"/>
  </r>
  <r>
    <m/>
    <m/>
    <x v="1"/>
    <x v="3"/>
    <x v="3"/>
    <n v="3"/>
    <x v="0"/>
    <x v="1"/>
    <m/>
    <x v="10"/>
    <x v="1"/>
    <m/>
    <s v="Dummy"/>
  </r>
  <r>
    <m/>
    <m/>
    <x v="2"/>
    <x v="3"/>
    <x v="3"/>
    <n v="3"/>
    <x v="0"/>
    <x v="1"/>
    <m/>
    <x v="10"/>
    <x v="1"/>
    <m/>
    <s v="Dummy"/>
  </r>
  <r>
    <m/>
    <m/>
    <x v="3"/>
    <x v="3"/>
    <x v="3"/>
    <n v="3"/>
    <x v="0"/>
    <x v="1"/>
    <m/>
    <x v="10"/>
    <x v="1"/>
    <m/>
    <s v="Dummy"/>
  </r>
  <r>
    <m/>
    <m/>
    <x v="0"/>
    <x v="7"/>
    <x v="7"/>
    <n v="3"/>
    <x v="0"/>
    <x v="1"/>
    <m/>
    <x v="10"/>
    <x v="1"/>
    <m/>
    <s v="Dummy"/>
  </r>
  <r>
    <m/>
    <m/>
    <x v="1"/>
    <x v="7"/>
    <x v="7"/>
    <n v="3"/>
    <x v="0"/>
    <x v="1"/>
    <m/>
    <x v="10"/>
    <x v="1"/>
    <m/>
    <s v="Dummy"/>
  </r>
  <r>
    <m/>
    <m/>
    <x v="2"/>
    <x v="7"/>
    <x v="7"/>
    <n v="3"/>
    <x v="0"/>
    <x v="1"/>
    <m/>
    <x v="10"/>
    <x v="1"/>
    <m/>
    <s v="Dummy"/>
  </r>
  <r>
    <m/>
    <m/>
    <x v="3"/>
    <x v="7"/>
    <x v="7"/>
    <n v="3"/>
    <x v="0"/>
    <x v="1"/>
    <m/>
    <x v="10"/>
    <x v="1"/>
    <m/>
    <s v="Dummy"/>
  </r>
  <r>
    <m/>
    <m/>
    <x v="0"/>
    <x v="14"/>
    <x v="14"/>
    <n v="3"/>
    <x v="0"/>
    <x v="1"/>
    <m/>
    <x v="10"/>
    <x v="1"/>
    <m/>
    <s v="Dummy"/>
  </r>
  <r>
    <m/>
    <m/>
    <x v="1"/>
    <x v="14"/>
    <x v="14"/>
    <n v="3"/>
    <x v="0"/>
    <x v="1"/>
    <m/>
    <x v="10"/>
    <x v="1"/>
    <m/>
    <s v="Dummy"/>
  </r>
  <r>
    <m/>
    <m/>
    <x v="2"/>
    <x v="14"/>
    <x v="14"/>
    <n v="3"/>
    <x v="0"/>
    <x v="1"/>
    <m/>
    <x v="10"/>
    <x v="1"/>
    <m/>
    <s v="Dummy"/>
  </r>
  <r>
    <m/>
    <m/>
    <x v="3"/>
    <x v="14"/>
    <x v="14"/>
    <n v="3"/>
    <x v="0"/>
    <x v="1"/>
    <m/>
    <x v="10"/>
    <x v="1"/>
    <m/>
    <s v="Dummy"/>
  </r>
  <r>
    <m/>
    <m/>
    <x v="0"/>
    <x v="8"/>
    <x v="8"/>
    <n v="3"/>
    <x v="0"/>
    <x v="1"/>
    <m/>
    <x v="10"/>
    <x v="1"/>
    <m/>
    <s v="Dummy"/>
  </r>
  <r>
    <m/>
    <m/>
    <x v="1"/>
    <x v="8"/>
    <x v="8"/>
    <n v="3"/>
    <x v="0"/>
    <x v="1"/>
    <m/>
    <x v="10"/>
    <x v="1"/>
    <m/>
    <s v="Dummy"/>
  </r>
  <r>
    <m/>
    <m/>
    <x v="2"/>
    <x v="8"/>
    <x v="8"/>
    <n v="3"/>
    <x v="0"/>
    <x v="1"/>
    <m/>
    <x v="10"/>
    <x v="1"/>
    <m/>
    <s v="Dummy"/>
  </r>
  <r>
    <m/>
    <m/>
    <x v="3"/>
    <x v="8"/>
    <x v="8"/>
    <n v="3"/>
    <x v="0"/>
    <x v="1"/>
    <m/>
    <x v="10"/>
    <x v="1"/>
    <m/>
    <s v="Dummy"/>
  </r>
  <r>
    <m/>
    <m/>
    <x v="0"/>
    <x v="10"/>
    <x v="10"/>
    <n v="3"/>
    <x v="0"/>
    <x v="1"/>
    <m/>
    <x v="10"/>
    <x v="1"/>
    <m/>
    <s v="Dummy"/>
  </r>
  <r>
    <m/>
    <m/>
    <x v="1"/>
    <x v="10"/>
    <x v="10"/>
    <n v="3"/>
    <x v="0"/>
    <x v="1"/>
    <m/>
    <x v="10"/>
    <x v="1"/>
    <m/>
    <s v="Dummy"/>
  </r>
  <r>
    <m/>
    <m/>
    <x v="2"/>
    <x v="10"/>
    <x v="10"/>
    <n v="3"/>
    <x v="0"/>
    <x v="1"/>
    <m/>
    <x v="10"/>
    <x v="1"/>
    <m/>
    <s v="Dummy"/>
  </r>
  <r>
    <m/>
    <m/>
    <x v="3"/>
    <x v="10"/>
    <x v="10"/>
    <n v="3"/>
    <x v="0"/>
    <x v="1"/>
    <m/>
    <x v="10"/>
    <x v="1"/>
    <m/>
    <s v="Dummy"/>
  </r>
  <r>
    <m/>
    <m/>
    <x v="0"/>
    <x v="15"/>
    <x v="15"/>
    <n v="3"/>
    <x v="0"/>
    <x v="1"/>
    <m/>
    <x v="10"/>
    <x v="1"/>
    <m/>
    <s v="Dummy"/>
  </r>
  <r>
    <m/>
    <m/>
    <x v="1"/>
    <x v="15"/>
    <x v="15"/>
    <n v="3"/>
    <x v="0"/>
    <x v="1"/>
    <m/>
    <x v="10"/>
    <x v="1"/>
    <m/>
    <s v="Dummy"/>
  </r>
  <r>
    <m/>
    <m/>
    <x v="2"/>
    <x v="15"/>
    <x v="15"/>
    <n v="3"/>
    <x v="0"/>
    <x v="1"/>
    <m/>
    <x v="10"/>
    <x v="1"/>
    <m/>
    <s v="Dummy"/>
  </r>
  <r>
    <m/>
    <m/>
    <x v="3"/>
    <x v="15"/>
    <x v="15"/>
    <n v="3"/>
    <x v="0"/>
    <x v="1"/>
    <m/>
    <x v="10"/>
    <x v="1"/>
    <m/>
    <s v="Dummy"/>
  </r>
  <r>
    <m/>
    <m/>
    <x v="0"/>
    <x v="5"/>
    <x v="5"/>
    <n v="3"/>
    <x v="0"/>
    <x v="1"/>
    <m/>
    <x v="10"/>
    <x v="1"/>
    <m/>
    <s v="Dummy"/>
  </r>
  <r>
    <m/>
    <m/>
    <x v="1"/>
    <x v="5"/>
    <x v="5"/>
    <n v="3"/>
    <x v="0"/>
    <x v="1"/>
    <m/>
    <x v="10"/>
    <x v="1"/>
    <m/>
    <s v="Dummy"/>
  </r>
  <r>
    <m/>
    <m/>
    <x v="2"/>
    <x v="5"/>
    <x v="5"/>
    <n v="3"/>
    <x v="0"/>
    <x v="1"/>
    <m/>
    <x v="10"/>
    <x v="1"/>
    <m/>
    <s v="Dummy"/>
  </r>
  <r>
    <m/>
    <m/>
    <x v="3"/>
    <x v="5"/>
    <x v="5"/>
    <n v="3"/>
    <x v="0"/>
    <x v="1"/>
    <m/>
    <x v="10"/>
    <x v="1"/>
    <m/>
    <s v="Dummy"/>
  </r>
  <r>
    <m/>
    <m/>
    <x v="0"/>
    <x v="13"/>
    <x v="13"/>
    <n v="3"/>
    <x v="0"/>
    <x v="1"/>
    <m/>
    <x v="10"/>
    <x v="1"/>
    <m/>
    <s v="Dummy"/>
  </r>
  <r>
    <m/>
    <m/>
    <x v="1"/>
    <x v="13"/>
    <x v="13"/>
    <n v="3"/>
    <x v="0"/>
    <x v="1"/>
    <m/>
    <x v="10"/>
    <x v="1"/>
    <m/>
    <s v="Dummy"/>
  </r>
  <r>
    <m/>
    <m/>
    <x v="2"/>
    <x v="13"/>
    <x v="13"/>
    <n v="3"/>
    <x v="0"/>
    <x v="1"/>
    <m/>
    <x v="10"/>
    <x v="1"/>
    <m/>
    <s v="Dummy"/>
  </r>
  <r>
    <m/>
    <m/>
    <x v="3"/>
    <x v="13"/>
    <x v="13"/>
    <n v="3"/>
    <x v="0"/>
    <x v="1"/>
    <m/>
    <x v="10"/>
    <x v="1"/>
    <m/>
    <s v="Dummy"/>
  </r>
  <r>
    <m/>
    <m/>
    <x v="0"/>
    <x v="17"/>
    <x v="17"/>
    <n v="3"/>
    <x v="0"/>
    <x v="1"/>
    <m/>
    <x v="10"/>
    <x v="1"/>
    <m/>
    <s v="Dummy"/>
  </r>
  <r>
    <m/>
    <m/>
    <x v="1"/>
    <x v="17"/>
    <x v="17"/>
    <n v="3"/>
    <x v="0"/>
    <x v="1"/>
    <m/>
    <x v="10"/>
    <x v="1"/>
    <m/>
    <s v="Dummy"/>
  </r>
  <r>
    <m/>
    <m/>
    <x v="2"/>
    <x v="17"/>
    <x v="17"/>
    <n v="3"/>
    <x v="0"/>
    <x v="1"/>
    <m/>
    <x v="10"/>
    <x v="1"/>
    <m/>
    <s v="Dummy"/>
  </r>
  <r>
    <m/>
    <m/>
    <x v="3"/>
    <x v="17"/>
    <x v="17"/>
    <n v="3"/>
    <x v="0"/>
    <x v="1"/>
    <m/>
    <x v="10"/>
    <x v="1"/>
    <m/>
    <s v="Dummy"/>
  </r>
  <r>
    <m/>
    <m/>
    <x v="0"/>
    <x v="0"/>
    <x v="0"/>
    <n v="1"/>
    <x v="0"/>
    <x v="0"/>
    <m/>
    <x v="0"/>
    <x v="1"/>
    <m/>
    <s v="Dummy"/>
  </r>
  <r>
    <m/>
    <m/>
    <x v="1"/>
    <x v="0"/>
    <x v="0"/>
    <n v="1"/>
    <x v="0"/>
    <x v="0"/>
    <m/>
    <x v="0"/>
    <x v="1"/>
    <m/>
    <s v="Dummy"/>
  </r>
  <r>
    <m/>
    <m/>
    <x v="2"/>
    <x v="0"/>
    <x v="0"/>
    <n v="1"/>
    <x v="0"/>
    <x v="0"/>
    <m/>
    <x v="0"/>
    <x v="1"/>
    <m/>
    <s v="Dummy"/>
  </r>
  <r>
    <m/>
    <m/>
    <x v="3"/>
    <x v="0"/>
    <x v="0"/>
    <n v="1"/>
    <x v="0"/>
    <x v="0"/>
    <m/>
    <x v="0"/>
    <x v="1"/>
    <m/>
    <s v="Dummy"/>
  </r>
  <r>
    <m/>
    <m/>
    <x v="0"/>
    <x v="9"/>
    <x v="9"/>
    <n v="1"/>
    <x v="0"/>
    <x v="0"/>
    <m/>
    <x v="0"/>
    <x v="1"/>
    <m/>
    <s v="Dummy"/>
  </r>
  <r>
    <m/>
    <m/>
    <x v="1"/>
    <x v="9"/>
    <x v="9"/>
    <n v="1"/>
    <x v="0"/>
    <x v="0"/>
    <m/>
    <x v="0"/>
    <x v="1"/>
    <m/>
    <s v="Dummy"/>
  </r>
  <r>
    <m/>
    <m/>
    <x v="2"/>
    <x v="9"/>
    <x v="9"/>
    <n v="1"/>
    <x v="0"/>
    <x v="0"/>
    <m/>
    <x v="0"/>
    <x v="1"/>
    <m/>
    <s v="Dummy"/>
  </r>
  <r>
    <m/>
    <m/>
    <x v="3"/>
    <x v="9"/>
    <x v="9"/>
    <n v="1"/>
    <x v="0"/>
    <x v="0"/>
    <m/>
    <x v="0"/>
    <x v="1"/>
    <m/>
    <s v="Dummy"/>
  </r>
  <r>
    <m/>
    <m/>
    <x v="0"/>
    <x v="1"/>
    <x v="1"/>
    <n v="1"/>
    <x v="0"/>
    <x v="0"/>
    <m/>
    <x v="0"/>
    <x v="1"/>
    <m/>
    <s v="Dummy"/>
  </r>
  <r>
    <m/>
    <m/>
    <x v="1"/>
    <x v="1"/>
    <x v="1"/>
    <n v="1"/>
    <x v="0"/>
    <x v="0"/>
    <m/>
    <x v="0"/>
    <x v="1"/>
    <m/>
    <s v="Dummy"/>
  </r>
  <r>
    <m/>
    <m/>
    <x v="2"/>
    <x v="1"/>
    <x v="1"/>
    <n v="1"/>
    <x v="0"/>
    <x v="0"/>
    <m/>
    <x v="0"/>
    <x v="1"/>
    <m/>
    <s v="Dummy"/>
  </r>
  <r>
    <m/>
    <m/>
    <x v="3"/>
    <x v="1"/>
    <x v="1"/>
    <n v="1"/>
    <x v="0"/>
    <x v="0"/>
    <m/>
    <x v="0"/>
    <x v="1"/>
    <m/>
    <s v="Dummy"/>
  </r>
  <r>
    <m/>
    <m/>
    <x v="0"/>
    <x v="2"/>
    <x v="2"/>
    <n v="1"/>
    <x v="0"/>
    <x v="0"/>
    <m/>
    <x v="0"/>
    <x v="1"/>
    <m/>
    <s v="Dummy"/>
  </r>
  <r>
    <m/>
    <m/>
    <x v="1"/>
    <x v="2"/>
    <x v="2"/>
    <n v="1"/>
    <x v="0"/>
    <x v="0"/>
    <m/>
    <x v="0"/>
    <x v="1"/>
    <m/>
    <s v="Dummy"/>
  </r>
  <r>
    <m/>
    <m/>
    <x v="2"/>
    <x v="2"/>
    <x v="2"/>
    <n v="1"/>
    <x v="0"/>
    <x v="0"/>
    <m/>
    <x v="0"/>
    <x v="1"/>
    <m/>
    <s v="Dummy"/>
  </r>
  <r>
    <m/>
    <m/>
    <x v="3"/>
    <x v="2"/>
    <x v="2"/>
    <n v="1"/>
    <x v="0"/>
    <x v="0"/>
    <m/>
    <x v="0"/>
    <x v="1"/>
    <m/>
    <s v="Dummy"/>
  </r>
  <r>
    <m/>
    <m/>
    <x v="0"/>
    <x v="6"/>
    <x v="6"/>
    <n v="1"/>
    <x v="0"/>
    <x v="0"/>
    <m/>
    <x v="0"/>
    <x v="1"/>
    <m/>
    <s v="Dummy"/>
  </r>
  <r>
    <m/>
    <m/>
    <x v="1"/>
    <x v="6"/>
    <x v="6"/>
    <n v="1"/>
    <x v="0"/>
    <x v="0"/>
    <m/>
    <x v="0"/>
    <x v="1"/>
    <m/>
    <s v="Dummy"/>
  </r>
  <r>
    <m/>
    <m/>
    <x v="2"/>
    <x v="6"/>
    <x v="6"/>
    <n v="1"/>
    <x v="0"/>
    <x v="0"/>
    <m/>
    <x v="0"/>
    <x v="1"/>
    <m/>
    <s v="Dummy"/>
  </r>
  <r>
    <m/>
    <m/>
    <x v="3"/>
    <x v="6"/>
    <x v="6"/>
    <n v="1"/>
    <x v="0"/>
    <x v="0"/>
    <m/>
    <x v="0"/>
    <x v="1"/>
    <m/>
    <s v="Dummy"/>
  </r>
  <r>
    <m/>
    <m/>
    <x v="0"/>
    <x v="12"/>
    <x v="12"/>
    <n v="1"/>
    <x v="0"/>
    <x v="0"/>
    <m/>
    <x v="0"/>
    <x v="1"/>
    <m/>
    <s v="Dummy"/>
  </r>
  <r>
    <m/>
    <m/>
    <x v="1"/>
    <x v="12"/>
    <x v="12"/>
    <n v="1"/>
    <x v="0"/>
    <x v="0"/>
    <m/>
    <x v="0"/>
    <x v="1"/>
    <m/>
    <s v="Dummy"/>
  </r>
  <r>
    <m/>
    <m/>
    <x v="2"/>
    <x v="12"/>
    <x v="12"/>
    <n v="1"/>
    <x v="0"/>
    <x v="0"/>
    <m/>
    <x v="0"/>
    <x v="1"/>
    <m/>
    <s v="Dummy"/>
  </r>
  <r>
    <m/>
    <m/>
    <x v="3"/>
    <x v="12"/>
    <x v="12"/>
    <n v="1"/>
    <x v="0"/>
    <x v="0"/>
    <m/>
    <x v="0"/>
    <x v="1"/>
    <m/>
    <s v="Dummy"/>
  </r>
  <r>
    <m/>
    <m/>
    <x v="0"/>
    <x v="3"/>
    <x v="3"/>
    <n v="1"/>
    <x v="0"/>
    <x v="0"/>
    <m/>
    <x v="0"/>
    <x v="1"/>
    <m/>
    <s v="Dummy"/>
  </r>
  <r>
    <m/>
    <m/>
    <x v="1"/>
    <x v="3"/>
    <x v="3"/>
    <n v="1"/>
    <x v="0"/>
    <x v="0"/>
    <m/>
    <x v="0"/>
    <x v="1"/>
    <m/>
    <s v="Dummy"/>
  </r>
  <r>
    <m/>
    <m/>
    <x v="2"/>
    <x v="3"/>
    <x v="3"/>
    <n v="1"/>
    <x v="0"/>
    <x v="0"/>
    <m/>
    <x v="0"/>
    <x v="1"/>
    <m/>
    <s v="Dummy"/>
  </r>
  <r>
    <m/>
    <m/>
    <x v="3"/>
    <x v="3"/>
    <x v="3"/>
    <n v="1"/>
    <x v="0"/>
    <x v="0"/>
    <m/>
    <x v="0"/>
    <x v="1"/>
    <m/>
    <s v="Dummy"/>
  </r>
  <r>
    <m/>
    <m/>
    <x v="0"/>
    <x v="7"/>
    <x v="7"/>
    <n v="1"/>
    <x v="0"/>
    <x v="0"/>
    <m/>
    <x v="0"/>
    <x v="1"/>
    <m/>
    <s v="Dummy"/>
  </r>
  <r>
    <m/>
    <m/>
    <x v="1"/>
    <x v="7"/>
    <x v="7"/>
    <n v="1"/>
    <x v="0"/>
    <x v="0"/>
    <m/>
    <x v="0"/>
    <x v="1"/>
    <m/>
    <s v="Dummy"/>
  </r>
  <r>
    <m/>
    <m/>
    <x v="2"/>
    <x v="7"/>
    <x v="7"/>
    <n v="1"/>
    <x v="0"/>
    <x v="0"/>
    <m/>
    <x v="0"/>
    <x v="1"/>
    <m/>
    <s v="Dummy"/>
  </r>
  <r>
    <m/>
    <m/>
    <x v="3"/>
    <x v="7"/>
    <x v="7"/>
    <n v="1"/>
    <x v="0"/>
    <x v="0"/>
    <m/>
    <x v="0"/>
    <x v="1"/>
    <m/>
    <s v="Dummy"/>
  </r>
  <r>
    <m/>
    <m/>
    <x v="0"/>
    <x v="14"/>
    <x v="14"/>
    <n v="1"/>
    <x v="0"/>
    <x v="0"/>
    <m/>
    <x v="0"/>
    <x v="1"/>
    <m/>
    <s v="Dummy"/>
  </r>
  <r>
    <m/>
    <m/>
    <x v="1"/>
    <x v="14"/>
    <x v="14"/>
    <n v="1"/>
    <x v="0"/>
    <x v="0"/>
    <m/>
    <x v="0"/>
    <x v="1"/>
    <m/>
    <s v="Dummy"/>
  </r>
  <r>
    <m/>
    <m/>
    <x v="2"/>
    <x v="14"/>
    <x v="14"/>
    <n v="1"/>
    <x v="0"/>
    <x v="0"/>
    <m/>
    <x v="0"/>
    <x v="1"/>
    <m/>
    <s v="Dummy"/>
  </r>
  <r>
    <m/>
    <m/>
    <x v="3"/>
    <x v="14"/>
    <x v="14"/>
    <n v="1"/>
    <x v="0"/>
    <x v="0"/>
    <m/>
    <x v="0"/>
    <x v="1"/>
    <m/>
    <s v="Dummy"/>
  </r>
  <r>
    <m/>
    <m/>
    <x v="0"/>
    <x v="8"/>
    <x v="8"/>
    <n v="1"/>
    <x v="0"/>
    <x v="0"/>
    <m/>
    <x v="0"/>
    <x v="1"/>
    <m/>
    <s v="Dummy"/>
  </r>
  <r>
    <m/>
    <m/>
    <x v="1"/>
    <x v="8"/>
    <x v="8"/>
    <n v="1"/>
    <x v="0"/>
    <x v="0"/>
    <m/>
    <x v="0"/>
    <x v="1"/>
    <m/>
    <s v="Dummy"/>
  </r>
  <r>
    <m/>
    <m/>
    <x v="2"/>
    <x v="8"/>
    <x v="8"/>
    <n v="1"/>
    <x v="0"/>
    <x v="0"/>
    <m/>
    <x v="0"/>
    <x v="1"/>
    <m/>
    <s v="Dummy"/>
  </r>
  <r>
    <m/>
    <m/>
    <x v="3"/>
    <x v="8"/>
    <x v="8"/>
    <n v="1"/>
    <x v="0"/>
    <x v="0"/>
    <m/>
    <x v="0"/>
    <x v="1"/>
    <m/>
    <s v="Dummy"/>
  </r>
  <r>
    <m/>
    <m/>
    <x v="0"/>
    <x v="10"/>
    <x v="10"/>
    <n v="1"/>
    <x v="0"/>
    <x v="0"/>
    <m/>
    <x v="0"/>
    <x v="1"/>
    <m/>
    <s v="Dummy"/>
  </r>
  <r>
    <m/>
    <m/>
    <x v="1"/>
    <x v="10"/>
    <x v="10"/>
    <n v="1"/>
    <x v="0"/>
    <x v="0"/>
    <m/>
    <x v="0"/>
    <x v="1"/>
    <m/>
    <s v="Dummy"/>
  </r>
  <r>
    <m/>
    <m/>
    <x v="2"/>
    <x v="10"/>
    <x v="10"/>
    <n v="1"/>
    <x v="0"/>
    <x v="0"/>
    <m/>
    <x v="0"/>
    <x v="1"/>
    <m/>
    <s v="Dummy"/>
  </r>
  <r>
    <m/>
    <m/>
    <x v="3"/>
    <x v="10"/>
    <x v="10"/>
    <n v="1"/>
    <x v="0"/>
    <x v="0"/>
    <m/>
    <x v="0"/>
    <x v="1"/>
    <m/>
    <s v="Dummy"/>
  </r>
  <r>
    <m/>
    <m/>
    <x v="0"/>
    <x v="15"/>
    <x v="15"/>
    <n v="1"/>
    <x v="0"/>
    <x v="0"/>
    <m/>
    <x v="0"/>
    <x v="1"/>
    <m/>
    <s v="Dummy"/>
  </r>
  <r>
    <m/>
    <m/>
    <x v="1"/>
    <x v="15"/>
    <x v="15"/>
    <n v="1"/>
    <x v="0"/>
    <x v="0"/>
    <m/>
    <x v="0"/>
    <x v="1"/>
    <m/>
    <s v="Dummy"/>
  </r>
  <r>
    <m/>
    <m/>
    <x v="2"/>
    <x v="15"/>
    <x v="15"/>
    <n v="1"/>
    <x v="0"/>
    <x v="0"/>
    <m/>
    <x v="0"/>
    <x v="1"/>
    <m/>
    <s v="Dummy"/>
  </r>
  <r>
    <m/>
    <m/>
    <x v="3"/>
    <x v="15"/>
    <x v="15"/>
    <n v="1"/>
    <x v="0"/>
    <x v="0"/>
    <m/>
    <x v="0"/>
    <x v="1"/>
    <m/>
    <s v="Dummy"/>
  </r>
  <r>
    <m/>
    <m/>
    <x v="0"/>
    <x v="4"/>
    <x v="4"/>
    <n v="1"/>
    <x v="0"/>
    <x v="0"/>
    <m/>
    <x v="0"/>
    <x v="1"/>
    <m/>
    <s v="Dummy"/>
  </r>
  <r>
    <m/>
    <m/>
    <x v="1"/>
    <x v="4"/>
    <x v="4"/>
    <n v="1"/>
    <x v="0"/>
    <x v="0"/>
    <m/>
    <x v="0"/>
    <x v="1"/>
    <m/>
    <s v="Dummy"/>
  </r>
  <r>
    <m/>
    <m/>
    <x v="2"/>
    <x v="4"/>
    <x v="4"/>
    <n v="1"/>
    <x v="0"/>
    <x v="0"/>
    <m/>
    <x v="0"/>
    <x v="1"/>
    <m/>
    <s v="Dummy"/>
  </r>
  <r>
    <m/>
    <m/>
    <x v="3"/>
    <x v="4"/>
    <x v="4"/>
    <n v="1"/>
    <x v="0"/>
    <x v="0"/>
    <m/>
    <x v="0"/>
    <x v="1"/>
    <m/>
    <s v="Dummy"/>
  </r>
  <r>
    <m/>
    <m/>
    <x v="0"/>
    <x v="11"/>
    <x v="11"/>
    <n v="1"/>
    <x v="0"/>
    <x v="0"/>
    <m/>
    <x v="0"/>
    <x v="1"/>
    <m/>
    <s v="Dummy"/>
  </r>
  <r>
    <m/>
    <m/>
    <x v="1"/>
    <x v="11"/>
    <x v="11"/>
    <n v="1"/>
    <x v="0"/>
    <x v="0"/>
    <m/>
    <x v="0"/>
    <x v="1"/>
    <m/>
    <s v="Dummy"/>
  </r>
  <r>
    <m/>
    <m/>
    <x v="2"/>
    <x v="11"/>
    <x v="11"/>
    <n v="1"/>
    <x v="0"/>
    <x v="0"/>
    <m/>
    <x v="0"/>
    <x v="1"/>
    <m/>
    <s v="Dummy"/>
  </r>
  <r>
    <m/>
    <m/>
    <x v="3"/>
    <x v="11"/>
    <x v="11"/>
    <n v="1"/>
    <x v="0"/>
    <x v="0"/>
    <m/>
    <x v="0"/>
    <x v="1"/>
    <m/>
    <s v="Dummy"/>
  </r>
  <r>
    <m/>
    <m/>
    <x v="0"/>
    <x v="16"/>
    <x v="16"/>
    <n v="1"/>
    <x v="0"/>
    <x v="0"/>
    <m/>
    <x v="0"/>
    <x v="1"/>
    <m/>
    <s v="Dummy"/>
  </r>
  <r>
    <m/>
    <m/>
    <x v="1"/>
    <x v="16"/>
    <x v="16"/>
    <n v="1"/>
    <x v="0"/>
    <x v="0"/>
    <m/>
    <x v="0"/>
    <x v="1"/>
    <m/>
    <s v="Dummy"/>
  </r>
  <r>
    <m/>
    <m/>
    <x v="2"/>
    <x v="16"/>
    <x v="16"/>
    <n v="1"/>
    <x v="0"/>
    <x v="0"/>
    <m/>
    <x v="0"/>
    <x v="1"/>
    <m/>
    <s v="Dummy"/>
  </r>
  <r>
    <m/>
    <m/>
    <x v="3"/>
    <x v="16"/>
    <x v="16"/>
    <n v="1"/>
    <x v="0"/>
    <x v="0"/>
    <m/>
    <x v="0"/>
    <x v="1"/>
    <m/>
    <s v="Dummy"/>
  </r>
  <r>
    <m/>
    <m/>
    <x v="0"/>
    <x v="0"/>
    <x v="0"/>
    <n v="2"/>
    <x v="1"/>
    <x v="1"/>
    <m/>
    <x v="0"/>
    <x v="1"/>
    <m/>
    <s v="Dummy"/>
  </r>
  <r>
    <m/>
    <m/>
    <x v="1"/>
    <x v="0"/>
    <x v="0"/>
    <n v="2"/>
    <x v="1"/>
    <x v="1"/>
    <m/>
    <x v="0"/>
    <x v="1"/>
    <m/>
    <s v="Dummy"/>
  </r>
  <r>
    <m/>
    <m/>
    <x v="2"/>
    <x v="0"/>
    <x v="0"/>
    <n v="2"/>
    <x v="1"/>
    <x v="1"/>
    <m/>
    <x v="0"/>
    <x v="1"/>
    <m/>
    <s v="Dummy"/>
  </r>
  <r>
    <m/>
    <m/>
    <x v="3"/>
    <x v="0"/>
    <x v="0"/>
    <n v="2"/>
    <x v="1"/>
    <x v="1"/>
    <m/>
    <x v="0"/>
    <x v="1"/>
    <m/>
    <s v="Dummy"/>
  </r>
  <r>
    <m/>
    <m/>
    <x v="0"/>
    <x v="9"/>
    <x v="9"/>
    <n v="2"/>
    <x v="1"/>
    <x v="1"/>
    <m/>
    <x v="0"/>
    <x v="1"/>
    <m/>
    <s v="Dummy"/>
  </r>
  <r>
    <m/>
    <m/>
    <x v="1"/>
    <x v="9"/>
    <x v="9"/>
    <n v="2"/>
    <x v="1"/>
    <x v="1"/>
    <m/>
    <x v="0"/>
    <x v="1"/>
    <m/>
    <s v="Dummy"/>
  </r>
  <r>
    <m/>
    <m/>
    <x v="2"/>
    <x v="9"/>
    <x v="9"/>
    <n v="2"/>
    <x v="1"/>
    <x v="1"/>
    <m/>
    <x v="0"/>
    <x v="1"/>
    <m/>
    <s v="Dummy"/>
  </r>
  <r>
    <m/>
    <m/>
    <x v="3"/>
    <x v="9"/>
    <x v="9"/>
    <n v="2"/>
    <x v="1"/>
    <x v="1"/>
    <m/>
    <x v="0"/>
    <x v="1"/>
    <m/>
    <s v="Dummy"/>
  </r>
  <r>
    <m/>
    <m/>
    <x v="0"/>
    <x v="1"/>
    <x v="1"/>
    <n v="2"/>
    <x v="1"/>
    <x v="1"/>
    <m/>
    <x v="0"/>
    <x v="1"/>
    <m/>
    <s v="Dummy"/>
  </r>
  <r>
    <m/>
    <m/>
    <x v="1"/>
    <x v="1"/>
    <x v="1"/>
    <n v="2"/>
    <x v="1"/>
    <x v="1"/>
    <m/>
    <x v="0"/>
    <x v="1"/>
    <m/>
    <s v="Dummy"/>
  </r>
  <r>
    <m/>
    <m/>
    <x v="2"/>
    <x v="1"/>
    <x v="1"/>
    <n v="2"/>
    <x v="1"/>
    <x v="1"/>
    <m/>
    <x v="0"/>
    <x v="1"/>
    <m/>
    <s v="Dummy"/>
  </r>
  <r>
    <m/>
    <m/>
    <x v="3"/>
    <x v="1"/>
    <x v="1"/>
    <n v="2"/>
    <x v="1"/>
    <x v="1"/>
    <m/>
    <x v="0"/>
    <x v="1"/>
    <m/>
    <s v="Dummy"/>
  </r>
  <r>
    <m/>
    <m/>
    <x v="0"/>
    <x v="2"/>
    <x v="2"/>
    <n v="2"/>
    <x v="1"/>
    <x v="1"/>
    <m/>
    <x v="0"/>
    <x v="1"/>
    <m/>
    <s v="Dummy"/>
  </r>
  <r>
    <m/>
    <m/>
    <x v="1"/>
    <x v="2"/>
    <x v="2"/>
    <n v="2"/>
    <x v="1"/>
    <x v="1"/>
    <m/>
    <x v="0"/>
    <x v="1"/>
    <m/>
    <s v="Dummy"/>
  </r>
  <r>
    <m/>
    <m/>
    <x v="2"/>
    <x v="2"/>
    <x v="2"/>
    <n v="2"/>
    <x v="1"/>
    <x v="1"/>
    <m/>
    <x v="0"/>
    <x v="1"/>
    <m/>
    <s v="Dummy"/>
  </r>
  <r>
    <m/>
    <m/>
    <x v="3"/>
    <x v="2"/>
    <x v="2"/>
    <n v="2"/>
    <x v="1"/>
    <x v="1"/>
    <m/>
    <x v="0"/>
    <x v="1"/>
    <m/>
    <s v="Dummy"/>
  </r>
  <r>
    <m/>
    <m/>
    <x v="0"/>
    <x v="6"/>
    <x v="6"/>
    <n v="2"/>
    <x v="1"/>
    <x v="1"/>
    <m/>
    <x v="0"/>
    <x v="1"/>
    <m/>
    <s v="Dummy"/>
  </r>
  <r>
    <m/>
    <m/>
    <x v="1"/>
    <x v="6"/>
    <x v="6"/>
    <n v="2"/>
    <x v="1"/>
    <x v="1"/>
    <m/>
    <x v="0"/>
    <x v="1"/>
    <m/>
    <s v="Dummy"/>
  </r>
  <r>
    <m/>
    <m/>
    <x v="2"/>
    <x v="6"/>
    <x v="6"/>
    <n v="2"/>
    <x v="1"/>
    <x v="1"/>
    <m/>
    <x v="0"/>
    <x v="1"/>
    <m/>
    <s v="Dummy"/>
  </r>
  <r>
    <m/>
    <m/>
    <x v="3"/>
    <x v="6"/>
    <x v="6"/>
    <n v="2"/>
    <x v="1"/>
    <x v="1"/>
    <m/>
    <x v="0"/>
    <x v="1"/>
    <m/>
    <s v="Dummy"/>
  </r>
  <r>
    <m/>
    <m/>
    <x v="0"/>
    <x v="12"/>
    <x v="12"/>
    <n v="2"/>
    <x v="1"/>
    <x v="1"/>
    <m/>
    <x v="0"/>
    <x v="1"/>
    <m/>
    <s v="Dummy"/>
  </r>
  <r>
    <m/>
    <m/>
    <x v="1"/>
    <x v="12"/>
    <x v="12"/>
    <n v="2"/>
    <x v="1"/>
    <x v="1"/>
    <m/>
    <x v="0"/>
    <x v="1"/>
    <m/>
    <s v="Dummy"/>
  </r>
  <r>
    <m/>
    <m/>
    <x v="2"/>
    <x v="12"/>
    <x v="12"/>
    <n v="2"/>
    <x v="1"/>
    <x v="1"/>
    <m/>
    <x v="0"/>
    <x v="1"/>
    <m/>
    <s v="Dummy"/>
  </r>
  <r>
    <m/>
    <m/>
    <x v="3"/>
    <x v="12"/>
    <x v="12"/>
    <n v="2"/>
    <x v="1"/>
    <x v="1"/>
    <m/>
    <x v="0"/>
    <x v="1"/>
    <m/>
    <s v="Dummy"/>
  </r>
  <r>
    <m/>
    <m/>
    <x v="0"/>
    <x v="3"/>
    <x v="3"/>
    <n v="2"/>
    <x v="1"/>
    <x v="1"/>
    <m/>
    <x v="0"/>
    <x v="1"/>
    <m/>
    <s v="Dummy"/>
  </r>
  <r>
    <m/>
    <m/>
    <x v="1"/>
    <x v="3"/>
    <x v="3"/>
    <n v="2"/>
    <x v="1"/>
    <x v="1"/>
    <m/>
    <x v="0"/>
    <x v="1"/>
    <m/>
    <s v="Dummy"/>
  </r>
  <r>
    <m/>
    <m/>
    <x v="2"/>
    <x v="3"/>
    <x v="3"/>
    <n v="2"/>
    <x v="1"/>
    <x v="1"/>
    <m/>
    <x v="0"/>
    <x v="1"/>
    <m/>
    <s v="Dummy"/>
  </r>
  <r>
    <m/>
    <m/>
    <x v="3"/>
    <x v="3"/>
    <x v="3"/>
    <n v="2"/>
    <x v="1"/>
    <x v="1"/>
    <m/>
    <x v="0"/>
    <x v="1"/>
    <m/>
    <s v="Dummy"/>
  </r>
  <r>
    <m/>
    <m/>
    <x v="0"/>
    <x v="7"/>
    <x v="7"/>
    <n v="2"/>
    <x v="1"/>
    <x v="1"/>
    <m/>
    <x v="0"/>
    <x v="1"/>
    <m/>
    <s v="Dummy"/>
  </r>
  <r>
    <m/>
    <m/>
    <x v="1"/>
    <x v="7"/>
    <x v="7"/>
    <n v="2"/>
    <x v="1"/>
    <x v="1"/>
    <m/>
    <x v="0"/>
    <x v="1"/>
    <m/>
    <s v="Dummy"/>
  </r>
  <r>
    <m/>
    <m/>
    <x v="2"/>
    <x v="7"/>
    <x v="7"/>
    <n v="2"/>
    <x v="1"/>
    <x v="1"/>
    <m/>
    <x v="0"/>
    <x v="1"/>
    <m/>
    <s v="Dummy"/>
  </r>
  <r>
    <m/>
    <m/>
    <x v="3"/>
    <x v="7"/>
    <x v="7"/>
    <n v="2"/>
    <x v="1"/>
    <x v="1"/>
    <m/>
    <x v="0"/>
    <x v="1"/>
    <m/>
    <s v="Dummy"/>
  </r>
  <r>
    <m/>
    <m/>
    <x v="0"/>
    <x v="14"/>
    <x v="14"/>
    <n v="2"/>
    <x v="1"/>
    <x v="1"/>
    <m/>
    <x v="0"/>
    <x v="1"/>
    <m/>
    <s v="Dummy"/>
  </r>
  <r>
    <m/>
    <m/>
    <x v="1"/>
    <x v="14"/>
    <x v="14"/>
    <n v="2"/>
    <x v="1"/>
    <x v="1"/>
    <m/>
    <x v="0"/>
    <x v="1"/>
    <m/>
    <s v="Dummy"/>
  </r>
  <r>
    <m/>
    <m/>
    <x v="2"/>
    <x v="14"/>
    <x v="14"/>
    <n v="2"/>
    <x v="1"/>
    <x v="1"/>
    <m/>
    <x v="0"/>
    <x v="1"/>
    <m/>
    <s v="Dummy"/>
  </r>
  <r>
    <m/>
    <m/>
    <x v="3"/>
    <x v="14"/>
    <x v="14"/>
    <n v="2"/>
    <x v="1"/>
    <x v="1"/>
    <m/>
    <x v="0"/>
    <x v="1"/>
    <m/>
    <s v="Dummy"/>
  </r>
  <r>
    <m/>
    <m/>
    <x v="0"/>
    <x v="8"/>
    <x v="8"/>
    <n v="2"/>
    <x v="1"/>
    <x v="1"/>
    <m/>
    <x v="0"/>
    <x v="1"/>
    <m/>
    <s v="Dummy"/>
  </r>
  <r>
    <m/>
    <m/>
    <x v="1"/>
    <x v="8"/>
    <x v="8"/>
    <n v="2"/>
    <x v="1"/>
    <x v="1"/>
    <m/>
    <x v="0"/>
    <x v="1"/>
    <m/>
    <s v="Dummy"/>
  </r>
  <r>
    <m/>
    <m/>
    <x v="2"/>
    <x v="8"/>
    <x v="8"/>
    <n v="2"/>
    <x v="1"/>
    <x v="1"/>
    <m/>
    <x v="0"/>
    <x v="1"/>
    <m/>
    <s v="Dummy"/>
  </r>
  <r>
    <m/>
    <m/>
    <x v="3"/>
    <x v="8"/>
    <x v="8"/>
    <n v="2"/>
    <x v="1"/>
    <x v="1"/>
    <m/>
    <x v="0"/>
    <x v="1"/>
    <m/>
    <s v="Dummy"/>
  </r>
  <r>
    <m/>
    <m/>
    <x v="0"/>
    <x v="10"/>
    <x v="10"/>
    <n v="2"/>
    <x v="1"/>
    <x v="1"/>
    <m/>
    <x v="0"/>
    <x v="1"/>
    <m/>
    <s v="Dummy"/>
  </r>
  <r>
    <m/>
    <m/>
    <x v="1"/>
    <x v="10"/>
    <x v="10"/>
    <n v="2"/>
    <x v="1"/>
    <x v="1"/>
    <m/>
    <x v="0"/>
    <x v="1"/>
    <m/>
    <s v="Dummy"/>
  </r>
  <r>
    <m/>
    <m/>
    <x v="2"/>
    <x v="10"/>
    <x v="10"/>
    <n v="2"/>
    <x v="1"/>
    <x v="1"/>
    <m/>
    <x v="0"/>
    <x v="1"/>
    <m/>
    <s v="Dummy"/>
  </r>
  <r>
    <m/>
    <m/>
    <x v="3"/>
    <x v="10"/>
    <x v="10"/>
    <n v="2"/>
    <x v="1"/>
    <x v="1"/>
    <m/>
    <x v="0"/>
    <x v="1"/>
    <m/>
    <s v="Dummy"/>
  </r>
  <r>
    <m/>
    <m/>
    <x v="0"/>
    <x v="15"/>
    <x v="15"/>
    <n v="2"/>
    <x v="1"/>
    <x v="1"/>
    <m/>
    <x v="0"/>
    <x v="1"/>
    <m/>
    <s v="Dummy"/>
  </r>
  <r>
    <m/>
    <m/>
    <x v="1"/>
    <x v="15"/>
    <x v="15"/>
    <n v="2"/>
    <x v="1"/>
    <x v="1"/>
    <m/>
    <x v="0"/>
    <x v="1"/>
    <m/>
    <s v="Dummy"/>
  </r>
  <r>
    <m/>
    <m/>
    <x v="2"/>
    <x v="15"/>
    <x v="15"/>
    <n v="2"/>
    <x v="1"/>
    <x v="1"/>
    <m/>
    <x v="0"/>
    <x v="1"/>
    <m/>
    <s v="Dummy"/>
  </r>
  <r>
    <m/>
    <m/>
    <x v="3"/>
    <x v="15"/>
    <x v="15"/>
    <n v="2"/>
    <x v="1"/>
    <x v="1"/>
    <m/>
    <x v="0"/>
    <x v="1"/>
    <m/>
    <s v="Dummy"/>
  </r>
  <r>
    <m/>
    <m/>
    <x v="0"/>
    <x v="5"/>
    <x v="5"/>
    <n v="2"/>
    <x v="1"/>
    <x v="1"/>
    <m/>
    <x v="0"/>
    <x v="1"/>
    <m/>
    <s v="Dummy"/>
  </r>
  <r>
    <m/>
    <m/>
    <x v="1"/>
    <x v="5"/>
    <x v="5"/>
    <n v="2"/>
    <x v="1"/>
    <x v="1"/>
    <m/>
    <x v="0"/>
    <x v="1"/>
    <m/>
    <s v="Dummy"/>
  </r>
  <r>
    <m/>
    <m/>
    <x v="2"/>
    <x v="5"/>
    <x v="5"/>
    <n v="2"/>
    <x v="1"/>
    <x v="1"/>
    <m/>
    <x v="0"/>
    <x v="1"/>
    <m/>
    <s v="Dummy"/>
  </r>
  <r>
    <m/>
    <m/>
    <x v="3"/>
    <x v="5"/>
    <x v="5"/>
    <n v="2"/>
    <x v="1"/>
    <x v="1"/>
    <m/>
    <x v="0"/>
    <x v="1"/>
    <m/>
    <s v="Dummy"/>
  </r>
  <r>
    <m/>
    <m/>
    <x v="0"/>
    <x v="13"/>
    <x v="13"/>
    <n v="2"/>
    <x v="1"/>
    <x v="1"/>
    <m/>
    <x v="0"/>
    <x v="1"/>
    <m/>
    <s v="Dummy"/>
  </r>
  <r>
    <m/>
    <m/>
    <x v="1"/>
    <x v="13"/>
    <x v="13"/>
    <n v="2"/>
    <x v="1"/>
    <x v="1"/>
    <m/>
    <x v="0"/>
    <x v="1"/>
    <m/>
    <s v="Dummy"/>
  </r>
  <r>
    <m/>
    <m/>
    <x v="2"/>
    <x v="13"/>
    <x v="13"/>
    <n v="2"/>
    <x v="1"/>
    <x v="1"/>
    <m/>
    <x v="0"/>
    <x v="1"/>
    <m/>
    <s v="Dummy"/>
  </r>
  <r>
    <m/>
    <m/>
    <x v="3"/>
    <x v="13"/>
    <x v="13"/>
    <n v="2"/>
    <x v="1"/>
    <x v="1"/>
    <m/>
    <x v="0"/>
    <x v="1"/>
    <m/>
    <s v="Dummy"/>
  </r>
  <r>
    <m/>
    <m/>
    <x v="0"/>
    <x v="17"/>
    <x v="17"/>
    <n v="2"/>
    <x v="1"/>
    <x v="1"/>
    <m/>
    <x v="0"/>
    <x v="1"/>
    <m/>
    <s v="Dummy"/>
  </r>
  <r>
    <m/>
    <m/>
    <x v="1"/>
    <x v="17"/>
    <x v="17"/>
    <n v="2"/>
    <x v="1"/>
    <x v="1"/>
    <m/>
    <x v="0"/>
    <x v="1"/>
    <m/>
    <s v="Dummy"/>
  </r>
  <r>
    <m/>
    <m/>
    <x v="2"/>
    <x v="17"/>
    <x v="17"/>
    <n v="2"/>
    <x v="1"/>
    <x v="1"/>
    <m/>
    <x v="0"/>
    <x v="1"/>
    <m/>
    <s v="Dummy"/>
  </r>
  <r>
    <m/>
    <m/>
    <x v="3"/>
    <x v="17"/>
    <x v="17"/>
    <n v="2"/>
    <x v="1"/>
    <x v="1"/>
    <m/>
    <x v="0"/>
    <x v="1"/>
    <m/>
    <s v="Dummy"/>
  </r>
  <r>
    <m/>
    <m/>
    <x v="0"/>
    <x v="0"/>
    <x v="0"/>
    <n v="3"/>
    <x v="0"/>
    <x v="1"/>
    <m/>
    <x v="0"/>
    <x v="1"/>
    <m/>
    <s v="Dummy"/>
  </r>
  <r>
    <m/>
    <m/>
    <x v="1"/>
    <x v="0"/>
    <x v="0"/>
    <n v="3"/>
    <x v="0"/>
    <x v="1"/>
    <m/>
    <x v="0"/>
    <x v="1"/>
    <m/>
    <s v="Dummy"/>
  </r>
  <r>
    <m/>
    <m/>
    <x v="2"/>
    <x v="0"/>
    <x v="0"/>
    <n v="3"/>
    <x v="0"/>
    <x v="1"/>
    <m/>
    <x v="0"/>
    <x v="1"/>
    <m/>
    <s v="Dummy"/>
  </r>
  <r>
    <m/>
    <m/>
    <x v="3"/>
    <x v="0"/>
    <x v="0"/>
    <n v="3"/>
    <x v="0"/>
    <x v="1"/>
    <m/>
    <x v="0"/>
    <x v="1"/>
    <m/>
    <s v="Dummy"/>
  </r>
  <r>
    <m/>
    <m/>
    <x v="0"/>
    <x v="9"/>
    <x v="9"/>
    <n v="3"/>
    <x v="0"/>
    <x v="1"/>
    <m/>
    <x v="0"/>
    <x v="1"/>
    <m/>
    <s v="Dummy"/>
  </r>
  <r>
    <m/>
    <m/>
    <x v="1"/>
    <x v="9"/>
    <x v="9"/>
    <n v="3"/>
    <x v="0"/>
    <x v="1"/>
    <m/>
    <x v="0"/>
    <x v="1"/>
    <m/>
    <s v="Dummy"/>
  </r>
  <r>
    <m/>
    <m/>
    <x v="2"/>
    <x v="9"/>
    <x v="9"/>
    <n v="3"/>
    <x v="0"/>
    <x v="1"/>
    <m/>
    <x v="0"/>
    <x v="1"/>
    <m/>
    <s v="Dummy"/>
  </r>
  <r>
    <m/>
    <m/>
    <x v="3"/>
    <x v="9"/>
    <x v="9"/>
    <n v="3"/>
    <x v="0"/>
    <x v="1"/>
    <m/>
    <x v="0"/>
    <x v="1"/>
    <m/>
    <s v="Dummy"/>
  </r>
  <r>
    <m/>
    <m/>
    <x v="0"/>
    <x v="1"/>
    <x v="1"/>
    <n v="3"/>
    <x v="0"/>
    <x v="1"/>
    <m/>
    <x v="0"/>
    <x v="1"/>
    <m/>
    <s v="Dummy"/>
  </r>
  <r>
    <m/>
    <m/>
    <x v="1"/>
    <x v="1"/>
    <x v="1"/>
    <n v="3"/>
    <x v="0"/>
    <x v="1"/>
    <m/>
    <x v="0"/>
    <x v="1"/>
    <m/>
    <s v="Dummy"/>
  </r>
  <r>
    <m/>
    <m/>
    <x v="2"/>
    <x v="1"/>
    <x v="1"/>
    <n v="3"/>
    <x v="0"/>
    <x v="1"/>
    <m/>
    <x v="0"/>
    <x v="1"/>
    <m/>
    <s v="Dummy"/>
  </r>
  <r>
    <m/>
    <m/>
    <x v="3"/>
    <x v="1"/>
    <x v="1"/>
    <n v="3"/>
    <x v="0"/>
    <x v="1"/>
    <m/>
    <x v="0"/>
    <x v="1"/>
    <m/>
    <s v="Dummy"/>
  </r>
  <r>
    <m/>
    <m/>
    <x v="0"/>
    <x v="2"/>
    <x v="2"/>
    <n v="3"/>
    <x v="0"/>
    <x v="1"/>
    <m/>
    <x v="0"/>
    <x v="1"/>
    <m/>
    <s v="Dummy"/>
  </r>
  <r>
    <m/>
    <m/>
    <x v="1"/>
    <x v="2"/>
    <x v="2"/>
    <n v="3"/>
    <x v="0"/>
    <x v="1"/>
    <m/>
    <x v="0"/>
    <x v="1"/>
    <m/>
    <s v="Dummy"/>
  </r>
  <r>
    <m/>
    <m/>
    <x v="2"/>
    <x v="2"/>
    <x v="2"/>
    <n v="3"/>
    <x v="0"/>
    <x v="1"/>
    <m/>
    <x v="0"/>
    <x v="1"/>
    <m/>
    <s v="Dummy"/>
  </r>
  <r>
    <m/>
    <m/>
    <x v="3"/>
    <x v="2"/>
    <x v="2"/>
    <n v="3"/>
    <x v="0"/>
    <x v="1"/>
    <m/>
    <x v="0"/>
    <x v="1"/>
    <m/>
    <s v="Dummy"/>
  </r>
  <r>
    <m/>
    <m/>
    <x v="0"/>
    <x v="6"/>
    <x v="6"/>
    <n v="3"/>
    <x v="0"/>
    <x v="1"/>
    <m/>
    <x v="0"/>
    <x v="1"/>
    <m/>
    <s v="Dummy"/>
  </r>
  <r>
    <m/>
    <m/>
    <x v="1"/>
    <x v="6"/>
    <x v="6"/>
    <n v="3"/>
    <x v="0"/>
    <x v="1"/>
    <m/>
    <x v="0"/>
    <x v="1"/>
    <m/>
    <s v="Dummy"/>
  </r>
  <r>
    <m/>
    <m/>
    <x v="2"/>
    <x v="6"/>
    <x v="6"/>
    <n v="3"/>
    <x v="0"/>
    <x v="1"/>
    <m/>
    <x v="0"/>
    <x v="1"/>
    <m/>
    <s v="Dummy"/>
  </r>
  <r>
    <m/>
    <m/>
    <x v="3"/>
    <x v="6"/>
    <x v="6"/>
    <n v="3"/>
    <x v="0"/>
    <x v="1"/>
    <m/>
    <x v="0"/>
    <x v="1"/>
    <m/>
    <s v="Dummy"/>
  </r>
  <r>
    <m/>
    <m/>
    <x v="0"/>
    <x v="12"/>
    <x v="12"/>
    <n v="3"/>
    <x v="0"/>
    <x v="1"/>
    <m/>
    <x v="0"/>
    <x v="1"/>
    <m/>
    <s v="Dummy"/>
  </r>
  <r>
    <m/>
    <m/>
    <x v="1"/>
    <x v="12"/>
    <x v="12"/>
    <n v="3"/>
    <x v="0"/>
    <x v="1"/>
    <m/>
    <x v="0"/>
    <x v="1"/>
    <m/>
    <s v="Dummy"/>
  </r>
  <r>
    <m/>
    <m/>
    <x v="2"/>
    <x v="12"/>
    <x v="12"/>
    <n v="3"/>
    <x v="0"/>
    <x v="1"/>
    <m/>
    <x v="0"/>
    <x v="1"/>
    <m/>
    <s v="Dummy"/>
  </r>
  <r>
    <m/>
    <m/>
    <x v="3"/>
    <x v="12"/>
    <x v="12"/>
    <n v="3"/>
    <x v="0"/>
    <x v="1"/>
    <m/>
    <x v="0"/>
    <x v="1"/>
    <m/>
    <s v="Dummy"/>
  </r>
  <r>
    <m/>
    <m/>
    <x v="0"/>
    <x v="3"/>
    <x v="3"/>
    <n v="3"/>
    <x v="0"/>
    <x v="1"/>
    <m/>
    <x v="0"/>
    <x v="1"/>
    <m/>
    <s v="Dummy"/>
  </r>
  <r>
    <m/>
    <m/>
    <x v="1"/>
    <x v="3"/>
    <x v="3"/>
    <n v="3"/>
    <x v="0"/>
    <x v="1"/>
    <m/>
    <x v="0"/>
    <x v="1"/>
    <m/>
    <s v="Dummy"/>
  </r>
  <r>
    <m/>
    <m/>
    <x v="2"/>
    <x v="3"/>
    <x v="3"/>
    <n v="3"/>
    <x v="0"/>
    <x v="1"/>
    <m/>
    <x v="0"/>
    <x v="1"/>
    <m/>
    <s v="Dummy"/>
  </r>
  <r>
    <m/>
    <m/>
    <x v="3"/>
    <x v="3"/>
    <x v="3"/>
    <n v="3"/>
    <x v="0"/>
    <x v="1"/>
    <m/>
    <x v="0"/>
    <x v="1"/>
    <m/>
    <s v="Dummy"/>
  </r>
  <r>
    <m/>
    <m/>
    <x v="0"/>
    <x v="7"/>
    <x v="7"/>
    <n v="3"/>
    <x v="0"/>
    <x v="1"/>
    <m/>
    <x v="0"/>
    <x v="1"/>
    <m/>
    <s v="Dummy"/>
  </r>
  <r>
    <m/>
    <m/>
    <x v="1"/>
    <x v="7"/>
    <x v="7"/>
    <n v="3"/>
    <x v="0"/>
    <x v="1"/>
    <m/>
    <x v="0"/>
    <x v="1"/>
    <m/>
    <s v="Dummy"/>
  </r>
  <r>
    <m/>
    <m/>
    <x v="2"/>
    <x v="7"/>
    <x v="7"/>
    <n v="3"/>
    <x v="0"/>
    <x v="1"/>
    <m/>
    <x v="0"/>
    <x v="1"/>
    <m/>
    <s v="Dummy"/>
  </r>
  <r>
    <m/>
    <m/>
    <x v="3"/>
    <x v="7"/>
    <x v="7"/>
    <n v="3"/>
    <x v="0"/>
    <x v="1"/>
    <m/>
    <x v="0"/>
    <x v="1"/>
    <m/>
    <s v="Dummy"/>
  </r>
  <r>
    <m/>
    <m/>
    <x v="0"/>
    <x v="14"/>
    <x v="14"/>
    <n v="3"/>
    <x v="0"/>
    <x v="1"/>
    <m/>
    <x v="0"/>
    <x v="1"/>
    <m/>
    <s v="Dummy"/>
  </r>
  <r>
    <m/>
    <m/>
    <x v="1"/>
    <x v="14"/>
    <x v="14"/>
    <n v="3"/>
    <x v="0"/>
    <x v="1"/>
    <m/>
    <x v="0"/>
    <x v="1"/>
    <m/>
    <s v="Dummy"/>
  </r>
  <r>
    <m/>
    <m/>
    <x v="2"/>
    <x v="14"/>
    <x v="14"/>
    <n v="3"/>
    <x v="0"/>
    <x v="1"/>
    <m/>
    <x v="0"/>
    <x v="1"/>
    <m/>
    <s v="Dummy"/>
  </r>
  <r>
    <m/>
    <m/>
    <x v="3"/>
    <x v="14"/>
    <x v="14"/>
    <n v="3"/>
    <x v="0"/>
    <x v="1"/>
    <m/>
    <x v="0"/>
    <x v="1"/>
    <m/>
    <s v="Dummy"/>
  </r>
  <r>
    <m/>
    <m/>
    <x v="0"/>
    <x v="8"/>
    <x v="8"/>
    <n v="3"/>
    <x v="0"/>
    <x v="1"/>
    <m/>
    <x v="0"/>
    <x v="1"/>
    <m/>
    <s v="Dummy"/>
  </r>
  <r>
    <m/>
    <m/>
    <x v="1"/>
    <x v="8"/>
    <x v="8"/>
    <n v="3"/>
    <x v="0"/>
    <x v="1"/>
    <m/>
    <x v="0"/>
    <x v="1"/>
    <m/>
    <s v="Dummy"/>
  </r>
  <r>
    <m/>
    <m/>
    <x v="2"/>
    <x v="8"/>
    <x v="8"/>
    <n v="3"/>
    <x v="0"/>
    <x v="1"/>
    <m/>
    <x v="0"/>
    <x v="1"/>
    <m/>
    <s v="Dummy"/>
  </r>
  <r>
    <m/>
    <m/>
    <x v="3"/>
    <x v="8"/>
    <x v="8"/>
    <n v="3"/>
    <x v="0"/>
    <x v="1"/>
    <m/>
    <x v="0"/>
    <x v="1"/>
    <m/>
    <s v="Dummy"/>
  </r>
  <r>
    <m/>
    <m/>
    <x v="0"/>
    <x v="10"/>
    <x v="10"/>
    <n v="3"/>
    <x v="0"/>
    <x v="1"/>
    <m/>
    <x v="0"/>
    <x v="1"/>
    <m/>
    <s v="Dummy"/>
  </r>
  <r>
    <m/>
    <m/>
    <x v="1"/>
    <x v="10"/>
    <x v="10"/>
    <n v="3"/>
    <x v="0"/>
    <x v="1"/>
    <m/>
    <x v="0"/>
    <x v="1"/>
    <m/>
    <s v="Dummy"/>
  </r>
  <r>
    <m/>
    <m/>
    <x v="2"/>
    <x v="10"/>
    <x v="10"/>
    <n v="3"/>
    <x v="0"/>
    <x v="1"/>
    <m/>
    <x v="0"/>
    <x v="1"/>
    <m/>
    <s v="Dummy"/>
  </r>
  <r>
    <m/>
    <m/>
    <x v="3"/>
    <x v="10"/>
    <x v="10"/>
    <n v="3"/>
    <x v="0"/>
    <x v="1"/>
    <m/>
    <x v="0"/>
    <x v="1"/>
    <m/>
    <s v="Dummy"/>
  </r>
  <r>
    <m/>
    <m/>
    <x v="0"/>
    <x v="15"/>
    <x v="15"/>
    <n v="3"/>
    <x v="0"/>
    <x v="1"/>
    <m/>
    <x v="0"/>
    <x v="1"/>
    <m/>
    <s v="Dummy"/>
  </r>
  <r>
    <m/>
    <m/>
    <x v="1"/>
    <x v="15"/>
    <x v="15"/>
    <n v="3"/>
    <x v="0"/>
    <x v="1"/>
    <m/>
    <x v="0"/>
    <x v="1"/>
    <m/>
    <s v="Dummy"/>
  </r>
  <r>
    <m/>
    <m/>
    <x v="2"/>
    <x v="15"/>
    <x v="15"/>
    <n v="3"/>
    <x v="0"/>
    <x v="1"/>
    <m/>
    <x v="0"/>
    <x v="1"/>
    <m/>
    <s v="Dummy"/>
  </r>
  <r>
    <m/>
    <m/>
    <x v="3"/>
    <x v="15"/>
    <x v="15"/>
    <n v="3"/>
    <x v="0"/>
    <x v="1"/>
    <m/>
    <x v="0"/>
    <x v="1"/>
    <m/>
    <s v="Dummy"/>
  </r>
  <r>
    <m/>
    <m/>
    <x v="0"/>
    <x v="5"/>
    <x v="5"/>
    <n v="3"/>
    <x v="0"/>
    <x v="1"/>
    <m/>
    <x v="0"/>
    <x v="1"/>
    <m/>
    <s v="Dummy"/>
  </r>
  <r>
    <m/>
    <m/>
    <x v="1"/>
    <x v="5"/>
    <x v="5"/>
    <n v="3"/>
    <x v="0"/>
    <x v="1"/>
    <m/>
    <x v="0"/>
    <x v="1"/>
    <m/>
    <s v="Dummy"/>
  </r>
  <r>
    <m/>
    <m/>
    <x v="2"/>
    <x v="5"/>
    <x v="5"/>
    <n v="3"/>
    <x v="0"/>
    <x v="1"/>
    <m/>
    <x v="0"/>
    <x v="1"/>
    <m/>
    <s v="Dummy"/>
  </r>
  <r>
    <m/>
    <m/>
    <x v="3"/>
    <x v="5"/>
    <x v="5"/>
    <n v="3"/>
    <x v="0"/>
    <x v="1"/>
    <m/>
    <x v="0"/>
    <x v="1"/>
    <m/>
    <s v="Dummy"/>
  </r>
  <r>
    <m/>
    <m/>
    <x v="0"/>
    <x v="13"/>
    <x v="13"/>
    <n v="3"/>
    <x v="0"/>
    <x v="1"/>
    <m/>
    <x v="0"/>
    <x v="1"/>
    <m/>
    <s v="Dummy"/>
  </r>
  <r>
    <m/>
    <m/>
    <x v="1"/>
    <x v="13"/>
    <x v="13"/>
    <n v="3"/>
    <x v="0"/>
    <x v="1"/>
    <m/>
    <x v="0"/>
    <x v="1"/>
    <m/>
    <s v="Dummy"/>
  </r>
  <r>
    <m/>
    <m/>
    <x v="2"/>
    <x v="13"/>
    <x v="13"/>
    <n v="3"/>
    <x v="0"/>
    <x v="1"/>
    <m/>
    <x v="0"/>
    <x v="1"/>
    <m/>
    <s v="Dummy"/>
  </r>
  <r>
    <m/>
    <m/>
    <x v="3"/>
    <x v="13"/>
    <x v="13"/>
    <n v="3"/>
    <x v="0"/>
    <x v="1"/>
    <m/>
    <x v="0"/>
    <x v="1"/>
    <m/>
    <s v="Dummy"/>
  </r>
  <r>
    <m/>
    <m/>
    <x v="0"/>
    <x v="17"/>
    <x v="17"/>
    <n v="3"/>
    <x v="0"/>
    <x v="1"/>
    <m/>
    <x v="0"/>
    <x v="1"/>
    <m/>
    <s v="Dummy"/>
  </r>
  <r>
    <m/>
    <m/>
    <x v="1"/>
    <x v="17"/>
    <x v="17"/>
    <n v="3"/>
    <x v="0"/>
    <x v="1"/>
    <m/>
    <x v="0"/>
    <x v="1"/>
    <m/>
    <s v="Dummy"/>
  </r>
  <r>
    <m/>
    <m/>
    <x v="2"/>
    <x v="17"/>
    <x v="17"/>
    <n v="3"/>
    <x v="0"/>
    <x v="1"/>
    <m/>
    <x v="0"/>
    <x v="1"/>
    <m/>
    <s v="Dummy"/>
  </r>
  <r>
    <m/>
    <m/>
    <x v="3"/>
    <x v="17"/>
    <x v="17"/>
    <n v="3"/>
    <x v="0"/>
    <x v="1"/>
    <m/>
    <x v="0"/>
    <x v="1"/>
    <m/>
    <s v="Dummy"/>
  </r>
  <r>
    <m/>
    <m/>
    <x v="0"/>
    <x v="0"/>
    <x v="0"/>
    <n v="1"/>
    <x v="0"/>
    <x v="0"/>
    <m/>
    <x v="8"/>
    <x v="1"/>
    <m/>
    <s v="Dummy"/>
  </r>
  <r>
    <m/>
    <m/>
    <x v="1"/>
    <x v="0"/>
    <x v="0"/>
    <n v="1"/>
    <x v="0"/>
    <x v="0"/>
    <m/>
    <x v="8"/>
    <x v="1"/>
    <m/>
    <s v="Dummy"/>
  </r>
  <r>
    <m/>
    <m/>
    <x v="2"/>
    <x v="0"/>
    <x v="0"/>
    <n v="1"/>
    <x v="0"/>
    <x v="0"/>
    <m/>
    <x v="8"/>
    <x v="1"/>
    <m/>
    <s v="Dummy"/>
  </r>
  <r>
    <m/>
    <m/>
    <x v="3"/>
    <x v="0"/>
    <x v="0"/>
    <n v="1"/>
    <x v="0"/>
    <x v="0"/>
    <m/>
    <x v="8"/>
    <x v="1"/>
    <m/>
    <s v="Dummy"/>
  </r>
  <r>
    <m/>
    <m/>
    <x v="0"/>
    <x v="9"/>
    <x v="9"/>
    <n v="1"/>
    <x v="0"/>
    <x v="0"/>
    <m/>
    <x v="8"/>
    <x v="1"/>
    <m/>
    <s v="Dummy"/>
  </r>
  <r>
    <m/>
    <m/>
    <x v="1"/>
    <x v="9"/>
    <x v="9"/>
    <n v="1"/>
    <x v="0"/>
    <x v="0"/>
    <m/>
    <x v="8"/>
    <x v="1"/>
    <m/>
    <s v="Dummy"/>
  </r>
  <r>
    <m/>
    <m/>
    <x v="2"/>
    <x v="9"/>
    <x v="9"/>
    <n v="1"/>
    <x v="0"/>
    <x v="0"/>
    <m/>
    <x v="8"/>
    <x v="1"/>
    <m/>
    <s v="Dummy"/>
  </r>
  <r>
    <m/>
    <m/>
    <x v="3"/>
    <x v="9"/>
    <x v="9"/>
    <n v="1"/>
    <x v="0"/>
    <x v="0"/>
    <m/>
    <x v="8"/>
    <x v="1"/>
    <m/>
    <s v="Dummy"/>
  </r>
  <r>
    <m/>
    <m/>
    <x v="0"/>
    <x v="1"/>
    <x v="1"/>
    <n v="1"/>
    <x v="0"/>
    <x v="0"/>
    <m/>
    <x v="8"/>
    <x v="1"/>
    <m/>
    <s v="Dummy"/>
  </r>
  <r>
    <m/>
    <m/>
    <x v="1"/>
    <x v="1"/>
    <x v="1"/>
    <n v="1"/>
    <x v="0"/>
    <x v="0"/>
    <m/>
    <x v="8"/>
    <x v="1"/>
    <m/>
    <s v="Dummy"/>
  </r>
  <r>
    <m/>
    <m/>
    <x v="2"/>
    <x v="1"/>
    <x v="1"/>
    <n v="1"/>
    <x v="0"/>
    <x v="0"/>
    <m/>
    <x v="8"/>
    <x v="1"/>
    <m/>
    <s v="Dummy"/>
  </r>
  <r>
    <m/>
    <m/>
    <x v="3"/>
    <x v="1"/>
    <x v="1"/>
    <n v="1"/>
    <x v="0"/>
    <x v="0"/>
    <m/>
    <x v="8"/>
    <x v="1"/>
    <m/>
    <s v="Dummy"/>
  </r>
  <r>
    <m/>
    <m/>
    <x v="0"/>
    <x v="2"/>
    <x v="2"/>
    <n v="1"/>
    <x v="0"/>
    <x v="0"/>
    <m/>
    <x v="8"/>
    <x v="1"/>
    <m/>
    <s v="Dummy"/>
  </r>
  <r>
    <m/>
    <m/>
    <x v="1"/>
    <x v="2"/>
    <x v="2"/>
    <n v="1"/>
    <x v="0"/>
    <x v="0"/>
    <m/>
    <x v="8"/>
    <x v="1"/>
    <m/>
    <s v="Dummy"/>
  </r>
  <r>
    <m/>
    <m/>
    <x v="2"/>
    <x v="2"/>
    <x v="2"/>
    <n v="1"/>
    <x v="0"/>
    <x v="0"/>
    <m/>
    <x v="8"/>
    <x v="1"/>
    <m/>
    <s v="Dummy"/>
  </r>
  <r>
    <m/>
    <m/>
    <x v="3"/>
    <x v="2"/>
    <x v="2"/>
    <n v="1"/>
    <x v="0"/>
    <x v="0"/>
    <m/>
    <x v="8"/>
    <x v="1"/>
    <m/>
    <s v="Dummy"/>
  </r>
  <r>
    <m/>
    <m/>
    <x v="0"/>
    <x v="6"/>
    <x v="6"/>
    <n v="1"/>
    <x v="0"/>
    <x v="0"/>
    <m/>
    <x v="8"/>
    <x v="1"/>
    <m/>
    <s v="Dummy"/>
  </r>
  <r>
    <m/>
    <m/>
    <x v="1"/>
    <x v="6"/>
    <x v="6"/>
    <n v="1"/>
    <x v="0"/>
    <x v="0"/>
    <m/>
    <x v="8"/>
    <x v="1"/>
    <m/>
    <s v="Dummy"/>
  </r>
  <r>
    <m/>
    <m/>
    <x v="2"/>
    <x v="6"/>
    <x v="6"/>
    <n v="1"/>
    <x v="0"/>
    <x v="0"/>
    <m/>
    <x v="8"/>
    <x v="1"/>
    <m/>
    <s v="Dummy"/>
  </r>
  <r>
    <m/>
    <m/>
    <x v="3"/>
    <x v="6"/>
    <x v="6"/>
    <n v="1"/>
    <x v="0"/>
    <x v="0"/>
    <m/>
    <x v="8"/>
    <x v="1"/>
    <m/>
    <s v="Dummy"/>
  </r>
  <r>
    <m/>
    <m/>
    <x v="0"/>
    <x v="12"/>
    <x v="12"/>
    <n v="1"/>
    <x v="0"/>
    <x v="0"/>
    <m/>
    <x v="8"/>
    <x v="1"/>
    <m/>
    <s v="Dummy"/>
  </r>
  <r>
    <m/>
    <m/>
    <x v="1"/>
    <x v="12"/>
    <x v="12"/>
    <n v="1"/>
    <x v="0"/>
    <x v="0"/>
    <m/>
    <x v="8"/>
    <x v="1"/>
    <m/>
    <s v="Dummy"/>
  </r>
  <r>
    <m/>
    <m/>
    <x v="2"/>
    <x v="12"/>
    <x v="12"/>
    <n v="1"/>
    <x v="0"/>
    <x v="0"/>
    <m/>
    <x v="8"/>
    <x v="1"/>
    <m/>
    <s v="Dummy"/>
  </r>
  <r>
    <m/>
    <m/>
    <x v="3"/>
    <x v="12"/>
    <x v="12"/>
    <n v="1"/>
    <x v="0"/>
    <x v="0"/>
    <m/>
    <x v="8"/>
    <x v="1"/>
    <m/>
    <s v="Dummy"/>
  </r>
  <r>
    <m/>
    <m/>
    <x v="0"/>
    <x v="3"/>
    <x v="3"/>
    <n v="1"/>
    <x v="0"/>
    <x v="0"/>
    <m/>
    <x v="8"/>
    <x v="1"/>
    <m/>
    <s v="Dummy"/>
  </r>
  <r>
    <m/>
    <m/>
    <x v="1"/>
    <x v="3"/>
    <x v="3"/>
    <n v="1"/>
    <x v="0"/>
    <x v="0"/>
    <m/>
    <x v="8"/>
    <x v="1"/>
    <m/>
    <s v="Dummy"/>
  </r>
  <r>
    <m/>
    <m/>
    <x v="2"/>
    <x v="3"/>
    <x v="3"/>
    <n v="1"/>
    <x v="0"/>
    <x v="0"/>
    <m/>
    <x v="8"/>
    <x v="1"/>
    <m/>
    <s v="Dummy"/>
  </r>
  <r>
    <m/>
    <m/>
    <x v="3"/>
    <x v="3"/>
    <x v="3"/>
    <n v="1"/>
    <x v="0"/>
    <x v="0"/>
    <m/>
    <x v="8"/>
    <x v="1"/>
    <m/>
    <s v="Dummy"/>
  </r>
  <r>
    <m/>
    <m/>
    <x v="0"/>
    <x v="7"/>
    <x v="7"/>
    <n v="1"/>
    <x v="0"/>
    <x v="0"/>
    <m/>
    <x v="8"/>
    <x v="1"/>
    <m/>
    <s v="Dummy"/>
  </r>
  <r>
    <m/>
    <m/>
    <x v="1"/>
    <x v="7"/>
    <x v="7"/>
    <n v="1"/>
    <x v="0"/>
    <x v="0"/>
    <m/>
    <x v="8"/>
    <x v="1"/>
    <m/>
    <s v="Dummy"/>
  </r>
  <r>
    <m/>
    <m/>
    <x v="2"/>
    <x v="7"/>
    <x v="7"/>
    <n v="1"/>
    <x v="0"/>
    <x v="0"/>
    <m/>
    <x v="8"/>
    <x v="1"/>
    <m/>
    <s v="Dummy"/>
  </r>
  <r>
    <m/>
    <m/>
    <x v="3"/>
    <x v="7"/>
    <x v="7"/>
    <n v="1"/>
    <x v="0"/>
    <x v="0"/>
    <m/>
    <x v="8"/>
    <x v="1"/>
    <m/>
    <s v="Dummy"/>
  </r>
  <r>
    <m/>
    <m/>
    <x v="0"/>
    <x v="14"/>
    <x v="14"/>
    <n v="1"/>
    <x v="0"/>
    <x v="0"/>
    <m/>
    <x v="8"/>
    <x v="1"/>
    <m/>
    <s v="Dummy"/>
  </r>
  <r>
    <m/>
    <m/>
    <x v="1"/>
    <x v="14"/>
    <x v="14"/>
    <n v="1"/>
    <x v="0"/>
    <x v="0"/>
    <m/>
    <x v="8"/>
    <x v="1"/>
    <m/>
    <s v="Dummy"/>
  </r>
  <r>
    <m/>
    <m/>
    <x v="2"/>
    <x v="14"/>
    <x v="14"/>
    <n v="1"/>
    <x v="0"/>
    <x v="0"/>
    <m/>
    <x v="8"/>
    <x v="1"/>
    <m/>
    <s v="Dummy"/>
  </r>
  <r>
    <m/>
    <m/>
    <x v="3"/>
    <x v="14"/>
    <x v="14"/>
    <n v="1"/>
    <x v="0"/>
    <x v="0"/>
    <m/>
    <x v="8"/>
    <x v="1"/>
    <m/>
    <s v="Dummy"/>
  </r>
  <r>
    <m/>
    <m/>
    <x v="0"/>
    <x v="8"/>
    <x v="8"/>
    <n v="1"/>
    <x v="0"/>
    <x v="0"/>
    <m/>
    <x v="8"/>
    <x v="1"/>
    <m/>
    <s v="Dummy"/>
  </r>
  <r>
    <m/>
    <m/>
    <x v="1"/>
    <x v="8"/>
    <x v="8"/>
    <n v="1"/>
    <x v="0"/>
    <x v="0"/>
    <m/>
    <x v="8"/>
    <x v="1"/>
    <m/>
    <s v="Dummy"/>
  </r>
  <r>
    <m/>
    <m/>
    <x v="2"/>
    <x v="8"/>
    <x v="8"/>
    <n v="1"/>
    <x v="0"/>
    <x v="0"/>
    <m/>
    <x v="8"/>
    <x v="1"/>
    <m/>
    <s v="Dummy"/>
  </r>
  <r>
    <m/>
    <m/>
    <x v="3"/>
    <x v="8"/>
    <x v="8"/>
    <n v="1"/>
    <x v="0"/>
    <x v="0"/>
    <m/>
    <x v="8"/>
    <x v="1"/>
    <m/>
    <s v="Dummy"/>
  </r>
  <r>
    <m/>
    <m/>
    <x v="0"/>
    <x v="10"/>
    <x v="10"/>
    <n v="1"/>
    <x v="0"/>
    <x v="0"/>
    <m/>
    <x v="8"/>
    <x v="1"/>
    <m/>
    <s v="Dummy"/>
  </r>
  <r>
    <m/>
    <m/>
    <x v="1"/>
    <x v="10"/>
    <x v="10"/>
    <n v="1"/>
    <x v="0"/>
    <x v="0"/>
    <m/>
    <x v="8"/>
    <x v="1"/>
    <m/>
    <s v="Dummy"/>
  </r>
  <r>
    <m/>
    <m/>
    <x v="2"/>
    <x v="10"/>
    <x v="10"/>
    <n v="1"/>
    <x v="0"/>
    <x v="0"/>
    <m/>
    <x v="8"/>
    <x v="1"/>
    <m/>
    <s v="Dummy"/>
  </r>
  <r>
    <m/>
    <m/>
    <x v="3"/>
    <x v="10"/>
    <x v="10"/>
    <n v="1"/>
    <x v="0"/>
    <x v="0"/>
    <m/>
    <x v="8"/>
    <x v="1"/>
    <m/>
    <s v="Dummy"/>
  </r>
  <r>
    <m/>
    <m/>
    <x v="0"/>
    <x v="15"/>
    <x v="15"/>
    <n v="1"/>
    <x v="0"/>
    <x v="0"/>
    <m/>
    <x v="8"/>
    <x v="1"/>
    <m/>
    <s v="Dummy"/>
  </r>
  <r>
    <m/>
    <m/>
    <x v="1"/>
    <x v="15"/>
    <x v="15"/>
    <n v="1"/>
    <x v="0"/>
    <x v="0"/>
    <m/>
    <x v="8"/>
    <x v="1"/>
    <m/>
    <s v="Dummy"/>
  </r>
  <r>
    <m/>
    <m/>
    <x v="2"/>
    <x v="15"/>
    <x v="15"/>
    <n v="1"/>
    <x v="0"/>
    <x v="0"/>
    <m/>
    <x v="8"/>
    <x v="1"/>
    <m/>
    <s v="Dummy"/>
  </r>
  <r>
    <m/>
    <m/>
    <x v="3"/>
    <x v="15"/>
    <x v="15"/>
    <n v="1"/>
    <x v="0"/>
    <x v="0"/>
    <m/>
    <x v="8"/>
    <x v="1"/>
    <m/>
    <s v="Dummy"/>
  </r>
  <r>
    <m/>
    <m/>
    <x v="0"/>
    <x v="4"/>
    <x v="4"/>
    <n v="1"/>
    <x v="0"/>
    <x v="0"/>
    <m/>
    <x v="8"/>
    <x v="1"/>
    <m/>
    <s v="Dummy"/>
  </r>
  <r>
    <m/>
    <m/>
    <x v="1"/>
    <x v="4"/>
    <x v="4"/>
    <n v="1"/>
    <x v="0"/>
    <x v="0"/>
    <m/>
    <x v="8"/>
    <x v="1"/>
    <m/>
    <s v="Dummy"/>
  </r>
  <r>
    <m/>
    <m/>
    <x v="2"/>
    <x v="4"/>
    <x v="4"/>
    <n v="1"/>
    <x v="0"/>
    <x v="0"/>
    <m/>
    <x v="8"/>
    <x v="1"/>
    <m/>
    <s v="Dummy"/>
  </r>
  <r>
    <m/>
    <m/>
    <x v="3"/>
    <x v="4"/>
    <x v="4"/>
    <n v="1"/>
    <x v="0"/>
    <x v="0"/>
    <m/>
    <x v="8"/>
    <x v="1"/>
    <m/>
    <s v="Dummy"/>
  </r>
  <r>
    <m/>
    <m/>
    <x v="0"/>
    <x v="11"/>
    <x v="11"/>
    <n v="1"/>
    <x v="0"/>
    <x v="0"/>
    <m/>
    <x v="8"/>
    <x v="1"/>
    <m/>
    <s v="Dummy"/>
  </r>
  <r>
    <m/>
    <m/>
    <x v="1"/>
    <x v="11"/>
    <x v="11"/>
    <n v="1"/>
    <x v="0"/>
    <x v="0"/>
    <m/>
    <x v="8"/>
    <x v="1"/>
    <m/>
    <s v="Dummy"/>
  </r>
  <r>
    <m/>
    <m/>
    <x v="2"/>
    <x v="11"/>
    <x v="11"/>
    <n v="1"/>
    <x v="0"/>
    <x v="0"/>
    <m/>
    <x v="8"/>
    <x v="1"/>
    <m/>
    <s v="Dummy"/>
  </r>
  <r>
    <m/>
    <m/>
    <x v="3"/>
    <x v="11"/>
    <x v="11"/>
    <n v="1"/>
    <x v="0"/>
    <x v="0"/>
    <m/>
    <x v="8"/>
    <x v="1"/>
    <m/>
    <s v="Dummy"/>
  </r>
  <r>
    <m/>
    <m/>
    <x v="0"/>
    <x v="16"/>
    <x v="16"/>
    <n v="1"/>
    <x v="0"/>
    <x v="0"/>
    <m/>
    <x v="8"/>
    <x v="1"/>
    <m/>
    <s v="Dummy"/>
  </r>
  <r>
    <m/>
    <m/>
    <x v="1"/>
    <x v="16"/>
    <x v="16"/>
    <n v="1"/>
    <x v="0"/>
    <x v="0"/>
    <m/>
    <x v="8"/>
    <x v="1"/>
    <m/>
    <s v="Dummy"/>
  </r>
  <r>
    <m/>
    <m/>
    <x v="2"/>
    <x v="16"/>
    <x v="16"/>
    <n v="1"/>
    <x v="0"/>
    <x v="0"/>
    <m/>
    <x v="8"/>
    <x v="1"/>
    <m/>
    <s v="Dummy"/>
  </r>
  <r>
    <m/>
    <m/>
    <x v="3"/>
    <x v="16"/>
    <x v="16"/>
    <n v="1"/>
    <x v="0"/>
    <x v="0"/>
    <m/>
    <x v="8"/>
    <x v="1"/>
    <m/>
    <s v="Dummy"/>
  </r>
  <r>
    <m/>
    <m/>
    <x v="0"/>
    <x v="0"/>
    <x v="0"/>
    <n v="2"/>
    <x v="1"/>
    <x v="1"/>
    <m/>
    <x v="8"/>
    <x v="1"/>
    <m/>
    <s v="Dummy"/>
  </r>
  <r>
    <m/>
    <m/>
    <x v="1"/>
    <x v="0"/>
    <x v="0"/>
    <n v="2"/>
    <x v="1"/>
    <x v="1"/>
    <m/>
    <x v="8"/>
    <x v="1"/>
    <m/>
    <s v="Dummy"/>
  </r>
  <r>
    <m/>
    <m/>
    <x v="2"/>
    <x v="0"/>
    <x v="0"/>
    <n v="2"/>
    <x v="1"/>
    <x v="1"/>
    <m/>
    <x v="8"/>
    <x v="1"/>
    <m/>
    <s v="Dummy"/>
  </r>
  <r>
    <m/>
    <m/>
    <x v="3"/>
    <x v="0"/>
    <x v="0"/>
    <n v="2"/>
    <x v="1"/>
    <x v="1"/>
    <m/>
    <x v="8"/>
    <x v="1"/>
    <m/>
    <s v="Dummy"/>
  </r>
  <r>
    <m/>
    <m/>
    <x v="0"/>
    <x v="9"/>
    <x v="9"/>
    <n v="2"/>
    <x v="1"/>
    <x v="1"/>
    <m/>
    <x v="8"/>
    <x v="1"/>
    <m/>
    <s v="Dummy"/>
  </r>
  <r>
    <m/>
    <m/>
    <x v="1"/>
    <x v="9"/>
    <x v="9"/>
    <n v="2"/>
    <x v="1"/>
    <x v="1"/>
    <m/>
    <x v="8"/>
    <x v="1"/>
    <m/>
    <s v="Dummy"/>
  </r>
  <r>
    <m/>
    <m/>
    <x v="2"/>
    <x v="9"/>
    <x v="9"/>
    <n v="2"/>
    <x v="1"/>
    <x v="1"/>
    <m/>
    <x v="8"/>
    <x v="1"/>
    <m/>
    <s v="Dummy"/>
  </r>
  <r>
    <m/>
    <m/>
    <x v="3"/>
    <x v="9"/>
    <x v="9"/>
    <n v="2"/>
    <x v="1"/>
    <x v="1"/>
    <m/>
    <x v="8"/>
    <x v="1"/>
    <m/>
    <s v="Dummy"/>
  </r>
  <r>
    <m/>
    <m/>
    <x v="0"/>
    <x v="1"/>
    <x v="1"/>
    <n v="2"/>
    <x v="1"/>
    <x v="1"/>
    <m/>
    <x v="8"/>
    <x v="1"/>
    <m/>
    <s v="Dummy"/>
  </r>
  <r>
    <m/>
    <m/>
    <x v="1"/>
    <x v="1"/>
    <x v="1"/>
    <n v="2"/>
    <x v="1"/>
    <x v="1"/>
    <m/>
    <x v="8"/>
    <x v="1"/>
    <m/>
    <s v="Dummy"/>
  </r>
  <r>
    <m/>
    <m/>
    <x v="2"/>
    <x v="1"/>
    <x v="1"/>
    <n v="2"/>
    <x v="1"/>
    <x v="1"/>
    <m/>
    <x v="8"/>
    <x v="1"/>
    <m/>
    <s v="Dummy"/>
  </r>
  <r>
    <m/>
    <m/>
    <x v="3"/>
    <x v="1"/>
    <x v="1"/>
    <n v="2"/>
    <x v="1"/>
    <x v="1"/>
    <m/>
    <x v="8"/>
    <x v="1"/>
    <m/>
    <s v="Dummy"/>
  </r>
  <r>
    <m/>
    <m/>
    <x v="0"/>
    <x v="2"/>
    <x v="2"/>
    <n v="2"/>
    <x v="1"/>
    <x v="1"/>
    <m/>
    <x v="8"/>
    <x v="1"/>
    <m/>
    <s v="Dummy"/>
  </r>
  <r>
    <m/>
    <m/>
    <x v="1"/>
    <x v="2"/>
    <x v="2"/>
    <n v="2"/>
    <x v="1"/>
    <x v="1"/>
    <m/>
    <x v="8"/>
    <x v="1"/>
    <m/>
    <s v="Dummy"/>
  </r>
  <r>
    <m/>
    <m/>
    <x v="2"/>
    <x v="2"/>
    <x v="2"/>
    <n v="2"/>
    <x v="1"/>
    <x v="1"/>
    <m/>
    <x v="8"/>
    <x v="1"/>
    <m/>
    <s v="Dummy"/>
  </r>
  <r>
    <m/>
    <m/>
    <x v="3"/>
    <x v="2"/>
    <x v="2"/>
    <n v="2"/>
    <x v="1"/>
    <x v="1"/>
    <m/>
    <x v="8"/>
    <x v="1"/>
    <m/>
    <s v="Dummy"/>
  </r>
  <r>
    <m/>
    <m/>
    <x v="0"/>
    <x v="6"/>
    <x v="6"/>
    <n v="2"/>
    <x v="1"/>
    <x v="1"/>
    <m/>
    <x v="8"/>
    <x v="1"/>
    <m/>
    <s v="Dummy"/>
  </r>
  <r>
    <m/>
    <m/>
    <x v="1"/>
    <x v="6"/>
    <x v="6"/>
    <n v="2"/>
    <x v="1"/>
    <x v="1"/>
    <m/>
    <x v="8"/>
    <x v="1"/>
    <m/>
    <s v="Dummy"/>
  </r>
  <r>
    <m/>
    <m/>
    <x v="2"/>
    <x v="6"/>
    <x v="6"/>
    <n v="2"/>
    <x v="1"/>
    <x v="1"/>
    <m/>
    <x v="8"/>
    <x v="1"/>
    <m/>
    <s v="Dummy"/>
  </r>
  <r>
    <m/>
    <m/>
    <x v="3"/>
    <x v="6"/>
    <x v="6"/>
    <n v="2"/>
    <x v="1"/>
    <x v="1"/>
    <m/>
    <x v="8"/>
    <x v="1"/>
    <m/>
    <s v="Dummy"/>
  </r>
  <r>
    <m/>
    <m/>
    <x v="0"/>
    <x v="12"/>
    <x v="12"/>
    <n v="2"/>
    <x v="1"/>
    <x v="1"/>
    <m/>
    <x v="8"/>
    <x v="1"/>
    <m/>
    <s v="Dummy"/>
  </r>
  <r>
    <m/>
    <m/>
    <x v="1"/>
    <x v="12"/>
    <x v="12"/>
    <n v="2"/>
    <x v="1"/>
    <x v="1"/>
    <m/>
    <x v="8"/>
    <x v="1"/>
    <m/>
    <s v="Dummy"/>
  </r>
  <r>
    <m/>
    <m/>
    <x v="2"/>
    <x v="12"/>
    <x v="12"/>
    <n v="2"/>
    <x v="1"/>
    <x v="1"/>
    <m/>
    <x v="8"/>
    <x v="1"/>
    <m/>
    <s v="Dummy"/>
  </r>
  <r>
    <m/>
    <m/>
    <x v="3"/>
    <x v="12"/>
    <x v="12"/>
    <n v="2"/>
    <x v="1"/>
    <x v="1"/>
    <m/>
    <x v="8"/>
    <x v="1"/>
    <m/>
    <s v="Dummy"/>
  </r>
  <r>
    <m/>
    <m/>
    <x v="0"/>
    <x v="3"/>
    <x v="3"/>
    <n v="2"/>
    <x v="1"/>
    <x v="1"/>
    <m/>
    <x v="8"/>
    <x v="1"/>
    <m/>
    <s v="Dummy"/>
  </r>
  <r>
    <m/>
    <m/>
    <x v="1"/>
    <x v="3"/>
    <x v="3"/>
    <n v="2"/>
    <x v="1"/>
    <x v="1"/>
    <m/>
    <x v="8"/>
    <x v="1"/>
    <m/>
    <s v="Dummy"/>
  </r>
  <r>
    <m/>
    <m/>
    <x v="2"/>
    <x v="3"/>
    <x v="3"/>
    <n v="2"/>
    <x v="1"/>
    <x v="1"/>
    <m/>
    <x v="8"/>
    <x v="1"/>
    <m/>
    <s v="Dummy"/>
  </r>
  <r>
    <m/>
    <m/>
    <x v="3"/>
    <x v="3"/>
    <x v="3"/>
    <n v="2"/>
    <x v="1"/>
    <x v="1"/>
    <m/>
    <x v="8"/>
    <x v="1"/>
    <m/>
    <s v="Dummy"/>
  </r>
  <r>
    <m/>
    <m/>
    <x v="0"/>
    <x v="7"/>
    <x v="7"/>
    <n v="2"/>
    <x v="1"/>
    <x v="1"/>
    <m/>
    <x v="8"/>
    <x v="1"/>
    <m/>
    <s v="Dummy"/>
  </r>
  <r>
    <m/>
    <m/>
    <x v="1"/>
    <x v="7"/>
    <x v="7"/>
    <n v="2"/>
    <x v="1"/>
    <x v="1"/>
    <m/>
    <x v="8"/>
    <x v="1"/>
    <m/>
    <s v="Dummy"/>
  </r>
  <r>
    <m/>
    <m/>
    <x v="2"/>
    <x v="7"/>
    <x v="7"/>
    <n v="2"/>
    <x v="1"/>
    <x v="1"/>
    <m/>
    <x v="8"/>
    <x v="1"/>
    <m/>
    <s v="Dummy"/>
  </r>
  <r>
    <m/>
    <m/>
    <x v="3"/>
    <x v="7"/>
    <x v="7"/>
    <n v="2"/>
    <x v="1"/>
    <x v="1"/>
    <m/>
    <x v="8"/>
    <x v="1"/>
    <m/>
    <s v="Dummy"/>
  </r>
  <r>
    <m/>
    <m/>
    <x v="0"/>
    <x v="14"/>
    <x v="14"/>
    <n v="2"/>
    <x v="1"/>
    <x v="1"/>
    <m/>
    <x v="8"/>
    <x v="1"/>
    <m/>
    <s v="Dummy"/>
  </r>
  <r>
    <m/>
    <m/>
    <x v="1"/>
    <x v="14"/>
    <x v="14"/>
    <n v="2"/>
    <x v="1"/>
    <x v="1"/>
    <m/>
    <x v="8"/>
    <x v="1"/>
    <m/>
    <s v="Dummy"/>
  </r>
  <r>
    <m/>
    <m/>
    <x v="2"/>
    <x v="14"/>
    <x v="14"/>
    <n v="2"/>
    <x v="1"/>
    <x v="1"/>
    <m/>
    <x v="8"/>
    <x v="1"/>
    <m/>
    <s v="Dummy"/>
  </r>
  <r>
    <m/>
    <m/>
    <x v="3"/>
    <x v="14"/>
    <x v="14"/>
    <n v="2"/>
    <x v="1"/>
    <x v="1"/>
    <m/>
    <x v="8"/>
    <x v="1"/>
    <m/>
    <s v="Dummy"/>
  </r>
  <r>
    <m/>
    <m/>
    <x v="0"/>
    <x v="8"/>
    <x v="8"/>
    <n v="2"/>
    <x v="1"/>
    <x v="1"/>
    <m/>
    <x v="8"/>
    <x v="1"/>
    <m/>
    <s v="Dummy"/>
  </r>
  <r>
    <m/>
    <m/>
    <x v="1"/>
    <x v="8"/>
    <x v="8"/>
    <n v="2"/>
    <x v="1"/>
    <x v="1"/>
    <m/>
    <x v="8"/>
    <x v="1"/>
    <m/>
    <s v="Dummy"/>
  </r>
  <r>
    <m/>
    <m/>
    <x v="2"/>
    <x v="8"/>
    <x v="8"/>
    <n v="2"/>
    <x v="1"/>
    <x v="1"/>
    <m/>
    <x v="8"/>
    <x v="1"/>
    <m/>
    <s v="Dummy"/>
  </r>
  <r>
    <m/>
    <m/>
    <x v="3"/>
    <x v="8"/>
    <x v="8"/>
    <n v="2"/>
    <x v="1"/>
    <x v="1"/>
    <m/>
    <x v="8"/>
    <x v="1"/>
    <m/>
    <s v="Dummy"/>
  </r>
  <r>
    <m/>
    <m/>
    <x v="0"/>
    <x v="10"/>
    <x v="10"/>
    <n v="2"/>
    <x v="1"/>
    <x v="1"/>
    <m/>
    <x v="8"/>
    <x v="1"/>
    <m/>
    <s v="Dummy"/>
  </r>
  <r>
    <m/>
    <m/>
    <x v="1"/>
    <x v="10"/>
    <x v="10"/>
    <n v="2"/>
    <x v="1"/>
    <x v="1"/>
    <m/>
    <x v="8"/>
    <x v="1"/>
    <m/>
    <s v="Dummy"/>
  </r>
  <r>
    <m/>
    <m/>
    <x v="2"/>
    <x v="10"/>
    <x v="10"/>
    <n v="2"/>
    <x v="1"/>
    <x v="1"/>
    <m/>
    <x v="8"/>
    <x v="1"/>
    <m/>
    <s v="Dummy"/>
  </r>
  <r>
    <m/>
    <m/>
    <x v="3"/>
    <x v="10"/>
    <x v="10"/>
    <n v="2"/>
    <x v="1"/>
    <x v="1"/>
    <m/>
    <x v="8"/>
    <x v="1"/>
    <m/>
    <s v="Dummy"/>
  </r>
  <r>
    <m/>
    <m/>
    <x v="0"/>
    <x v="15"/>
    <x v="15"/>
    <n v="2"/>
    <x v="1"/>
    <x v="1"/>
    <m/>
    <x v="8"/>
    <x v="1"/>
    <m/>
    <s v="Dummy"/>
  </r>
  <r>
    <m/>
    <m/>
    <x v="1"/>
    <x v="15"/>
    <x v="15"/>
    <n v="2"/>
    <x v="1"/>
    <x v="1"/>
    <m/>
    <x v="8"/>
    <x v="1"/>
    <m/>
    <s v="Dummy"/>
  </r>
  <r>
    <m/>
    <m/>
    <x v="2"/>
    <x v="15"/>
    <x v="15"/>
    <n v="2"/>
    <x v="1"/>
    <x v="1"/>
    <m/>
    <x v="8"/>
    <x v="1"/>
    <m/>
    <s v="Dummy"/>
  </r>
  <r>
    <m/>
    <m/>
    <x v="3"/>
    <x v="15"/>
    <x v="15"/>
    <n v="2"/>
    <x v="1"/>
    <x v="1"/>
    <m/>
    <x v="8"/>
    <x v="1"/>
    <m/>
    <s v="Dummy"/>
  </r>
  <r>
    <m/>
    <m/>
    <x v="0"/>
    <x v="5"/>
    <x v="5"/>
    <n v="2"/>
    <x v="1"/>
    <x v="1"/>
    <m/>
    <x v="8"/>
    <x v="1"/>
    <m/>
    <s v="Dummy"/>
  </r>
  <r>
    <m/>
    <m/>
    <x v="1"/>
    <x v="5"/>
    <x v="5"/>
    <n v="2"/>
    <x v="1"/>
    <x v="1"/>
    <m/>
    <x v="8"/>
    <x v="1"/>
    <m/>
    <s v="Dummy"/>
  </r>
  <r>
    <m/>
    <m/>
    <x v="2"/>
    <x v="5"/>
    <x v="5"/>
    <n v="2"/>
    <x v="1"/>
    <x v="1"/>
    <m/>
    <x v="8"/>
    <x v="1"/>
    <m/>
    <s v="Dummy"/>
  </r>
  <r>
    <m/>
    <m/>
    <x v="3"/>
    <x v="5"/>
    <x v="5"/>
    <n v="2"/>
    <x v="1"/>
    <x v="1"/>
    <m/>
    <x v="8"/>
    <x v="1"/>
    <m/>
    <s v="Dummy"/>
  </r>
  <r>
    <m/>
    <m/>
    <x v="0"/>
    <x v="13"/>
    <x v="13"/>
    <n v="2"/>
    <x v="1"/>
    <x v="1"/>
    <m/>
    <x v="8"/>
    <x v="1"/>
    <m/>
    <s v="Dummy"/>
  </r>
  <r>
    <m/>
    <m/>
    <x v="1"/>
    <x v="13"/>
    <x v="13"/>
    <n v="2"/>
    <x v="1"/>
    <x v="1"/>
    <m/>
    <x v="8"/>
    <x v="1"/>
    <m/>
    <s v="Dummy"/>
  </r>
  <r>
    <m/>
    <m/>
    <x v="2"/>
    <x v="13"/>
    <x v="13"/>
    <n v="2"/>
    <x v="1"/>
    <x v="1"/>
    <m/>
    <x v="8"/>
    <x v="1"/>
    <m/>
    <s v="Dummy"/>
  </r>
  <r>
    <m/>
    <m/>
    <x v="3"/>
    <x v="13"/>
    <x v="13"/>
    <n v="2"/>
    <x v="1"/>
    <x v="1"/>
    <m/>
    <x v="8"/>
    <x v="1"/>
    <m/>
    <s v="Dummy"/>
  </r>
  <r>
    <m/>
    <m/>
    <x v="0"/>
    <x v="17"/>
    <x v="17"/>
    <n v="2"/>
    <x v="1"/>
    <x v="1"/>
    <m/>
    <x v="8"/>
    <x v="1"/>
    <m/>
    <s v="Dummy"/>
  </r>
  <r>
    <m/>
    <m/>
    <x v="1"/>
    <x v="17"/>
    <x v="17"/>
    <n v="2"/>
    <x v="1"/>
    <x v="1"/>
    <m/>
    <x v="8"/>
    <x v="1"/>
    <m/>
    <s v="Dummy"/>
  </r>
  <r>
    <m/>
    <m/>
    <x v="2"/>
    <x v="17"/>
    <x v="17"/>
    <n v="2"/>
    <x v="1"/>
    <x v="1"/>
    <m/>
    <x v="8"/>
    <x v="1"/>
    <m/>
    <s v="Dummy"/>
  </r>
  <r>
    <m/>
    <m/>
    <x v="3"/>
    <x v="17"/>
    <x v="17"/>
    <n v="2"/>
    <x v="1"/>
    <x v="1"/>
    <m/>
    <x v="8"/>
    <x v="1"/>
    <m/>
    <s v="Dummy"/>
  </r>
  <r>
    <m/>
    <m/>
    <x v="0"/>
    <x v="0"/>
    <x v="0"/>
    <n v="3"/>
    <x v="0"/>
    <x v="1"/>
    <m/>
    <x v="8"/>
    <x v="1"/>
    <m/>
    <s v="Dummy"/>
  </r>
  <r>
    <m/>
    <m/>
    <x v="1"/>
    <x v="0"/>
    <x v="0"/>
    <n v="3"/>
    <x v="0"/>
    <x v="1"/>
    <m/>
    <x v="8"/>
    <x v="1"/>
    <m/>
    <s v="Dummy"/>
  </r>
  <r>
    <m/>
    <m/>
    <x v="2"/>
    <x v="0"/>
    <x v="0"/>
    <n v="3"/>
    <x v="0"/>
    <x v="1"/>
    <m/>
    <x v="8"/>
    <x v="1"/>
    <m/>
    <s v="Dummy"/>
  </r>
  <r>
    <m/>
    <m/>
    <x v="3"/>
    <x v="0"/>
    <x v="0"/>
    <n v="3"/>
    <x v="0"/>
    <x v="1"/>
    <m/>
    <x v="8"/>
    <x v="1"/>
    <m/>
    <s v="Dummy"/>
  </r>
  <r>
    <m/>
    <m/>
    <x v="0"/>
    <x v="9"/>
    <x v="9"/>
    <n v="3"/>
    <x v="0"/>
    <x v="1"/>
    <m/>
    <x v="8"/>
    <x v="1"/>
    <m/>
    <s v="Dummy"/>
  </r>
  <r>
    <m/>
    <m/>
    <x v="1"/>
    <x v="9"/>
    <x v="9"/>
    <n v="3"/>
    <x v="0"/>
    <x v="1"/>
    <m/>
    <x v="8"/>
    <x v="1"/>
    <m/>
    <s v="Dummy"/>
  </r>
  <r>
    <m/>
    <m/>
    <x v="2"/>
    <x v="9"/>
    <x v="9"/>
    <n v="3"/>
    <x v="0"/>
    <x v="1"/>
    <m/>
    <x v="8"/>
    <x v="1"/>
    <m/>
    <s v="Dummy"/>
  </r>
  <r>
    <m/>
    <m/>
    <x v="3"/>
    <x v="9"/>
    <x v="9"/>
    <n v="3"/>
    <x v="0"/>
    <x v="1"/>
    <m/>
    <x v="8"/>
    <x v="1"/>
    <m/>
    <s v="Dummy"/>
  </r>
  <r>
    <m/>
    <m/>
    <x v="0"/>
    <x v="1"/>
    <x v="1"/>
    <n v="3"/>
    <x v="0"/>
    <x v="1"/>
    <m/>
    <x v="8"/>
    <x v="1"/>
    <m/>
    <s v="Dummy"/>
  </r>
  <r>
    <m/>
    <m/>
    <x v="1"/>
    <x v="1"/>
    <x v="1"/>
    <n v="3"/>
    <x v="0"/>
    <x v="1"/>
    <m/>
    <x v="8"/>
    <x v="1"/>
    <m/>
    <s v="Dummy"/>
  </r>
  <r>
    <m/>
    <m/>
    <x v="2"/>
    <x v="1"/>
    <x v="1"/>
    <n v="3"/>
    <x v="0"/>
    <x v="1"/>
    <m/>
    <x v="8"/>
    <x v="1"/>
    <m/>
    <s v="Dummy"/>
  </r>
  <r>
    <m/>
    <m/>
    <x v="3"/>
    <x v="1"/>
    <x v="1"/>
    <n v="3"/>
    <x v="0"/>
    <x v="1"/>
    <m/>
    <x v="8"/>
    <x v="1"/>
    <m/>
    <s v="Dummy"/>
  </r>
  <r>
    <m/>
    <m/>
    <x v="0"/>
    <x v="2"/>
    <x v="2"/>
    <n v="3"/>
    <x v="0"/>
    <x v="1"/>
    <m/>
    <x v="8"/>
    <x v="1"/>
    <m/>
    <s v="Dummy"/>
  </r>
  <r>
    <m/>
    <m/>
    <x v="1"/>
    <x v="2"/>
    <x v="2"/>
    <n v="3"/>
    <x v="0"/>
    <x v="1"/>
    <m/>
    <x v="8"/>
    <x v="1"/>
    <m/>
    <s v="Dummy"/>
  </r>
  <r>
    <m/>
    <m/>
    <x v="2"/>
    <x v="2"/>
    <x v="2"/>
    <n v="3"/>
    <x v="0"/>
    <x v="1"/>
    <m/>
    <x v="8"/>
    <x v="1"/>
    <m/>
    <s v="Dummy"/>
  </r>
  <r>
    <m/>
    <m/>
    <x v="3"/>
    <x v="2"/>
    <x v="2"/>
    <n v="3"/>
    <x v="0"/>
    <x v="1"/>
    <m/>
    <x v="8"/>
    <x v="1"/>
    <m/>
    <s v="Dummy"/>
  </r>
  <r>
    <m/>
    <m/>
    <x v="0"/>
    <x v="6"/>
    <x v="6"/>
    <n v="3"/>
    <x v="0"/>
    <x v="1"/>
    <m/>
    <x v="8"/>
    <x v="1"/>
    <m/>
    <s v="Dummy"/>
  </r>
  <r>
    <m/>
    <m/>
    <x v="1"/>
    <x v="6"/>
    <x v="6"/>
    <n v="3"/>
    <x v="0"/>
    <x v="1"/>
    <m/>
    <x v="8"/>
    <x v="1"/>
    <m/>
    <s v="Dummy"/>
  </r>
  <r>
    <m/>
    <m/>
    <x v="2"/>
    <x v="6"/>
    <x v="6"/>
    <n v="3"/>
    <x v="0"/>
    <x v="1"/>
    <m/>
    <x v="8"/>
    <x v="1"/>
    <m/>
    <s v="Dummy"/>
  </r>
  <r>
    <m/>
    <m/>
    <x v="3"/>
    <x v="6"/>
    <x v="6"/>
    <n v="3"/>
    <x v="0"/>
    <x v="1"/>
    <m/>
    <x v="8"/>
    <x v="1"/>
    <m/>
    <s v="Dummy"/>
  </r>
  <r>
    <m/>
    <m/>
    <x v="0"/>
    <x v="12"/>
    <x v="12"/>
    <n v="3"/>
    <x v="0"/>
    <x v="1"/>
    <m/>
    <x v="8"/>
    <x v="1"/>
    <m/>
    <s v="Dummy"/>
  </r>
  <r>
    <m/>
    <m/>
    <x v="1"/>
    <x v="12"/>
    <x v="12"/>
    <n v="3"/>
    <x v="0"/>
    <x v="1"/>
    <m/>
    <x v="8"/>
    <x v="1"/>
    <m/>
    <s v="Dummy"/>
  </r>
  <r>
    <m/>
    <m/>
    <x v="2"/>
    <x v="12"/>
    <x v="12"/>
    <n v="3"/>
    <x v="0"/>
    <x v="1"/>
    <m/>
    <x v="8"/>
    <x v="1"/>
    <m/>
    <s v="Dummy"/>
  </r>
  <r>
    <m/>
    <m/>
    <x v="3"/>
    <x v="12"/>
    <x v="12"/>
    <n v="3"/>
    <x v="0"/>
    <x v="1"/>
    <m/>
    <x v="8"/>
    <x v="1"/>
    <m/>
    <s v="Dummy"/>
  </r>
  <r>
    <m/>
    <m/>
    <x v="0"/>
    <x v="3"/>
    <x v="3"/>
    <n v="3"/>
    <x v="0"/>
    <x v="1"/>
    <m/>
    <x v="8"/>
    <x v="1"/>
    <m/>
    <s v="Dummy"/>
  </r>
  <r>
    <m/>
    <m/>
    <x v="1"/>
    <x v="3"/>
    <x v="3"/>
    <n v="3"/>
    <x v="0"/>
    <x v="1"/>
    <m/>
    <x v="8"/>
    <x v="1"/>
    <m/>
    <s v="Dummy"/>
  </r>
  <r>
    <m/>
    <m/>
    <x v="2"/>
    <x v="3"/>
    <x v="3"/>
    <n v="3"/>
    <x v="0"/>
    <x v="1"/>
    <m/>
    <x v="8"/>
    <x v="1"/>
    <m/>
    <s v="Dummy"/>
  </r>
  <r>
    <m/>
    <m/>
    <x v="3"/>
    <x v="3"/>
    <x v="3"/>
    <n v="3"/>
    <x v="0"/>
    <x v="1"/>
    <m/>
    <x v="8"/>
    <x v="1"/>
    <m/>
    <s v="Dummy"/>
  </r>
  <r>
    <m/>
    <m/>
    <x v="0"/>
    <x v="7"/>
    <x v="7"/>
    <n v="3"/>
    <x v="0"/>
    <x v="1"/>
    <m/>
    <x v="8"/>
    <x v="1"/>
    <m/>
    <s v="Dummy"/>
  </r>
  <r>
    <m/>
    <m/>
    <x v="1"/>
    <x v="7"/>
    <x v="7"/>
    <n v="3"/>
    <x v="0"/>
    <x v="1"/>
    <m/>
    <x v="8"/>
    <x v="1"/>
    <m/>
    <s v="Dummy"/>
  </r>
  <r>
    <m/>
    <m/>
    <x v="2"/>
    <x v="7"/>
    <x v="7"/>
    <n v="3"/>
    <x v="0"/>
    <x v="1"/>
    <m/>
    <x v="8"/>
    <x v="1"/>
    <m/>
    <s v="Dummy"/>
  </r>
  <r>
    <m/>
    <m/>
    <x v="3"/>
    <x v="7"/>
    <x v="7"/>
    <n v="3"/>
    <x v="0"/>
    <x v="1"/>
    <m/>
    <x v="8"/>
    <x v="1"/>
    <m/>
    <s v="Dummy"/>
  </r>
  <r>
    <m/>
    <m/>
    <x v="0"/>
    <x v="14"/>
    <x v="14"/>
    <n v="3"/>
    <x v="0"/>
    <x v="1"/>
    <m/>
    <x v="8"/>
    <x v="1"/>
    <m/>
    <s v="Dummy"/>
  </r>
  <r>
    <m/>
    <m/>
    <x v="1"/>
    <x v="14"/>
    <x v="14"/>
    <n v="3"/>
    <x v="0"/>
    <x v="1"/>
    <m/>
    <x v="8"/>
    <x v="1"/>
    <m/>
    <s v="Dummy"/>
  </r>
  <r>
    <m/>
    <m/>
    <x v="2"/>
    <x v="14"/>
    <x v="14"/>
    <n v="3"/>
    <x v="0"/>
    <x v="1"/>
    <m/>
    <x v="8"/>
    <x v="1"/>
    <m/>
    <s v="Dummy"/>
  </r>
  <r>
    <m/>
    <m/>
    <x v="3"/>
    <x v="14"/>
    <x v="14"/>
    <n v="3"/>
    <x v="0"/>
    <x v="1"/>
    <m/>
    <x v="8"/>
    <x v="1"/>
    <m/>
    <s v="Dummy"/>
  </r>
  <r>
    <m/>
    <m/>
    <x v="0"/>
    <x v="8"/>
    <x v="8"/>
    <n v="3"/>
    <x v="0"/>
    <x v="1"/>
    <m/>
    <x v="8"/>
    <x v="1"/>
    <m/>
    <s v="Dummy"/>
  </r>
  <r>
    <m/>
    <m/>
    <x v="1"/>
    <x v="8"/>
    <x v="8"/>
    <n v="3"/>
    <x v="0"/>
    <x v="1"/>
    <m/>
    <x v="8"/>
    <x v="1"/>
    <m/>
    <s v="Dummy"/>
  </r>
  <r>
    <m/>
    <m/>
    <x v="2"/>
    <x v="8"/>
    <x v="8"/>
    <n v="3"/>
    <x v="0"/>
    <x v="1"/>
    <m/>
    <x v="8"/>
    <x v="1"/>
    <m/>
    <s v="Dummy"/>
  </r>
  <r>
    <m/>
    <m/>
    <x v="3"/>
    <x v="8"/>
    <x v="8"/>
    <n v="3"/>
    <x v="0"/>
    <x v="1"/>
    <m/>
    <x v="8"/>
    <x v="1"/>
    <m/>
    <s v="Dummy"/>
  </r>
  <r>
    <m/>
    <m/>
    <x v="0"/>
    <x v="10"/>
    <x v="10"/>
    <n v="3"/>
    <x v="0"/>
    <x v="1"/>
    <m/>
    <x v="8"/>
    <x v="1"/>
    <m/>
    <s v="Dummy"/>
  </r>
  <r>
    <m/>
    <m/>
    <x v="1"/>
    <x v="10"/>
    <x v="10"/>
    <n v="3"/>
    <x v="0"/>
    <x v="1"/>
    <m/>
    <x v="8"/>
    <x v="1"/>
    <m/>
    <s v="Dummy"/>
  </r>
  <r>
    <m/>
    <m/>
    <x v="2"/>
    <x v="10"/>
    <x v="10"/>
    <n v="3"/>
    <x v="0"/>
    <x v="1"/>
    <m/>
    <x v="8"/>
    <x v="1"/>
    <m/>
    <s v="Dummy"/>
  </r>
  <r>
    <m/>
    <m/>
    <x v="3"/>
    <x v="10"/>
    <x v="10"/>
    <n v="3"/>
    <x v="0"/>
    <x v="1"/>
    <m/>
    <x v="8"/>
    <x v="1"/>
    <m/>
    <s v="Dummy"/>
  </r>
  <r>
    <m/>
    <m/>
    <x v="0"/>
    <x v="15"/>
    <x v="15"/>
    <n v="3"/>
    <x v="0"/>
    <x v="1"/>
    <m/>
    <x v="8"/>
    <x v="1"/>
    <m/>
    <s v="Dummy"/>
  </r>
  <r>
    <m/>
    <m/>
    <x v="1"/>
    <x v="15"/>
    <x v="15"/>
    <n v="3"/>
    <x v="0"/>
    <x v="1"/>
    <m/>
    <x v="8"/>
    <x v="1"/>
    <m/>
    <s v="Dummy"/>
  </r>
  <r>
    <m/>
    <m/>
    <x v="2"/>
    <x v="15"/>
    <x v="15"/>
    <n v="3"/>
    <x v="0"/>
    <x v="1"/>
    <m/>
    <x v="8"/>
    <x v="1"/>
    <m/>
    <s v="Dummy"/>
  </r>
  <r>
    <m/>
    <m/>
    <x v="3"/>
    <x v="15"/>
    <x v="15"/>
    <n v="3"/>
    <x v="0"/>
    <x v="1"/>
    <m/>
    <x v="8"/>
    <x v="1"/>
    <m/>
    <s v="Dummy"/>
  </r>
  <r>
    <m/>
    <m/>
    <x v="0"/>
    <x v="5"/>
    <x v="5"/>
    <n v="3"/>
    <x v="0"/>
    <x v="1"/>
    <m/>
    <x v="8"/>
    <x v="1"/>
    <m/>
    <s v="Dummy"/>
  </r>
  <r>
    <m/>
    <m/>
    <x v="1"/>
    <x v="5"/>
    <x v="5"/>
    <n v="3"/>
    <x v="0"/>
    <x v="1"/>
    <m/>
    <x v="8"/>
    <x v="1"/>
    <m/>
    <s v="Dummy"/>
  </r>
  <r>
    <m/>
    <m/>
    <x v="2"/>
    <x v="5"/>
    <x v="5"/>
    <n v="3"/>
    <x v="0"/>
    <x v="1"/>
    <m/>
    <x v="8"/>
    <x v="1"/>
    <m/>
    <s v="Dummy"/>
  </r>
  <r>
    <m/>
    <m/>
    <x v="3"/>
    <x v="5"/>
    <x v="5"/>
    <n v="3"/>
    <x v="0"/>
    <x v="1"/>
    <m/>
    <x v="8"/>
    <x v="1"/>
    <m/>
    <s v="Dummy"/>
  </r>
  <r>
    <m/>
    <m/>
    <x v="0"/>
    <x v="13"/>
    <x v="13"/>
    <n v="3"/>
    <x v="0"/>
    <x v="1"/>
    <m/>
    <x v="8"/>
    <x v="1"/>
    <m/>
    <s v="Dummy"/>
  </r>
  <r>
    <m/>
    <m/>
    <x v="1"/>
    <x v="13"/>
    <x v="13"/>
    <n v="3"/>
    <x v="0"/>
    <x v="1"/>
    <m/>
    <x v="8"/>
    <x v="1"/>
    <m/>
    <s v="Dummy"/>
  </r>
  <r>
    <m/>
    <m/>
    <x v="2"/>
    <x v="13"/>
    <x v="13"/>
    <n v="3"/>
    <x v="0"/>
    <x v="1"/>
    <m/>
    <x v="8"/>
    <x v="1"/>
    <m/>
    <s v="Dummy"/>
  </r>
  <r>
    <m/>
    <m/>
    <x v="3"/>
    <x v="13"/>
    <x v="13"/>
    <n v="3"/>
    <x v="0"/>
    <x v="1"/>
    <m/>
    <x v="8"/>
    <x v="1"/>
    <m/>
    <s v="Dummy"/>
  </r>
  <r>
    <m/>
    <m/>
    <x v="0"/>
    <x v="17"/>
    <x v="17"/>
    <n v="3"/>
    <x v="0"/>
    <x v="1"/>
    <m/>
    <x v="8"/>
    <x v="1"/>
    <m/>
    <s v="Dummy"/>
  </r>
  <r>
    <m/>
    <m/>
    <x v="1"/>
    <x v="17"/>
    <x v="17"/>
    <n v="3"/>
    <x v="0"/>
    <x v="1"/>
    <m/>
    <x v="8"/>
    <x v="1"/>
    <m/>
    <s v="Dummy"/>
  </r>
  <r>
    <m/>
    <m/>
    <x v="2"/>
    <x v="17"/>
    <x v="17"/>
    <n v="3"/>
    <x v="0"/>
    <x v="1"/>
    <m/>
    <x v="8"/>
    <x v="1"/>
    <m/>
    <s v="Dummy"/>
  </r>
  <r>
    <m/>
    <m/>
    <x v="3"/>
    <x v="17"/>
    <x v="17"/>
    <n v="3"/>
    <x v="0"/>
    <x v="1"/>
    <m/>
    <x v="8"/>
    <x v="1"/>
    <m/>
    <s v="Dummy"/>
  </r>
  <r>
    <m/>
    <m/>
    <x v="0"/>
    <x v="0"/>
    <x v="0"/>
    <n v="1"/>
    <x v="0"/>
    <x v="0"/>
    <m/>
    <x v="11"/>
    <x v="1"/>
    <m/>
    <s v="Dummy"/>
  </r>
  <r>
    <m/>
    <m/>
    <x v="1"/>
    <x v="0"/>
    <x v="0"/>
    <n v="1"/>
    <x v="0"/>
    <x v="0"/>
    <m/>
    <x v="11"/>
    <x v="1"/>
    <m/>
    <s v="Dummy"/>
  </r>
  <r>
    <m/>
    <m/>
    <x v="2"/>
    <x v="0"/>
    <x v="0"/>
    <n v="1"/>
    <x v="0"/>
    <x v="0"/>
    <m/>
    <x v="11"/>
    <x v="1"/>
    <m/>
    <s v="Dummy"/>
  </r>
  <r>
    <m/>
    <m/>
    <x v="3"/>
    <x v="0"/>
    <x v="0"/>
    <n v="1"/>
    <x v="0"/>
    <x v="0"/>
    <m/>
    <x v="11"/>
    <x v="1"/>
    <m/>
    <s v="Dummy"/>
  </r>
  <r>
    <m/>
    <m/>
    <x v="0"/>
    <x v="9"/>
    <x v="9"/>
    <n v="1"/>
    <x v="0"/>
    <x v="0"/>
    <m/>
    <x v="11"/>
    <x v="1"/>
    <m/>
    <s v="Dummy"/>
  </r>
  <r>
    <m/>
    <m/>
    <x v="1"/>
    <x v="9"/>
    <x v="9"/>
    <n v="1"/>
    <x v="0"/>
    <x v="0"/>
    <m/>
    <x v="11"/>
    <x v="1"/>
    <m/>
    <s v="Dummy"/>
  </r>
  <r>
    <m/>
    <m/>
    <x v="2"/>
    <x v="9"/>
    <x v="9"/>
    <n v="1"/>
    <x v="0"/>
    <x v="0"/>
    <m/>
    <x v="11"/>
    <x v="1"/>
    <m/>
    <s v="Dummy"/>
  </r>
  <r>
    <m/>
    <m/>
    <x v="3"/>
    <x v="9"/>
    <x v="9"/>
    <n v="1"/>
    <x v="0"/>
    <x v="0"/>
    <m/>
    <x v="11"/>
    <x v="1"/>
    <m/>
    <s v="Dummy"/>
  </r>
  <r>
    <m/>
    <m/>
    <x v="0"/>
    <x v="1"/>
    <x v="1"/>
    <n v="1"/>
    <x v="0"/>
    <x v="0"/>
    <m/>
    <x v="11"/>
    <x v="1"/>
    <m/>
    <s v="Dummy"/>
  </r>
  <r>
    <m/>
    <m/>
    <x v="1"/>
    <x v="1"/>
    <x v="1"/>
    <n v="1"/>
    <x v="0"/>
    <x v="0"/>
    <m/>
    <x v="11"/>
    <x v="1"/>
    <m/>
    <s v="Dummy"/>
  </r>
  <r>
    <m/>
    <m/>
    <x v="2"/>
    <x v="1"/>
    <x v="1"/>
    <n v="1"/>
    <x v="0"/>
    <x v="0"/>
    <m/>
    <x v="11"/>
    <x v="1"/>
    <m/>
    <s v="Dummy"/>
  </r>
  <r>
    <m/>
    <m/>
    <x v="3"/>
    <x v="1"/>
    <x v="1"/>
    <n v="1"/>
    <x v="0"/>
    <x v="0"/>
    <m/>
    <x v="11"/>
    <x v="1"/>
    <m/>
    <s v="Dummy"/>
  </r>
  <r>
    <m/>
    <m/>
    <x v="0"/>
    <x v="2"/>
    <x v="2"/>
    <n v="1"/>
    <x v="0"/>
    <x v="0"/>
    <m/>
    <x v="11"/>
    <x v="1"/>
    <m/>
    <s v="Dummy"/>
  </r>
  <r>
    <m/>
    <m/>
    <x v="1"/>
    <x v="2"/>
    <x v="2"/>
    <n v="1"/>
    <x v="0"/>
    <x v="0"/>
    <m/>
    <x v="11"/>
    <x v="1"/>
    <m/>
    <s v="Dummy"/>
  </r>
  <r>
    <m/>
    <m/>
    <x v="2"/>
    <x v="2"/>
    <x v="2"/>
    <n v="1"/>
    <x v="0"/>
    <x v="0"/>
    <m/>
    <x v="11"/>
    <x v="1"/>
    <m/>
    <s v="Dummy"/>
  </r>
  <r>
    <m/>
    <m/>
    <x v="3"/>
    <x v="2"/>
    <x v="2"/>
    <n v="1"/>
    <x v="0"/>
    <x v="0"/>
    <m/>
    <x v="11"/>
    <x v="1"/>
    <m/>
    <s v="Dummy"/>
  </r>
  <r>
    <m/>
    <m/>
    <x v="0"/>
    <x v="6"/>
    <x v="6"/>
    <n v="1"/>
    <x v="0"/>
    <x v="0"/>
    <m/>
    <x v="11"/>
    <x v="1"/>
    <m/>
    <s v="Dummy"/>
  </r>
  <r>
    <m/>
    <m/>
    <x v="1"/>
    <x v="6"/>
    <x v="6"/>
    <n v="1"/>
    <x v="0"/>
    <x v="0"/>
    <m/>
    <x v="11"/>
    <x v="1"/>
    <m/>
    <s v="Dummy"/>
  </r>
  <r>
    <m/>
    <m/>
    <x v="2"/>
    <x v="6"/>
    <x v="6"/>
    <n v="1"/>
    <x v="0"/>
    <x v="0"/>
    <m/>
    <x v="11"/>
    <x v="1"/>
    <m/>
    <s v="Dummy"/>
  </r>
  <r>
    <m/>
    <m/>
    <x v="3"/>
    <x v="6"/>
    <x v="6"/>
    <n v="1"/>
    <x v="0"/>
    <x v="0"/>
    <m/>
    <x v="11"/>
    <x v="1"/>
    <m/>
    <s v="Dummy"/>
  </r>
  <r>
    <m/>
    <m/>
    <x v="0"/>
    <x v="12"/>
    <x v="12"/>
    <n v="1"/>
    <x v="0"/>
    <x v="0"/>
    <m/>
    <x v="11"/>
    <x v="1"/>
    <m/>
    <s v="Dummy"/>
  </r>
  <r>
    <m/>
    <m/>
    <x v="1"/>
    <x v="12"/>
    <x v="12"/>
    <n v="1"/>
    <x v="0"/>
    <x v="0"/>
    <m/>
    <x v="11"/>
    <x v="1"/>
    <m/>
    <s v="Dummy"/>
  </r>
  <r>
    <m/>
    <m/>
    <x v="2"/>
    <x v="12"/>
    <x v="12"/>
    <n v="1"/>
    <x v="0"/>
    <x v="0"/>
    <m/>
    <x v="11"/>
    <x v="1"/>
    <m/>
    <s v="Dummy"/>
  </r>
  <r>
    <m/>
    <m/>
    <x v="3"/>
    <x v="12"/>
    <x v="12"/>
    <n v="1"/>
    <x v="0"/>
    <x v="0"/>
    <m/>
    <x v="11"/>
    <x v="1"/>
    <m/>
    <s v="Dummy"/>
  </r>
  <r>
    <m/>
    <m/>
    <x v="0"/>
    <x v="3"/>
    <x v="3"/>
    <n v="1"/>
    <x v="0"/>
    <x v="0"/>
    <m/>
    <x v="11"/>
    <x v="1"/>
    <m/>
    <s v="Dummy"/>
  </r>
  <r>
    <m/>
    <m/>
    <x v="1"/>
    <x v="3"/>
    <x v="3"/>
    <n v="1"/>
    <x v="0"/>
    <x v="0"/>
    <m/>
    <x v="11"/>
    <x v="1"/>
    <m/>
    <s v="Dummy"/>
  </r>
  <r>
    <m/>
    <m/>
    <x v="2"/>
    <x v="3"/>
    <x v="3"/>
    <n v="1"/>
    <x v="0"/>
    <x v="0"/>
    <m/>
    <x v="11"/>
    <x v="1"/>
    <m/>
    <s v="Dummy"/>
  </r>
  <r>
    <m/>
    <m/>
    <x v="3"/>
    <x v="3"/>
    <x v="3"/>
    <n v="1"/>
    <x v="0"/>
    <x v="0"/>
    <m/>
    <x v="11"/>
    <x v="1"/>
    <m/>
    <s v="Dummy"/>
  </r>
  <r>
    <m/>
    <m/>
    <x v="0"/>
    <x v="7"/>
    <x v="7"/>
    <n v="1"/>
    <x v="0"/>
    <x v="0"/>
    <m/>
    <x v="11"/>
    <x v="1"/>
    <m/>
    <s v="Dummy"/>
  </r>
  <r>
    <m/>
    <m/>
    <x v="1"/>
    <x v="7"/>
    <x v="7"/>
    <n v="1"/>
    <x v="0"/>
    <x v="0"/>
    <m/>
    <x v="11"/>
    <x v="1"/>
    <m/>
    <s v="Dummy"/>
  </r>
  <r>
    <m/>
    <m/>
    <x v="2"/>
    <x v="7"/>
    <x v="7"/>
    <n v="1"/>
    <x v="0"/>
    <x v="0"/>
    <m/>
    <x v="11"/>
    <x v="1"/>
    <m/>
    <s v="Dummy"/>
  </r>
  <r>
    <m/>
    <m/>
    <x v="3"/>
    <x v="7"/>
    <x v="7"/>
    <n v="1"/>
    <x v="0"/>
    <x v="0"/>
    <m/>
    <x v="11"/>
    <x v="1"/>
    <m/>
    <s v="Dummy"/>
  </r>
  <r>
    <m/>
    <m/>
    <x v="0"/>
    <x v="14"/>
    <x v="14"/>
    <n v="1"/>
    <x v="0"/>
    <x v="0"/>
    <m/>
    <x v="11"/>
    <x v="1"/>
    <m/>
    <s v="Dummy"/>
  </r>
  <r>
    <m/>
    <m/>
    <x v="1"/>
    <x v="14"/>
    <x v="14"/>
    <n v="1"/>
    <x v="0"/>
    <x v="0"/>
    <m/>
    <x v="11"/>
    <x v="1"/>
    <m/>
    <s v="Dummy"/>
  </r>
  <r>
    <m/>
    <m/>
    <x v="2"/>
    <x v="14"/>
    <x v="14"/>
    <n v="1"/>
    <x v="0"/>
    <x v="0"/>
    <m/>
    <x v="11"/>
    <x v="1"/>
    <m/>
    <s v="Dummy"/>
  </r>
  <r>
    <m/>
    <m/>
    <x v="3"/>
    <x v="14"/>
    <x v="14"/>
    <n v="1"/>
    <x v="0"/>
    <x v="0"/>
    <m/>
    <x v="11"/>
    <x v="1"/>
    <m/>
    <s v="Dummy"/>
  </r>
  <r>
    <m/>
    <m/>
    <x v="0"/>
    <x v="8"/>
    <x v="8"/>
    <n v="1"/>
    <x v="0"/>
    <x v="0"/>
    <m/>
    <x v="11"/>
    <x v="1"/>
    <m/>
    <s v="Dummy"/>
  </r>
  <r>
    <m/>
    <m/>
    <x v="1"/>
    <x v="8"/>
    <x v="8"/>
    <n v="1"/>
    <x v="0"/>
    <x v="0"/>
    <m/>
    <x v="11"/>
    <x v="1"/>
    <m/>
    <s v="Dummy"/>
  </r>
  <r>
    <m/>
    <m/>
    <x v="2"/>
    <x v="8"/>
    <x v="8"/>
    <n v="1"/>
    <x v="0"/>
    <x v="0"/>
    <m/>
    <x v="11"/>
    <x v="1"/>
    <m/>
    <s v="Dummy"/>
  </r>
  <r>
    <m/>
    <m/>
    <x v="3"/>
    <x v="8"/>
    <x v="8"/>
    <n v="1"/>
    <x v="0"/>
    <x v="0"/>
    <m/>
    <x v="11"/>
    <x v="1"/>
    <m/>
    <s v="Dummy"/>
  </r>
  <r>
    <m/>
    <m/>
    <x v="0"/>
    <x v="10"/>
    <x v="10"/>
    <n v="1"/>
    <x v="0"/>
    <x v="0"/>
    <m/>
    <x v="11"/>
    <x v="1"/>
    <m/>
    <s v="Dummy"/>
  </r>
  <r>
    <m/>
    <m/>
    <x v="1"/>
    <x v="10"/>
    <x v="10"/>
    <n v="1"/>
    <x v="0"/>
    <x v="0"/>
    <m/>
    <x v="11"/>
    <x v="1"/>
    <m/>
    <s v="Dummy"/>
  </r>
  <r>
    <m/>
    <m/>
    <x v="2"/>
    <x v="10"/>
    <x v="10"/>
    <n v="1"/>
    <x v="0"/>
    <x v="0"/>
    <m/>
    <x v="11"/>
    <x v="1"/>
    <m/>
    <s v="Dummy"/>
  </r>
  <r>
    <m/>
    <m/>
    <x v="3"/>
    <x v="10"/>
    <x v="10"/>
    <n v="1"/>
    <x v="0"/>
    <x v="0"/>
    <m/>
    <x v="11"/>
    <x v="1"/>
    <m/>
    <s v="Dummy"/>
  </r>
  <r>
    <m/>
    <m/>
    <x v="0"/>
    <x v="15"/>
    <x v="15"/>
    <n v="1"/>
    <x v="0"/>
    <x v="0"/>
    <m/>
    <x v="11"/>
    <x v="1"/>
    <m/>
    <s v="Dummy"/>
  </r>
  <r>
    <m/>
    <m/>
    <x v="1"/>
    <x v="15"/>
    <x v="15"/>
    <n v="1"/>
    <x v="0"/>
    <x v="0"/>
    <m/>
    <x v="11"/>
    <x v="1"/>
    <m/>
    <s v="Dummy"/>
  </r>
  <r>
    <m/>
    <m/>
    <x v="2"/>
    <x v="15"/>
    <x v="15"/>
    <n v="1"/>
    <x v="0"/>
    <x v="0"/>
    <m/>
    <x v="11"/>
    <x v="1"/>
    <m/>
    <s v="Dummy"/>
  </r>
  <r>
    <m/>
    <m/>
    <x v="3"/>
    <x v="15"/>
    <x v="15"/>
    <n v="1"/>
    <x v="0"/>
    <x v="0"/>
    <m/>
    <x v="11"/>
    <x v="1"/>
    <m/>
    <s v="Dummy"/>
  </r>
  <r>
    <m/>
    <m/>
    <x v="0"/>
    <x v="4"/>
    <x v="4"/>
    <n v="1"/>
    <x v="0"/>
    <x v="0"/>
    <m/>
    <x v="11"/>
    <x v="1"/>
    <m/>
    <s v="Dummy"/>
  </r>
  <r>
    <m/>
    <m/>
    <x v="1"/>
    <x v="4"/>
    <x v="4"/>
    <n v="1"/>
    <x v="0"/>
    <x v="0"/>
    <m/>
    <x v="11"/>
    <x v="1"/>
    <m/>
    <s v="Dummy"/>
  </r>
  <r>
    <m/>
    <m/>
    <x v="2"/>
    <x v="4"/>
    <x v="4"/>
    <n v="1"/>
    <x v="0"/>
    <x v="0"/>
    <m/>
    <x v="11"/>
    <x v="1"/>
    <m/>
    <s v="Dummy"/>
  </r>
  <r>
    <m/>
    <m/>
    <x v="3"/>
    <x v="4"/>
    <x v="4"/>
    <n v="1"/>
    <x v="0"/>
    <x v="0"/>
    <m/>
    <x v="11"/>
    <x v="1"/>
    <m/>
    <s v="Dummy"/>
  </r>
  <r>
    <m/>
    <m/>
    <x v="0"/>
    <x v="11"/>
    <x v="11"/>
    <n v="1"/>
    <x v="0"/>
    <x v="0"/>
    <m/>
    <x v="11"/>
    <x v="1"/>
    <m/>
    <s v="Dummy"/>
  </r>
  <r>
    <m/>
    <m/>
    <x v="1"/>
    <x v="11"/>
    <x v="11"/>
    <n v="1"/>
    <x v="0"/>
    <x v="0"/>
    <m/>
    <x v="11"/>
    <x v="1"/>
    <m/>
    <s v="Dummy"/>
  </r>
  <r>
    <m/>
    <m/>
    <x v="2"/>
    <x v="11"/>
    <x v="11"/>
    <n v="1"/>
    <x v="0"/>
    <x v="0"/>
    <m/>
    <x v="11"/>
    <x v="1"/>
    <m/>
    <s v="Dummy"/>
  </r>
  <r>
    <m/>
    <m/>
    <x v="3"/>
    <x v="11"/>
    <x v="11"/>
    <n v="1"/>
    <x v="0"/>
    <x v="0"/>
    <m/>
    <x v="11"/>
    <x v="1"/>
    <m/>
    <s v="Dummy"/>
  </r>
  <r>
    <m/>
    <m/>
    <x v="0"/>
    <x v="16"/>
    <x v="16"/>
    <n v="1"/>
    <x v="0"/>
    <x v="0"/>
    <m/>
    <x v="11"/>
    <x v="1"/>
    <m/>
    <s v="Dummy"/>
  </r>
  <r>
    <m/>
    <m/>
    <x v="1"/>
    <x v="16"/>
    <x v="16"/>
    <n v="1"/>
    <x v="0"/>
    <x v="0"/>
    <m/>
    <x v="11"/>
    <x v="1"/>
    <m/>
    <s v="Dummy"/>
  </r>
  <r>
    <m/>
    <m/>
    <x v="2"/>
    <x v="16"/>
    <x v="16"/>
    <n v="1"/>
    <x v="0"/>
    <x v="0"/>
    <m/>
    <x v="11"/>
    <x v="1"/>
    <m/>
    <s v="Dummy"/>
  </r>
  <r>
    <m/>
    <m/>
    <x v="3"/>
    <x v="16"/>
    <x v="16"/>
    <n v="1"/>
    <x v="0"/>
    <x v="0"/>
    <m/>
    <x v="11"/>
    <x v="1"/>
    <m/>
    <s v="Dummy"/>
  </r>
  <r>
    <m/>
    <m/>
    <x v="0"/>
    <x v="0"/>
    <x v="0"/>
    <n v="2"/>
    <x v="1"/>
    <x v="1"/>
    <m/>
    <x v="11"/>
    <x v="1"/>
    <m/>
    <s v="Dummy"/>
  </r>
  <r>
    <m/>
    <m/>
    <x v="1"/>
    <x v="0"/>
    <x v="0"/>
    <n v="2"/>
    <x v="1"/>
    <x v="1"/>
    <m/>
    <x v="11"/>
    <x v="1"/>
    <m/>
    <s v="Dummy"/>
  </r>
  <r>
    <m/>
    <m/>
    <x v="2"/>
    <x v="0"/>
    <x v="0"/>
    <n v="2"/>
    <x v="1"/>
    <x v="1"/>
    <m/>
    <x v="11"/>
    <x v="1"/>
    <m/>
    <s v="Dummy"/>
  </r>
  <r>
    <m/>
    <m/>
    <x v="3"/>
    <x v="0"/>
    <x v="0"/>
    <n v="2"/>
    <x v="1"/>
    <x v="1"/>
    <m/>
    <x v="11"/>
    <x v="1"/>
    <m/>
    <s v="Dummy"/>
  </r>
  <r>
    <m/>
    <m/>
    <x v="0"/>
    <x v="9"/>
    <x v="9"/>
    <n v="2"/>
    <x v="1"/>
    <x v="1"/>
    <m/>
    <x v="11"/>
    <x v="1"/>
    <m/>
    <s v="Dummy"/>
  </r>
  <r>
    <m/>
    <m/>
    <x v="1"/>
    <x v="9"/>
    <x v="9"/>
    <n v="2"/>
    <x v="1"/>
    <x v="1"/>
    <m/>
    <x v="11"/>
    <x v="1"/>
    <m/>
    <s v="Dummy"/>
  </r>
  <r>
    <m/>
    <m/>
    <x v="2"/>
    <x v="9"/>
    <x v="9"/>
    <n v="2"/>
    <x v="1"/>
    <x v="1"/>
    <m/>
    <x v="11"/>
    <x v="1"/>
    <m/>
    <s v="Dummy"/>
  </r>
  <r>
    <m/>
    <m/>
    <x v="3"/>
    <x v="9"/>
    <x v="9"/>
    <n v="2"/>
    <x v="1"/>
    <x v="1"/>
    <m/>
    <x v="11"/>
    <x v="1"/>
    <m/>
    <s v="Dummy"/>
  </r>
  <r>
    <m/>
    <m/>
    <x v="0"/>
    <x v="1"/>
    <x v="1"/>
    <n v="2"/>
    <x v="1"/>
    <x v="1"/>
    <m/>
    <x v="11"/>
    <x v="1"/>
    <m/>
    <s v="Dummy"/>
  </r>
  <r>
    <m/>
    <m/>
    <x v="1"/>
    <x v="1"/>
    <x v="1"/>
    <n v="2"/>
    <x v="1"/>
    <x v="1"/>
    <m/>
    <x v="11"/>
    <x v="1"/>
    <m/>
    <s v="Dummy"/>
  </r>
  <r>
    <m/>
    <m/>
    <x v="2"/>
    <x v="1"/>
    <x v="1"/>
    <n v="2"/>
    <x v="1"/>
    <x v="1"/>
    <m/>
    <x v="11"/>
    <x v="1"/>
    <m/>
    <s v="Dummy"/>
  </r>
  <r>
    <m/>
    <m/>
    <x v="3"/>
    <x v="1"/>
    <x v="1"/>
    <n v="2"/>
    <x v="1"/>
    <x v="1"/>
    <m/>
    <x v="11"/>
    <x v="1"/>
    <m/>
    <s v="Dummy"/>
  </r>
  <r>
    <m/>
    <m/>
    <x v="0"/>
    <x v="2"/>
    <x v="2"/>
    <n v="2"/>
    <x v="1"/>
    <x v="1"/>
    <m/>
    <x v="11"/>
    <x v="1"/>
    <m/>
    <s v="Dummy"/>
  </r>
  <r>
    <m/>
    <m/>
    <x v="1"/>
    <x v="2"/>
    <x v="2"/>
    <n v="2"/>
    <x v="1"/>
    <x v="1"/>
    <m/>
    <x v="11"/>
    <x v="1"/>
    <m/>
    <s v="Dummy"/>
  </r>
  <r>
    <m/>
    <m/>
    <x v="2"/>
    <x v="2"/>
    <x v="2"/>
    <n v="2"/>
    <x v="1"/>
    <x v="1"/>
    <m/>
    <x v="11"/>
    <x v="1"/>
    <m/>
    <s v="Dummy"/>
  </r>
  <r>
    <m/>
    <m/>
    <x v="3"/>
    <x v="2"/>
    <x v="2"/>
    <n v="2"/>
    <x v="1"/>
    <x v="1"/>
    <m/>
    <x v="11"/>
    <x v="1"/>
    <m/>
    <s v="Dummy"/>
  </r>
  <r>
    <m/>
    <m/>
    <x v="0"/>
    <x v="6"/>
    <x v="6"/>
    <n v="2"/>
    <x v="1"/>
    <x v="1"/>
    <m/>
    <x v="11"/>
    <x v="1"/>
    <m/>
    <s v="Dummy"/>
  </r>
  <r>
    <m/>
    <m/>
    <x v="1"/>
    <x v="6"/>
    <x v="6"/>
    <n v="2"/>
    <x v="1"/>
    <x v="1"/>
    <m/>
    <x v="11"/>
    <x v="1"/>
    <m/>
    <s v="Dummy"/>
  </r>
  <r>
    <m/>
    <m/>
    <x v="2"/>
    <x v="6"/>
    <x v="6"/>
    <n v="2"/>
    <x v="1"/>
    <x v="1"/>
    <m/>
    <x v="11"/>
    <x v="1"/>
    <m/>
    <s v="Dummy"/>
  </r>
  <r>
    <m/>
    <m/>
    <x v="3"/>
    <x v="6"/>
    <x v="6"/>
    <n v="2"/>
    <x v="1"/>
    <x v="1"/>
    <m/>
    <x v="11"/>
    <x v="1"/>
    <m/>
    <s v="Dummy"/>
  </r>
  <r>
    <m/>
    <m/>
    <x v="0"/>
    <x v="12"/>
    <x v="12"/>
    <n v="2"/>
    <x v="1"/>
    <x v="1"/>
    <m/>
    <x v="11"/>
    <x v="1"/>
    <m/>
    <s v="Dummy"/>
  </r>
  <r>
    <m/>
    <m/>
    <x v="1"/>
    <x v="12"/>
    <x v="12"/>
    <n v="2"/>
    <x v="1"/>
    <x v="1"/>
    <m/>
    <x v="11"/>
    <x v="1"/>
    <m/>
    <s v="Dummy"/>
  </r>
  <r>
    <m/>
    <m/>
    <x v="2"/>
    <x v="12"/>
    <x v="12"/>
    <n v="2"/>
    <x v="1"/>
    <x v="1"/>
    <m/>
    <x v="11"/>
    <x v="1"/>
    <m/>
    <s v="Dummy"/>
  </r>
  <r>
    <m/>
    <m/>
    <x v="3"/>
    <x v="12"/>
    <x v="12"/>
    <n v="2"/>
    <x v="1"/>
    <x v="1"/>
    <m/>
    <x v="11"/>
    <x v="1"/>
    <m/>
    <s v="Dummy"/>
  </r>
  <r>
    <m/>
    <m/>
    <x v="0"/>
    <x v="3"/>
    <x v="3"/>
    <n v="2"/>
    <x v="1"/>
    <x v="1"/>
    <m/>
    <x v="11"/>
    <x v="1"/>
    <m/>
    <s v="Dummy"/>
  </r>
  <r>
    <m/>
    <m/>
    <x v="1"/>
    <x v="3"/>
    <x v="3"/>
    <n v="2"/>
    <x v="1"/>
    <x v="1"/>
    <m/>
    <x v="11"/>
    <x v="1"/>
    <m/>
    <s v="Dummy"/>
  </r>
  <r>
    <m/>
    <m/>
    <x v="2"/>
    <x v="3"/>
    <x v="3"/>
    <n v="2"/>
    <x v="1"/>
    <x v="1"/>
    <m/>
    <x v="11"/>
    <x v="1"/>
    <m/>
    <s v="Dummy"/>
  </r>
  <r>
    <m/>
    <m/>
    <x v="3"/>
    <x v="3"/>
    <x v="3"/>
    <n v="2"/>
    <x v="1"/>
    <x v="1"/>
    <m/>
    <x v="11"/>
    <x v="1"/>
    <m/>
    <s v="Dummy"/>
  </r>
  <r>
    <m/>
    <m/>
    <x v="0"/>
    <x v="7"/>
    <x v="7"/>
    <n v="2"/>
    <x v="1"/>
    <x v="1"/>
    <m/>
    <x v="11"/>
    <x v="1"/>
    <m/>
    <s v="Dummy"/>
  </r>
  <r>
    <m/>
    <m/>
    <x v="1"/>
    <x v="7"/>
    <x v="7"/>
    <n v="2"/>
    <x v="1"/>
    <x v="1"/>
    <m/>
    <x v="11"/>
    <x v="1"/>
    <m/>
    <s v="Dummy"/>
  </r>
  <r>
    <m/>
    <m/>
    <x v="2"/>
    <x v="7"/>
    <x v="7"/>
    <n v="2"/>
    <x v="1"/>
    <x v="1"/>
    <m/>
    <x v="11"/>
    <x v="1"/>
    <m/>
    <s v="Dummy"/>
  </r>
  <r>
    <m/>
    <m/>
    <x v="3"/>
    <x v="7"/>
    <x v="7"/>
    <n v="2"/>
    <x v="1"/>
    <x v="1"/>
    <m/>
    <x v="11"/>
    <x v="1"/>
    <m/>
    <s v="Dummy"/>
  </r>
  <r>
    <m/>
    <m/>
    <x v="0"/>
    <x v="14"/>
    <x v="14"/>
    <n v="2"/>
    <x v="1"/>
    <x v="1"/>
    <m/>
    <x v="11"/>
    <x v="1"/>
    <m/>
    <s v="Dummy"/>
  </r>
  <r>
    <m/>
    <m/>
    <x v="1"/>
    <x v="14"/>
    <x v="14"/>
    <n v="2"/>
    <x v="1"/>
    <x v="1"/>
    <m/>
    <x v="11"/>
    <x v="1"/>
    <m/>
    <s v="Dummy"/>
  </r>
  <r>
    <m/>
    <m/>
    <x v="2"/>
    <x v="14"/>
    <x v="14"/>
    <n v="2"/>
    <x v="1"/>
    <x v="1"/>
    <m/>
    <x v="11"/>
    <x v="1"/>
    <m/>
    <s v="Dummy"/>
  </r>
  <r>
    <m/>
    <m/>
    <x v="3"/>
    <x v="14"/>
    <x v="14"/>
    <n v="2"/>
    <x v="1"/>
    <x v="1"/>
    <m/>
    <x v="11"/>
    <x v="1"/>
    <m/>
    <s v="Dummy"/>
  </r>
  <r>
    <m/>
    <m/>
    <x v="0"/>
    <x v="8"/>
    <x v="8"/>
    <n v="2"/>
    <x v="1"/>
    <x v="1"/>
    <m/>
    <x v="11"/>
    <x v="1"/>
    <m/>
    <s v="Dummy"/>
  </r>
  <r>
    <m/>
    <m/>
    <x v="1"/>
    <x v="8"/>
    <x v="8"/>
    <n v="2"/>
    <x v="1"/>
    <x v="1"/>
    <m/>
    <x v="11"/>
    <x v="1"/>
    <m/>
    <s v="Dummy"/>
  </r>
  <r>
    <m/>
    <m/>
    <x v="2"/>
    <x v="8"/>
    <x v="8"/>
    <n v="2"/>
    <x v="1"/>
    <x v="1"/>
    <m/>
    <x v="11"/>
    <x v="1"/>
    <m/>
    <s v="Dummy"/>
  </r>
  <r>
    <m/>
    <m/>
    <x v="3"/>
    <x v="8"/>
    <x v="8"/>
    <n v="2"/>
    <x v="1"/>
    <x v="1"/>
    <m/>
    <x v="11"/>
    <x v="1"/>
    <m/>
    <s v="Dummy"/>
  </r>
  <r>
    <m/>
    <m/>
    <x v="0"/>
    <x v="10"/>
    <x v="10"/>
    <n v="2"/>
    <x v="1"/>
    <x v="1"/>
    <m/>
    <x v="11"/>
    <x v="1"/>
    <m/>
    <s v="Dummy"/>
  </r>
  <r>
    <m/>
    <m/>
    <x v="1"/>
    <x v="10"/>
    <x v="10"/>
    <n v="2"/>
    <x v="1"/>
    <x v="1"/>
    <m/>
    <x v="11"/>
    <x v="1"/>
    <m/>
    <s v="Dummy"/>
  </r>
  <r>
    <m/>
    <m/>
    <x v="2"/>
    <x v="10"/>
    <x v="10"/>
    <n v="2"/>
    <x v="1"/>
    <x v="1"/>
    <m/>
    <x v="11"/>
    <x v="1"/>
    <m/>
    <s v="Dummy"/>
  </r>
  <r>
    <m/>
    <m/>
    <x v="3"/>
    <x v="10"/>
    <x v="10"/>
    <n v="2"/>
    <x v="1"/>
    <x v="1"/>
    <m/>
    <x v="11"/>
    <x v="1"/>
    <m/>
    <s v="Dummy"/>
  </r>
  <r>
    <m/>
    <m/>
    <x v="0"/>
    <x v="15"/>
    <x v="15"/>
    <n v="2"/>
    <x v="1"/>
    <x v="1"/>
    <m/>
    <x v="11"/>
    <x v="1"/>
    <m/>
    <s v="Dummy"/>
  </r>
  <r>
    <m/>
    <m/>
    <x v="1"/>
    <x v="15"/>
    <x v="15"/>
    <n v="2"/>
    <x v="1"/>
    <x v="1"/>
    <m/>
    <x v="11"/>
    <x v="1"/>
    <m/>
    <s v="Dummy"/>
  </r>
  <r>
    <m/>
    <m/>
    <x v="2"/>
    <x v="15"/>
    <x v="15"/>
    <n v="2"/>
    <x v="1"/>
    <x v="1"/>
    <m/>
    <x v="11"/>
    <x v="1"/>
    <m/>
    <s v="Dummy"/>
  </r>
  <r>
    <m/>
    <m/>
    <x v="3"/>
    <x v="15"/>
    <x v="15"/>
    <n v="2"/>
    <x v="1"/>
    <x v="1"/>
    <m/>
    <x v="11"/>
    <x v="1"/>
    <m/>
    <s v="Dummy"/>
  </r>
  <r>
    <m/>
    <m/>
    <x v="0"/>
    <x v="5"/>
    <x v="5"/>
    <n v="2"/>
    <x v="1"/>
    <x v="1"/>
    <m/>
    <x v="11"/>
    <x v="1"/>
    <m/>
    <s v="Dummy"/>
  </r>
  <r>
    <m/>
    <m/>
    <x v="1"/>
    <x v="5"/>
    <x v="5"/>
    <n v="2"/>
    <x v="1"/>
    <x v="1"/>
    <m/>
    <x v="11"/>
    <x v="1"/>
    <m/>
    <s v="Dummy"/>
  </r>
  <r>
    <m/>
    <m/>
    <x v="2"/>
    <x v="5"/>
    <x v="5"/>
    <n v="2"/>
    <x v="1"/>
    <x v="1"/>
    <m/>
    <x v="11"/>
    <x v="1"/>
    <m/>
    <s v="Dummy"/>
  </r>
  <r>
    <m/>
    <m/>
    <x v="3"/>
    <x v="5"/>
    <x v="5"/>
    <n v="2"/>
    <x v="1"/>
    <x v="1"/>
    <m/>
    <x v="11"/>
    <x v="1"/>
    <m/>
    <s v="Dummy"/>
  </r>
  <r>
    <m/>
    <m/>
    <x v="0"/>
    <x v="13"/>
    <x v="13"/>
    <n v="2"/>
    <x v="1"/>
    <x v="1"/>
    <m/>
    <x v="11"/>
    <x v="1"/>
    <m/>
    <s v="Dummy"/>
  </r>
  <r>
    <m/>
    <m/>
    <x v="1"/>
    <x v="13"/>
    <x v="13"/>
    <n v="2"/>
    <x v="1"/>
    <x v="1"/>
    <m/>
    <x v="11"/>
    <x v="1"/>
    <m/>
    <s v="Dummy"/>
  </r>
  <r>
    <m/>
    <m/>
    <x v="2"/>
    <x v="13"/>
    <x v="13"/>
    <n v="2"/>
    <x v="1"/>
    <x v="1"/>
    <m/>
    <x v="11"/>
    <x v="1"/>
    <m/>
    <s v="Dummy"/>
  </r>
  <r>
    <m/>
    <m/>
    <x v="3"/>
    <x v="13"/>
    <x v="13"/>
    <n v="2"/>
    <x v="1"/>
    <x v="1"/>
    <m/>
    <x v="11"/>
    <x v="1"/>
    <m/>
    <s v="Dummy"/>
  </r>
  <r>
    <m/>
    <m/>
    <x v="0"/>
    <x v="17"/>
    <x v="17"/>
    <n v="2"/>
    <x v="1"/>
    <x v="1"/>
    <m/>
    <x v="11"/>
    <x v="1"/>
    <m/>
    <s v="Dummy"/>
  </r>
  <r>
    <m/>
    <m/>
    <x v="1"/>
    <x v="17"/>
    <x v="17"/>
    <n v="2"/>
    <x v="1"/>
    <x v="1"/>
    <m/>
    <x v="11"/>
    <x v="1"/>
    <m/>
    <s v="Dummy"/>
  </r>
  <r>
    <m/>
    <m/>
    <x v="2"/>
    <x v="17"/>
    <x v="17"/>
    <n v="2"/>
    <x v="1"/>
    <x v="1"/>
    <m/>
    <x v="11"/>
    <x v="1"/>
    <m/>
    <s v="Dummy"/>
  </r>
  <r>
    <m/>
    <m/>
    <x v="3"/>
    <x v="17"/>
    <x v="17"/>
    <n v="2"/>
    <x v="1"/>
    <x v="1"/>
    <m/>
    <x v="11"/>
    <x v="1"/>
    <m/>
    <s v="Dummy"/>
  </r>
  <r>
    <m/>
    <m/>
    <x v="0"/>
    <x v="0"/>
    <x v="0"/>
    <n v="3"/>
    <x v="0"/>
    <x v="1"/>
    <m/>
    <x v="11"/>
    <x v="1"/>
    <m/>
    <s v="Dummy"/>
  </r>
  <r>
    <m/>
    <m/>
    <x v="1"/>
    <x v="0"/>
    <x v="0"/>
    <n v="3"/>
    <x v="0"/>
    <x v="1"/>
    <m/>
    <x v="11"/>
    <x v="1"/>
    <m/>
    <s v="Dummy"/>
  </r>
  <r>
    <m/>
    <m/>
    <x v="2"/>
    <x v="0"/>
    <x v="0"/>
    <n v="3"/>
    <x v="0"/>
    <x v="1"/>
    <m/>
    <x v="11"/>
    <x v="1"/>
    <m/>
    <s v="Dummy"/>
  </r>
  <r>
    <m/>
    <m/>
    <x v="3"/>
    <x v="0"/>
    <x v="0"/>
    <n v="3"/>
    <x v="0"/>
    <x v="1"/>
    <m/>
    <x v="11"/>
    <x v="1"/>
    <m/>
    <s v="Dummy"/>
  </r>
  <r>
    <m/>
    <m/>
    <x v="0"/>
    <x v="9"/>
    <x v="9"/>
    <n v="3"/>
    <x v="0"/>
    <x v="1"/>
    <m/>
    <x v="11"/>
    <x v="1"/>
    <m/>
    <s v="Dummy"/>
  </r>
  <r>
    <m/>
    <m/>
    <x v="1"/>
    <x v="9"/>
    <x v="9"/>
    <n v="3"/>
    <x v="0"/>
    <x v="1"/>
    <m/>
    <x v="11"/>
    <x v="1"/>
    <m/>
    <s v="Dummy"/>
  </r>
  <r>
    <m/>
    <m/>
    <x v="2"/>
    <x v="9"/>
    <x v="9"/>
    <n v="3"/>
    <x v="0"/>
    <x v="1"/>
    <m/>
    <x v="11"/>
    <x v="1"/>
    <m/>
    <s v="Dummy"/>
  </r>
  <r>
    <m/>
    <m/>
    <x v="3"/>
    <x v="9"/>
    <x v="9"/>
    <n v="3"/>
    <x v="0"/>
    <x v="1"/>
    <m/>
    <x v="11"/>
    <x v="1"/>
    <m/>
    <s v="Dummy"/>
  </r>
  <r>
    <m/>
    <m/>
    <x v="0"/>
    <x v="1"/>
    <x v="1"/>
    <n v="3"/>
    <x v="0"/>
    <x v="1"/>
    <m/>
    <x v="11"/>
    <x v="1"/>
    <m/>
    <s v="Dummy"/>
  </r>
  <r>
    <m/>
    <m/>
    <x v="1"/>
    <x v="1"/>
    <x v="1"/>
    <n v="3"/>
    <x v="0"/>
    <x v="1"/>
    <m/>
    <x v="11"/>
    <x v="1"/>
    <m/>
    <s v="Dummy"/>
  </r>
  <r>
    <m/>
    <m/>
    <x v="2"/>
    <x v="1"/>
    <x v="1"/>
    <n v="3"/>
    <x v="0"/>
    <x v="1"/>
    <m/>
    <x v="11"/>
    <x v="1"/>
    <m/>
    <s v="Dummy"/>
  </r>
  <r>
    <m/>
    <m/>
    <x v="3"/>
    <x v="1"/>
    <x v="1"/>
    <n v="3"/>
    <x v="0"/>
    <x v="1"/>
    <m/>
    <x v="11"/>
    <x v="1"/>
    <m/>
    <s v="Dummy"/>
  </r>
  <r>
    <m/>
    <m/>
    <x v="0"/>
    <x v="2"/>
    <x v="2"/>
    <n v="3"/>
    <x v="0"/>
    <x v="1"/>
    <m/>
    <x v="11"/>
    <x v="1"/>
    <m/>
    <s v="Dummy"/>
  </r>
  <r>
    <m/>
    <m/>
    <x v="1"/>
    <x v="2"/>
    <x v="2"/>
    <n v="3"/>
    <x v="0"/>
    <x v="1"/>
    <m/>
    <x v="11"/>
    <x v="1"/>
    <m/>
    <s v="Dummy"/>
  </r>
  <r>
    <m/>
    <m/>
    <x v="2"/>
    <x v="2"/>
    <x v="2"/>
    <n v="3"/>
    <x v="0"/>
    <x v="1"/>
    <m/>
    <x v="11"/>
    <x v="1"/>
    <m/>
    <s v="Dummy"/>
  </r>
  <r>
    <m/>
    <m/>
    <x v="3"/>
    <x v="2"/>
    <x v="2"/>
    <n v="3"/>
    <x v="0"/>
    <x v="1"/>
    <m/>
    <x v="11"/>
    <x v="1"/>
    <m/>
    <s v="Dummy"/>
  </r>
  <r>
    <m/>
    <m/>
    <x v="0"/>
    <x v="6"/>
    <x v="6"/>
    <n v="3"/>
    <x v="0"/>
    <x v="1"/>
    <m/>
    <x v="11"/>
    <x v="1"/>
    <m/>
    <s v="Dummy"/>
  </r>
  <r>
    <m/>
    <m/>
    <x v="1"/>
    <x v="6"/>
    <x v="6"/>
    <n v="3"/>
    <x v="0"/>
    <x v="1"/>
    <m/>
    <x v="11"/>
    <x v="1"/>
    <m/>
    <s v="Dummy"/>
  </r>
  <r>
    <m/>
    <m/>
    <x v="2"/>
    <x v="6"/>
    <x v="6"/>
    <n v="3"/>
    <x v="0"/>
    <x v="1"/>
    <m/>
    <x v="11"/>
    <x v="1"/>
    <m/>
    <s v="Dummy"/>
  </r>
  <r>
    <m/>
    <m/>
    <x v="3"/>
    <x v="6"/>
    <x v="6"/>
    <n v="3"/>
    <x v="0"/>
    <x v="1"/>
    <m/>
    <x v="11"/>
    <x v="1"/>
    <m/>
    <s v="Dummy"/>
  </r>
  <r>
    <m/>
    <m/>
    <x v="0"/>
    <x v="12"/>
    <x v="12"/>
    <n v="3"/>
    <x v="0"/>
    <x v="1"/>
    <m/>
    <x v="11"/>
    <x v="1"/>
    <m/>
    <s v="Dummy"/>
  </r>
  <r>
    <m/>
    <m/>
    <x v="1"/>
    <x v="12"/>
    <x v="12"/>
    <n v="3"/>
    <x v="0"/>
    <x v="1"/>
    <m/>
    <x v="11"/>
    <x v="1"/>
    <m/>
    <s v="Dummy"/>
  </r>
  <r>
    <m/>
    <m/>
    <x v="2"/>
    <x v="12"/>
    <x v="12"/>
    <n v="3"/>
    <x v="0"/>
    <x v="1"/>
    <m/>
    <x v="11"/>
    <x v="1"/>
    <m/>
    <s v="Dummy"/>
  </r>
  <r>
    <m/>
    <m/>
    <x v="3"/>
    <x v="12"/>
    <x v="12"/>
    <n v="3"/>
    <x v="0"/>
    <x v="1"/>
    <m/>
    <x v="11"/>
    <x v="1"/>
    <m/>
    <s v="Dummy"/>
  </r>
  <r>
    <m/>
    <m/>
    <x v="0"/>
    <x v="3"/>
    <x v="3"/>
    <n v="3"/>
    <x v="0"/>
    <x v="1"/>
    <m/>
    <x v="11"/>
    <x v="1"/>
    <m/>
    <s v="Dummy"/>
  </r>
  <r>
    <m/>
    <m/>
    <x v="1"/>
    <x v="3"/>
    <x v="3"/>
    <n v="3"/>
    <x v="0"/>
    <x v="1"/>
    <m/>
    <x v="11"/>
    <x v="1"/>
    <m/>
    <s v="Dummy"/>
  </r>
  <r>
    <m/>
    <m/>
    <x v="2"/>
    <x v="3"/>
    <x v="3"/>
    <n v="3"/>
    <x v="0"/>
    <x v="1"/>
    <m/>
    <x v="11"/>
    <x v="1"/>
    <m/>
    <s v="Dummy"/>
  </r>
  <r>
    <m/>
    <m/>
    <x v="3"/>
    <x v="3"/>
    <x v="3"/>
    <n v="3"/>
    <x v="0"/>
    <x v="1"/>
    <m/>
    <x v="11"/>
    <x v="1"/>
    <m/>
    <s v="Dummy"/>
  </r>
  <r>
    <m/>
    <m/>
    <x v="0"/>
    <x v="7"/>
    <x v="7"/>
    <n v="3"/>
    <x v="0"/>
    <x v="1"/>
    <m/>
    <x v="11"/>
    <x v="1"/>
    <m/>
    <s v="Dummy"/>
  </r>
  <r>
    <m/>
    <m/>
    <x v="1"/>
    <x v="7"/>
    <x v="7"/>
    <n v="3"/>
    <x v="0"/>
    <x v="1"/>
    <m/>
    <x v="11"/>
    <x v="1"/>
    <m/>
    <s v="Dummy"/>
  </r>
  <r>
    <m/>
    <m/>
    <x v="2"/>
    <x v="7"/>
    <x v="7"/>
    <n v="3"/>
    <x v="0"/>
    <x v="1"/>
    <m/>
    <x v="11"/>
    <x v="1"/>
    <m/>
    <s v="Dummy"/>
  </r>
  <r>
    <m/>
    <m/>
    <x v="3"/>
    <x v="7"/>
    <x v="7"/>
    <n v="3"/>
    <x v="0"/>
    <x v="1"/>
    <m/>
    <x v="11"/>
    <x v="1"/>
    <m/>
    <s v="Dummy"/>
  </r>
  <r>
    <m/>
    <m/>
    <x v="0"/>
    <x v="14"/>
    <x v="14"/>
    <n v="3"/>
    <x v="0"/>
    <x v="1"/>
    <m/>
    <x v="11"/>
    <x v="1"/>
    <m/>
    <s v="Dummy"/>
  </r>
  <r>
    <m/>
    <m/>
    <x v="1"/>
    <x v="14"/>
    <x v="14"/>
    <n v="3"/>
    <x v="0"/>
    <x v="1"/>
    <m/>
    <x v="11"/>
    <x v="1"/>
    <m/>
    <s v="Dummy"/>
  </r>
  <r>
    <m/>
    <m/>
    <x v="2"/>
    <x v="14"/>
    <x v="14"/>
    <n v="3"/>
    <x v="0"/>
    <x v="1"/>
    <m/>
    <x v="11"/>
    <x v="1"/>
    <m/>
    <s v="Dummy"/>
  </r>
  <r>
    <m/>
    <m/>
    <x v="3"/>
    <x v="14"/>
    <x v="14"/>
    <n v="3"/>
    <x v="0"/>
    <x v="1"/>
    <m/>
    <x v="11"/>
    <x v="1"/>
    <m/>
    <s v="Dummy"/>
  </r>
  <r>
    <m/>
    <m/>
    <x v="0"/>
    <x v="8"/>
    <x v="8"/>
    <n v="3"/>
    <x v="0"/>
    <x v="1"/>
    <m/>
    <x v="11"/>
    <x v="1"/>
    <m/>
    <s v="Dummy"/>
  </r>
  <r>
    <m/>
    <m/>
    <x v="1"/>
    <x v="8"/>
    <x v="8"/>
    <n v="3"/>
    <x v="0"/>
    <x v="1"/>
    <m/>
    <x v="11"/>
    <x v="1"/>
    <m/>
    <s v="Dummy"/>
  </r>
  <r>
    <m/>
    <m/>
    <x v="2"/>
    <x v="8"/>
    <x v="8"/>
    <n v="3"/>
    <x v="0"/>
    <x v="1"/>
    <m/>
    <x v="11"/>
    <x v="1"/>
    <m/>
    <s v="Dummy"/>
  </r>
  <r>
    <m/>
    <m/>
    <x v="3"/>
    <x v="8"/>
    <x v="8"/>
    <n v="3"/>
    <x v="0"/>
    <x v="1"/>
    <m/>
    <x v="11"/>
    <x v="1"/>
    <m/>
    <s v="Dummy"/>
  </r>
  <r>
    <m/>
    <m/>
    <x v="0"/>
    <x v="10"/>
    <x v="10"/>
    <n v="3"/>
    <x v="0"/>
    <x v="1"/>
    <m/>
    <x v="11"/>
    <x v="1"/>
    <m/>
    <s v="Dummy"/>
  </r>
  <r>
    <m/>
    <m/>
    <x v="1"/>
    <x v="10"/>
    <x v="10"/>
    <n v="3"/>
    <x v="0"/>
    <x v="1"/>
    <m/>
    <x v="11"/>
    <x v="1"/>
    <m/>
    <s v="Dummy"/>
  </r>
  <r>
    <m/>
    <m/>
    <x v="2"/>
    <x v="10"/>
    <x v="10"/>
    <n v="3"/>
    <x v="0"/>
    <x v="1"/>
    <m/>
    <x v="11"/>
    <x v="1"/>
    <m/>
    <s v="Dummy"/>
  </r>
  <r>
    <m/>
    <m/>
    <x v="3"/>
    <x v="10"/>
    <x v="10"/>
    <n v="3"/>
    <x v="0"/>
    <x v="1"/>
    <m/>
    <x v="11"/>
    <x v="1"/>
    <m/>
    <s v="Dummy"/>
  </r>
  <r>
    <m/>
    <m/>
    <x v="0"/>
    <x v="15"/>
    <x v="15"/>
    <n v="3"/>
    <x v="0"/>
    <x v="1"/>
    <m/>
    <x v="11"/>
    <x v="1"/>
    <m/>
    <s v="Dummy"/>
  </r>
  <r>
    <m/>
    <m/>
    <x v="1"/>
    <x v="15"/>
    <x v="15"/>
    <n v="3"/>
    <x v="0"/>
    <x v="1"/>
    <m/>
    <x v="11"/>
    <x v="1"/>
    <m/>
    <s v="Dummy"/>
  </r>
  <r>
    <m/>
    <m/>
    <x v="2"/>
    <x v="15"/>
    <x v="15"/>
    <n v="3"/>
    <x v="0"/>
    <x v="1"/>
    <m/>
    <x v="11"/>
    <x v="1"/>
    <m/>
    <s v="Dummy"/>
  </r>
  <r>
    <m/>
    <m/>
    <x v="3"/>
    <x v="15"/>
    <x v="15"/>
    <n v="3"/>
    <x v="0"/>
    <x v="1"/>
    <m/>
    <x v="11"/>
    <x v="1"/>
    <m/>
    <s v="Dummy"/>
  </r>
  <r>
    <m/>
    <m/>
    <x v="0"/>
    <x v="5"/>
    <x v="5"/>
    <n v="3"/>
    <x v="0"/>
    <x v="1"/>
    <m/>
    <x v="11"/>
    <x v="1"/>
    <m/>
    <s v="Dummy"/>
  </r>
  <r>
    <m/>
    <m/>
    <x v="1"/>
    <x v="5"/>
    <x v="5"/>
    <n v="3"/>
    <x v="0"/>
    <x v="1"/>
    <m/>
    <x v="11"/>
    <x v="1"/>
    <m/>
    <s v="Dummy"/>
  </r>
  <r>
    <m/>
    <m/>
    <x v="2"/>
    <x v="5"/>
    <x v="5"/>
    <n v="3"/>
    <x v="0"/>
    <x v="1"/>
    <m/>
    <x v="11"/>
    <x v="1"/>
    <m/>
    <s v="Dummy"/>
  </r>
  <r>
    <m/>
    <m/>
    <x v="3"/>
    <x v="5"/>
    <x v="5"/>
    <n v="3"/>
    <x v="0"/>
    <x v="1"/>
    <m/>
    <x v="11"/>
    <x v="1"/>
    <m/>
    <s v="Dummy"/>
  </r>
  <r>
    <m/>
    <m/>
    <x v="0"/>
    <x v="13"/>
    <x v="13"/>
    <n v="3"/>
    <x v="0"/>
    <x v="1"/>
    <m/>
    <x v="11"/>
    <x v="1"/>
    <m/>
    <s v="Dummy"/>
  </r>
  <r>
    <m/>
    <m/>
    <x v="1"/>
    <x v="13"/>
    <x v="13"/>
    <n v="3"/>
    <x v="0"/>
    <x v="1"/>
    <m/>
    <x v="11"/>
    <x v="1"/>
    <m/>
    <s v="Dummy"/>
  </r>
  <r>
    <m/>
    <m/>
    <x v="2"/>
    <x v="13"/>
    <x v="13"/>
    <n v="3"/>
    <x v="0"/>
    <x v="1"/>
    <m/>
    <x v="11"/>
    <x v="1"/>
    <m/>
    <s v="Dummy"/>
  </r>
  <r>
    <m/>
    <m/>
    <x v="3"/>
    <x v="13"/>
    <x v="13"/>
    <n v="3"/>
    <x v="0"/>
    <x v="1"/>
    <m/>
    <x v="11"/>
    <x v="1"/>
    <m/>
    <s v="Dummy"/>
  </r>
  <r>
    <m/>
    <m/>
    <x v="0"/>
    <x v="17"/>
    <x v="17"/>
    <n v="3"/>
    <x v="0"/>
    <x v="1"/>
    <m/>
    <x v="11"/>
    <x v="1"/>
    <m/>
    <s v="Dummy"/>
  </r>
  <r>
    <m/>
    <m/>
    <x v="1"/>
    <x v="17"/>
    <x v="17"/>
    <n v="3"/>
    <x v="0"/>
    <x v="1"/>
    <m/>
    <x v="11"/>
    <x v="1"/>
    <m/>
    <s v="Dummy"/>
  </r>
  <r>
    <m/>
    <m/>
    <x v="2"/>
    <x v="17"/>
    <x v="17"/>
    <n v="3"/>
    <x v="0"/>
    <x v="1"/>
    <m/>
    <x v="11"/>
    <x v="1"/>
    <m/>
    <s v="Dummy"/>
  </r>
  <r>
    <m/>
    <m/>
    <x v="3"/>
    <x v="17"/>
    <x v="17"/>
    <n v="3"/>
    <x v="0"/>
    <x v="1"/>
    <m/>
    <x v="11"/>
    <x v="1"/>
    <m/>
    <s v="Dummy"/>
  </r>
  <r>
    <m/>
    <m/>
    <x v="0"/>
    <x v="0"/>
    <x v="0"/>
    <n v="1"/>
    <x v="0"/>
    <x v="0"/>
    <m/>
    <x v="7"/>
    <x v="1"/>
    <m/>
    <s v="Dummy"/>
  </r>
  <r>
    <m/>
    <m/>
    <x v="1"/>
    <x v="0"/>
    <x v="0"/>
    <n v="1"/>
    <x v="0"/>
    <x v="0"/>
    <m/>
    <x v="7"/>
    <x v="1"/>
    <m/>
    <s v="Dummy"/>
  </r>
  <r>
    <m/>
    <m/>
    <x v="2"/>
    <x v="0"/>
    <x v="0"/>
    <n v="1"/>
    <x v="0"/>
    <x v="0"/>
    <m/>
    <x v="7"/>
    <x v="1"/>
    <m/>
    <s v="Dummy"/>
  </r>
  <r>
    <m/>
    <m/>
    <x v="3"/>
    <x v="0"/>
    <x v="0"/>
    <n v="1"/>
    <x v="0"/>
    <x v="0"/>
    <m/>
    <x v="7"/>
    <x v="1"/>
    <m/>
    <s v="Dummy"/>
  </r>
  <r>
    <m/>
    <m/>
    <x v="0"/>
    <x v="9"/>
    <x v="9"/>
    <n v="1"/>
    <x v="0"/>
    <x v="0"/>
    <m/>
    <x v="7"/>
    <x v="1"/>
    <m/>
    <s v="Dummy"/>
  </r>
  <r>
    <m/>
    <m/>
    <x v="1"/>
    <x v="9"/>
    <x v="9"/>
    <n v="1"/>
    <x v="0"/>
    <x v="0"/>
    <m/>
    <x v="7"/>
    <x v="1"/>
    <m/>
    <s v="Dummy"/>
  </r>
  <r>
    <m/>
    <m/>
    <x v="2"/>
    <x v="9"/>
    <x v="9"/>
    <n v="1"/>
    <x v="0"/>
    <x v="0"/>
    <m/>
    <x v="7"/>
    <x v="1"/>
    <m/>
    <s v="Dummy"/>
  </r>
  <r>
    <m/>
    <m/>
    <x v="3"/>
    <x v="9"/>
    <x v="9"/>
    <n v="1"/>
    <x v="0"/>
    <x v="0"/>
    <m/>
    <x v="7"/>
    <x v="1"/>
    <m/>
    <s v="Dummy"/>
  </r>
  <r>
    <m/>
    <m/>
    <x v="0"/>
    <x v="1"/>
    <x v="1"/>
    <n v="1"/>
    <x v="0"/>
    <x v="0"/>
    <m/>
    <x v="7"/>
    <x v="1"/>
    <m/>
    <s v="Dummy"/>
  </r>
  <r>
    <m/>
    <m/>
    <x v="1"/>
    <x v="1"/>
    <x v="1"/>
    <n v="1"/>
    <x v="0"/>
    <x v="0"/>
    <m/>
    <x v="7"/>
    <x v="1"/>
    <m/>
    <s v="Dummy"/>
  </r>
  <r>
    <m/>
    <m/>
    <x v="2"/>
    <x v="1"/>
    <x v="1"/>
    <n v="1"/>
    <x v="0"/>
    <x v="0"/>
    <m/>
    <x v="7"/>
    <x v="1"/>
    <m/>
    <s v="Dummy"/>
  </r>
  <r>
    <m/>
    <m/>
    <x v="3"/>
    <x v="1"/>
    <x v="1"/>
    <n v="1"/>
    <x v="0"/>
    <x v="0"/>
    <m/>
    <x v="7"/>
    <x v="1"/>
    <m/>
    <s v="Dummy"/>
  </r>
  <r>
    <m/>
    <m/>
    <x v="0"/>
    <x v="2"/>
    <x v="2"/>
    <n v="1"/>
    <x v="0"/>
    <x v="0"/>
    <m/>
    <x v="7"/>
    <x v="1"/>
    <m/>
    <s v="Dummy"/>
  </r>
  <r>
    <m/>
    <m/>
    <x v="1"/>
    <x v="2"/>
    <x v="2"/>
    <n v="1"/>
    <x v="0"/>
    <x v="0"/>
    <m/>
    <x v="7"/>
    <x v="1"/>
    <m/>
    <s v="Dummy"/>
  </r>
  <r>
    <m/>
    <m/>
    <x v="2"/>
    <x v="2"/>
    <x v="2"/>
    <n v="1"/>
    <x v="0"/>
    <x v="0"/>
    <m/>
    <x v="7"/>
    <x v="1"/>
    <m/>
    <s v="Dummy"/>
  </r>
  <r>
    <m/>
    <m/>
    <x v="3"/>
    <x v="2"/>
    <x v="2"/>
    <n v="1"/>
    <x v="0"/>
    <x v="0"/>
    <m/>
    <x v="7"/>
    <x v="1"/>
    <m/>
    <s v="Dummy"/>
  </r>
  <r>
    <m/>
    <m/>
    <x v="0"/>
    <x v="6"/>
    <x v="6"/>
    <n v="1"/>
    <x v="0"/>
    <x v="0"/>
    <m/>
    <x v="7"/>
    <x v="1"/>
    <m/>
    <s v="Dummy"/>
  </r>
  <r>
    <m/>
    <m/>
    <x v="1"/>
    <x v="6"/>
    <x v="6"/>
    <n v="1"/>
    <x v="0"/>
    <x v="0"/>
    <m/>
    <x v="7"/>
    <x v="1"/>
    <m/>
    <s v="Dummy"/>
  </r>
  <r>
    <m/>
    <m/>
    <x v="2"/>
    <x v="6"/>
    <x v="6"/>
    <n v="1"/>
    <x v="0"/>
    <x v="0"/>
    <m/>
    <x v="7"/>
    <x v="1"/>
    <m/>
    <s v="Dummy"/>
  </r>
  <r>
    <m/>
    <m/>
    <x v="3"/>
    <x v="6"/>
    <x v="6"/>
    <n v="1"/>
    <x v="0"/>
    <x v="0"/>
    <m/>
    <x v="7"/>
    <x v="1"/>
    <m/>
    <s v="Dummy"/>
  </r>
  <r>
    <m/>
    <m/>
    <x v="0"/>
    <x v="12"/>
    <x v="12"/>
    <n v="1"/>
    <x v="0"/>
    <x v="0"/>
    <m/>
    <x v="7"/>
    <x v="1"/>
    <m/>
    <s v="Dummy"/>
  </r>
  <r>
    <m/>
    <m/>
    <x v="1"/>
    <x v="12"/>
    <x v="12"/>
    <n v="1"/>
    <x v="0"/>
    <x v="0"/>
    <m/>
    <x v="7"/>
    <x v="1"/>
    <m/>
    <s v="Dummy"/>
  </r>
  <r>
    <m/>
    <m/>
    <x v="2"/>
    <x v="12"/>
    <x v="12"/>
    <n v="1"/>
    <x v="0"/>
    <x v="0"/>
    <m/>
    <x v="7"/>
    <x v="1"/>
    <m/>
    <s v="Dummy"/>
  </r>
  <r>
    <m/>
    <m/>
    <x v="3"/>
    <x v="12"/>
    <x v="12"/>
    <n v="1"/>
    <x v="0"/>
    <x v="0"/>
    <m/>
    <x v="7"/>
    <x v="1"/>
    <m/>
    <s v="Dummy"/>
  </r>
  <r>
    <m/>
    <m/>
    <x v="0"/>
    <x v="3"/>
    <x v="3"/>
    <n v="1"/>
    <x v="0"/>
    <x v="0"/>
    <m/>
    <x v="7"/>
    <x v="1"/>
    <m/>
    <s v="Dummy"/>
  </r>
  <r>
    <m/>
    <m/>
    <x v="1"/>
    <x v="3"/>
    <x v="3"/>
    <n v="1"/>
    <x v="0"/>
    <x v="0"/>
    <m/>
    <x v="7"/>
    <x v="1"/>
    <m/>
    <s v="Dummy"/>
  </r>
  <r>
    <m/>
    <m/>
    <x v="2"/>
    <x v="3"/>
    <x v="3"/>
    <n v="1"/>
    <x v="0"/>
    <x v="0"/>
    <m/>
    <x v="7"/>
    <x v="1"/>
    <m/>
    <s v="Dummy"/>
  </r>
  <r>
    <m/>
    <m/>
    <x v="3"/>
    <x v="3"/>
    <x v="3"/>
    <n v="1"/>
    <x v="0"/>
    <x v="0"/>
    <m/>
    <x v="7"/>
    <x v="1"/>
    <m/>
    <s v="Dummy"/>
  </r>
  <r>
    <m/>
    <m/>
    <x v="0"/>
    <x v="7"/>
    <x v="7"/>
    <n v="1"/>
    <x v="0"/>
    <x v="0"/>
    <m/>
    <x v="7"/>
    <x v="1"/>
    <m/>
    <s v="Dummy"/>
  </r>
  <r>
    <m/>
    <m/>
    <x v="1"/>
    <x v="7"/>
    <x v="7"/>
    <n v="1"/>
    <x v="0"/>
    <x v="0"/>
    <m/>
    <x v="7"/>
    <x v="1"/>
    <m/>
    <s v="Dummy"/>
  </r>
  <r>
    <m/>
    <m/>
    <x v="2"/>
    <x v="7"/>
    <x v="7"/>
    <n v="1"/>
    <x v="0"/>
    <x v="0"/>
    <m/>
    <x v="7"/>
    <x v="1"/>
    <m/>
    <s v="Dummy"/>
  </r>
  <r>
    <m/>
    <m/>
    <x v="3"/>
    <x v="7"/>
    <x v="7"/>
    <n v="1"/>
    <x v="0"/>
    <x v="0"/>
    <m/>
    <x v="7"/>
    <x v="1"/>
    <m/>
    <s v="Dummy"/>
  </r>
  <r>
    <m/>
    <m/>
    <x v="0"/>
    <x v="14"/>
    <x v="14"/>
    <n v="1"/>
    <x v="0"/>
    <x v="0"/>
    <m/>
    <x v="7"/>
    <x v="1"/>
    <m/>
    <s v="Dummy"/>
  </r>
  <r>
    <m/>
    <m/>
    <x v="1"/>
    <x v="14"/>
    <x v="14"/>
    <n v="1"/>
    <x v="0"/>
    <x v="0"/>
    <m/>
    <x v="7"/>
    <x v="1"/>
    <m/>
    <s v="Dummy"/>
  </r>
  <r>
    <m/>
    <m/>
    <x v="2"/>
    <x v="14"/>
    <x v="14"/>
    <n v="1"/>
    <x v="0"/>
    <x v="0"/>
    <m/>
    <x v="7"/>
    <x v="1"/>
    <m/>
    <s v="Dummy"/>
  </r>
  <r>
    <m/>
    <m/>
    <x v="3"/>
    <x v="14"/>
    <x v="14"/>
    <n v="1"/>
    <x v="0"/>
    <x v="0"/>
    <m/>
    <x v="7"/>
    <x v="1"/>
    <m/>
    <s v="Dummy"/>
  </r>
  <r>
    <m/>
    <m/>
    <x v="0"/>
    <x v="8"/>
    <x v="8"/>
    <n v="1"/>
    <x v="0"/>
    <x v="0"/>
    <m/>
    <x v="7"/>
    <x v="1"/>
    <m/>
    <s v="Dummy"/>
  </r>
  <r>
    <m/>
    <m/>
    <x v="1"/>
    <x v="8"/>
    <x v="8"/>
    <n v="1"/>
    <x v="0"/>
    <x v="0"/>
    <m/>
    <x v="7"/>
    <x v="1"/>
    <m/>
    <s v="Dummy"/>
  </r>
  <r>
    <m/>
    <m/>
    <x v="2"/>
    <x v="8"/>
    <x v="8"/>
    <n v="1"/>
    <x v="0"/>
    <x v="0"/>
    <m/>
    <x v="7"/>
    <x v="1"/>
    <m/>
    <s v="Dummy"/>
  </r>
  <r>
    <m/>
    <m/>
    <x v="3"/>
    <x v="8"/>
    <x v="8"/>
    <n v="1"/>
    <x v="0"/>
    <x v="0"/>
    <m/>
    <x v="7"/>
    <x v="1"/>
    <m/>
    <s v="Dummy"/>
  </r>
  <r>
    <m/>
    <m/>
    <x v="0"/>
    <x v="10"/>
    <x v="10"/>
    <n v="1"/>
    <x v="0"/>
    <x v="0"/>
    <m/>
    <x v="7"/>
    <x v="1"/>
    <m/>
    <s v="Dummy"/>
  </r>
  <r>
    <m/>
    <m/>
    <x v="1"/>
    <x v="10"/>
    <x v="10"/>
    <n v="1"/>
    <x v="0"/>
    <x v="0"/>
    <m/>
    <x v="7"/>
    <x v="1"/>
    <m/>
    <s v="Dummy"/>
  </r>
  <r>
    <m/>
    <m/>
    <x v="2"/>
    <x v="10"/>
    <x v="10"/>
    <n v="1"/>
    <x v="0"/>
    <x v="0"/>
    <m/>
    <x v="7"/>
    <x v="1"/>
    <m/>
    <s v="Dummy"/>
  </r>
  <r>
    <m/>
    <m/>
    <x v="3"/>
    <x v="10"/>
    <x v="10"/>
    <n v="1"/>
    <x v="0"/>
    <x v="0"/>
    <m/>
    <x v="7"/>
    <x v="1"/>
    <m/>
    <s v="Dummy"/>
  </r>
  <r>
    <m/>
    <m/>
    <x v="0"/>
    <x v="15"/>
    <x v="15"/>
    <n v="1"/>
    <x v="0"/>
    <x v="0"/>
    <m/>
    <x v="7"/>
    <x v="1"/>
    <m/>
    <s v="Dummy"/>
  </r>
  <r>
    <m/>
    <m/>
    <x v="1"/>
    <x v="15"/>
    <x v="15"/>
    <n v="1"/>
    <x v="0"/>
    <x v="0"/>
    <m/>
    <x v="7"/>
    <x v="1"/>
    <m/>
    <s v="Dummy"/>
  </r>
  <r>
    <m/>
    <m/>
    <x v="2"/>
    <x v="15"/>
    <x v="15"/>
    <n v="1"/>
    <x v="0"/>
    <x v="0"/>
    <m/>
    <x v="7"/>
    <x v="1"/>
    <m/>
    <s v="Dummy"/>
  </r>
  <r>
    <m/>
    <m/>
    <x v="3"/>
    <x v="15"/>
    <x v="15"/>
    <n v="1"/>
    <x v="0"/>
    <x v="0"/>
    <m/>
    <x v="7"/>
    <x v="1"/>
    <m/>
    <s v="Dummy"/>
  </r>
  <r>
    <m/>
    <m/>
    <x v="0"/>
    <x v="4"/>
    <x v="4"/>
    <n v="1"/>
    <x v="0"/>
    <x v="0"/>
    <m/>
    <x v="7"/>
    <x v="1"/>
    <m/>
    <s v="Dummy"/>
  </r>
  <r>
    <m/>
    <m/>
    <x v="1"/>
    <x v="4"/>
    <x v="4"/>
    <n v="1"/>
    <x v="0"/>
    <x v="0"/>
    <m/>
    <x v="7"/>
    <x v="1"/>
    <m/>
    <s v="Dummy"/>
  </r>
  <r>
    <m/>
    <m/>
    <x v="2"/>
    <x v="4"/>
    <x v="4"/>
    <n v="1"/>
    <x v="0"/>
    <x v="0"/>
    <m/>
    <x v="7"/>
    <x v="1"/>
    <m/>
    <s v="Dummy"/>
  </r>
  <r>
    <m/>
    <m/>
    <x v="3"/>
    <x v="4"/>
    <x v="4"/>
    <n v="1"/>
    <x v="0"/>
    <x v="0"/>
    <m/>
    <x v="7"/>
    <x v="1"/>
    <m/>
    <s v="Dummy"/>
  </r>
  <r>
    <m/>
    <m/>
    <x v="0"/>
    <x v="11"/>
    <x v="11"/>
    <n v="1"/>
    <x v="0"/>
    <x v="0"/>
    <m/>
    <x v="7"/>
    <x v="1"/>
    <m/>
    <s v="Dummy"/>
  </r>
  <r>
    <m/>
    <m/>
    <x v="1"/>
    <x v="11"/>
    <x v="11"/>
    <n v="1"/>
    <x v="0"/>
    <x v="0"/>
    <m/>
    <x v="7"/>
    <x v="1"/>
    <m/>
    <s v="Dummy"/>
  </r>
  <r>
    <m/>
    <m/>
    <x v="2"/>
    <x v="11"/>
    <x v="11"/>
    <n v="1"/>
    <x v="0"/>
    <x v="0"/>
    <m/>
    <x v="7"/>
    <x v="1"/>
    <m/>
    <s v="Dummy"/>
  </r>
  <r>
    <m/>
    <m/>
    <x v="3"/>
    <x v="11"/>
    <x v="11"/>
    <n v="1"/>
    <x v="0"/>
    <x v="0"/>
    <m/>
    <x v="7"/>
    <x v="1"/>
    <m/>
    <s v="Dummy"/>
  </r>
  <r>
    <m/>
    <m/>
    <x v="0"/>
    <x v="16"/>
    <x v="16"/>
    <n v="1"/>
    <x v="0"/>
    <x v="0"/>
    <m/>
    <x v="7"/>
    <x v="1"/>
    <m/>
    <s v="Dummy"/>
  </r>
  <r>
    <m/>
    <m/>
    <x v="1"/>
    <x v="16"/>
    <x v="16"/>
    <n v="1"/>
    <x v="0"/>
    <x v="0"/>
    <m/>
    <x v="7"/>
    <x v="1"/>
    <m/>
    <s v="Dummy"/>
  </r>
  <r>
    <m/>
    <m/>
    <x v="2"/>
    <x v="16"/>
    <x v="16"/>
    <n v="1"/>
    <x v="0"/>
    <x v="0"/>
    <m/>
    <x v="7"/>
    <x v="1"/>
    <m/>
    <s v="Dummy"/>
  </r>
  <r>
    <m/>
    <m/>
    <x v="3"/>
    <x v="16"/>
    <x v="16"/>
    <n v="1"/>
    <x v="0"/>
    <x v="0"/>
    <m/>
    <x v="7"/>
    <x v="1"/>
    <m/>
    <s v="Dummy"/>
  </r>
  <r>
    <m/>
    <m/>
    <x v="0"/>
    <x v="0"/>
    <x v="0"/>
    <n v="2"/>
    <x v="1"/>
    <x v="1"/>
    <m/>
    <x v="7"/>
    <x v="1"/>
    <m/>
    <s v="Dummy"/>
  </r>
  <r>
    <m/>
    <m/>
    <x v="1"/>
    <x v="0"/>
    <x v="0"/>
    <n v="2"/>
    <x v="1"/>
    <x v="1"/>
    <m/>
    <x v="7"/>
    <x v="1"/>
    <m/>
    <s v="Dummy"/>
  </r>
  <r>
    <m/>
    <m/>
    <x v="2"/>
    <x v="0"/>
    <x v="0"/>
    <n v="2"/>
    <x v="1"/>
    <x v="1"/>
    <m/>
    <x v="7"/>
    <x v="1"/>
    <m/>
    <s v="Dummy"/>
  </r>
  <r>
    <m/>
    <m/>
    <x v="3"/>
    <x v="0"/>
    <x v="0"/>
    <n v="2"/>
    <x v="1"/>
    <x v="1"/>
    <m/>
    <x v="7"/>
    <x v="1"/>
    <m/>
    <s v="Dummy"/>
  </r>
  <r>
    <m/>
    <m/>
    <x v="0"/>
    <x v="9"/>
    <x v="9"/>
    <n v="2"/>
    <x v="1"/>
    <x v="1"/>
    <m/>
    <x v="7"/>
    <x v="1"/>
    <m/>
    <s v="Dummy"/>
  </r>
  <r>
    <m/>
    <m/>
    <x v="1"/>
    <x v="9"/>
    <x v="9"/>
    <n v="2"/>
    <x v="1"/>
    <x v="1"/>
    <m/>
    <x v="7"/>
    <x v="1"/>
    <m/>
    <s v="Dummy"/>
  </r>
  <r>
    <m/>
    <m/>
    <x v="2"/>
    <x v="9"/>
    <x v="9"/>
    <n v="2"/>
    <x v="1"/>
    <x v="1"/>
    <m/>
    <x v="7"/>
    <x v="1"/>
    <m/>
    <s v="Dummy"/>
  </r>
  <r>
    <m/>
    <m/>
    <x v="3"/>
    <x v="9"/>
    <x v="9"/>
    <n v="2"/>
    <x v="1"/>
    <x v="1"/>
    <m/>
    <x v="7"/>
    <x v="1"/>
    <m/>
    <s v="Dummy"/>
  </r>
  <r>
    <m/>
    <m/>
    <x v="0"/>
    <x v="1"/>
    <x v="1"/>
    <n v="2"/>
    <x v="1"/>
    <x v="1"/>
    <m/>
    <x v="7"/>
    <x v="1"/>
    <m/>
    <s v="Dummy"/>
  </r>
  <r>
    <m/>
    <m/>
    <x v="1"/>
    <x v="1"/>
    <x v="1"/>
    <n v="2"/>
    <x v="1"/>
    <x v="1"/>
    <m/>
    <x v="7"/>
    <x v="1"/>
    <m/>
    <s v="Dummy"/>
  </r>
  <r>
    <m/>
    <m/>
    <x v="2"/>
    <x v="1"/>
    <x v="1"/>
    <n v="2"/>
    <x v="1"/>
    <x v="1"/>
    <m/>
    <x v="7"/>
    <x v="1"/>
    <m/>
    <s v="Dummy"/>
  </r>
  <r>
    <m/>
    <m/>
    <x v="3"/>
    <x v="1"/>
    <x v="1"/>
    <n v="2"/>
    <x v="1"/>
    <x v="1"/>
    <m/>
    <x v="7"/>
    <x v="1"/>
    <m/>
    <s v="Dummy"/>
  </r>
  <r>
    <m/>
    <m/>
    <x v="0"/>
    <x v="2"/>
    <x v="2"/>
    <n v="2"/>
    <x v="1"/>
    <x v="1"/>
    <m/>
    <x v="7"/>
    <x v="1"/>
    <m/>
    <s v="Dummy"/>
  </r>
  <r>
    <m/>
    <m/>
    <x v="1"/>
    <x v="2"/>
    <x v="2"/>
    <n v="2"/>
    <x v="1"/>
    <x v="1"/>
    <m/>
    <x v="7"/>
    <x v="1"/>
    <m/>
    <s v="Dummy"/>
  </r>
  <r>
    <m/>
    <m/>
    <x v="2"/>
    <x v="2"/>
    <x v="2"/>
    <n v="2"/>
    <x v="1"/>
    <x v="1"/>
    <m/>
    <x v="7"/>
    <x v="1"/>
    <m/>
    <s v="Dummy"/>
  </r>
  <r>
    <m/>
    <m/>
    <x v="3"/>
    <x v="2"/>
    <x v="2"/>
    <n v="2"/>
    <x v="1"/>
    <x v="1"/>
    <m/>
    <x v="7"/>
    <x v="1"/>
    <m/>
    <s v="Dummy"/>
  </r>
  <r>
    <m/>
    <m/>
    <x v="0"/>
    <x v="6"/>
    <x v="6"/>
    <n v="2"/>
    <x v="1"/>
    <x v="1"/>
    <m/>
    <x v="7"/>
    <x v="1"/>
    <m/>
    <s v="Dummy"/>
  </r>
  <r>
    <m/>
    <m/>
    <x v="1"/>
    <x v="6"/>
    <x v="6"/>
    <n v="2"/>
    <x v="1"/>
    <x v="1"/>
    <m/>
    <x v="7"/>
    <x v="1"/>
    <m/>
    <s v="Dummy"/>
  </r>
  <r>
    <m/>
    <m/>
    <x v="2"/>
    <x v="6"/>
    <x v="6"/>
    <n v="2"/>
    <x v="1"/>
    <x v="1"/>
    <m/>
    <x v="7"/>
    <x v="1"/>
    <m/>
    <s v="Dummy"/>
  </r>
  <r>
    <m/>
    <m/>
    <x v="3"/>
    <x v="6"/>
    <x v="6"/>
    <n v="2"/>
    <x v="1"/>
    <x v="1"/>
    <m/>
    <x v="7"/>
    <x v="1"/>
    <m/>
    <s v="Dummy"/>
  </r>
  <r>
    <m/>
    <m/>
    <x v="0"/>
    <x v="12"/>
    <x v="12"/>
    <n v="2"/>
    <x v="1"/>
    <x v="1"/>
    <m/>
    <x v="7"/>
    <x v="1"/>
    <m/>
    <s v="Dummy"/>
  </r>
  <r>
    <m/>
    <m/>
    <x v="1"/>
    <x v="12"/>
    <x v="12"/>
    <n v="2"/>
    <x v="1"/>
    <x v="1"/>
    <m/>
    <x v="7"/>
    <x v="1"/>
    <m/>
    <s v="Dummy"/>
  </r>
  <r>
    <m/>
    <m/>
    <x v="2"/>
    <x v="12"/>
    <x v="12"/>
    <n v="2"/>
    <x v="1"/>
    <x v="1"/>
    <m/>
    <x v="7"/>
    <x v="1"/>
    <m/>
    <s v="Dummy"/>
  </r>
  <r>
    <m/>
    <m/>
    <x v="3"/>
    <x v="12"/>
    <x v="12"/>
    <n v="2"/>
    <x v="1"/>
    <x v="1"/>
    <m/>
    <x v="7"/>
    <x v="1"/>
    <m/>
    <s v="Dummy"/>
  </r>
  <r>
    <m/>
    <m/>
    <x v="0"/>
    <x v="3"/>
    <x v="3"/>
    <n v="2"/>
    <x v="1"/>
    <x v="1"/>
    <m/>
    <x v="7"/>
    <x v="1"/>
    <m/>
    <s v="Dummy"/>
  </r>
  <r>
    <m/>
    <m/>
    <x v="1"/>
    <x v="3"/>
    <x v="3"/>
    <n v="2"/>
    <x v="1"/>
    <x v="1"/>
    <m/>
    <x v="7"/>
    <x v="1"/>
    <m/>
    <s v="Dummy"/>
  </r>
  <r>
    <m/>
    <m/>
    <x v="2"/>
    <x v="3"/>
    <x v="3"/>
    <n v="2"/>
    <x v="1"/>
    <x v="1"/>
    <m/>
    <x v="7"/>
    <x v="1"/>
    <m/>
    <s v="Dummy"/>
  </r>
  <r>
    <m/>
    <m/>
    <x v="3"/>
    <x v="3"/>
    <x v="3"/>
    <n v="2"/>
    <x v="1"/>
    <x v="1"/>
    <m/>
    <x v="7"/>
    <x v="1"/>
    <m/>
    <s v="Dummy"/>
  </r>
  <r>
    <m/>
    <m/>
    <x v="0"/>
    <x v="7"/>
    <x v="7"/>
    <n v="2"/>
    <x v="1"/>
    <x v="1"/>
    <m/>
    <x v="7"/>
    <x v="1"/>
    <m/>
    <s v="Dummy"/>
  </r>
  <r>
    <m/>
    <m/>
    <x v="1"/>
    <x v="7"/>
    <x v="7"/>
    <n v="2"/>
    <x v="1"/>
    <x v="1"/>
    <m/>
    <x v="7"/>
    <x v="1"/>
    <m/>
    <s v="Dummy"/>
  </r>
  <r>
    <m/>
    <m/>
    <x v="2"/>
    <x v="7"/>
    <x v="7"/>
    <n v="2"/>
    <x v="1"/>
    <x v="1"/>
    <m/>
    <x v="7"/>
    <x v="1"/>
    <m/>
    <s v="Dummy"/>
  </r>
  <r>
    <m/>
    <m/>
    <x v="3"/>
    <x v="7"/>
    <x v="7"/>
    <n v="2"/>
    <x v="1"/>
    <x v="1"/>
    <m/>
    <x v="7"/>
    <x v="1"/>
    <m/>
    <s v="Dummy"/>
  </r>
  <r>
    <m/>
    <m/>
    <x v="0"/>
    <x v="14"/>
    <x v="14"/>
    <n v="2"/>
    <x v="1"/>
    <x v="1"/>
    <m/>
    <x v="7"/>
    <x v="1"/>
    <m/>
    <s v="Dummy"/>
  </r>
  <r>
    <m/>
    <m/>
    <x v="1"/>
    <x v="14"/>
    <x v="14"/>
    <n v="2"/>
    <x v="1"/>
    <x v="1"/>
    <m/>
    <x v="7"/>
    <x v="1"/>
    <m/>
    <s v="Dummy"/>
  </r>
  <r>
    <m/>
    <m/>
    <x v="2"/>
    <x v="14"/>
    <x v="14"/>
    <n v="2"/>
    <x v="1"/>
    <x v="1"/>
    <m/>
    <x v="7"/>
    <x v="1"/>
    <m/>
    <s v="Dummy"/>
  </r>
  <r>
    <m/>
    <m/>
    <x v="3"/>
    <x v="14"/>
    <x v="14"/>
    <n v="2"/>
    <x v="1"/>
    <x v="1"/>
    <m/>
    <x v="7"/>
    <x v="1"/>
    <m/>
    <s v="Dummy"/>
  </r>
  <r>
    <m/>
    <m/>
    <x v="0"/>
    <x v="8"/>
    <x v="8"/>
    <n v="2"/>
    <x v="1"/>
    <x v="1"/>
    <m/>
    <x v="7"/>
    <x v="1"/>
    <m/>
    <s v="Dummy"/>
  </r>
  <r>
    <m/>
    <m/>
    <x v="1"/>
    <x v="8"/>
    <x v="8"/>
    <n v="2"/>
    <x v="1"/>
    <x v="1"/>
    <m/>
    <x v="7"/>
    <x v="1"/>
    <m/>
    <s v="Dummy"/>
  </r>
  <r>
    <m/>
    <m/>
    <x v="2"/>
    <x v="8"/>
    <x v="8"/>
    <n v="2"/>
    <x v="1"/>
    <x v="1"/>
    <m/>
    <x v="7"/>
    <x v="1"/>
    <m/>
    <s v="Dummy"/>
  </r>
  <r>
    <m/>
    <m/>
    <x v="3"/>
    <x v="8"/>
    <x v="8"/>
    <n v="2"/>
    <x v="1"/>
    <x v="1"/>
    <m/>
    <x v="7"/>
    <x v="1"/>
    <m/>
    <s v="Dummy"/>
  </r>
  <r>
    <m/>
    <m/>
    <x v="0"/>
    <x v="10"/>
    <x v="10"/>
    <n v="2"/>
    <x v="1"/>
    <x v="1"/>
    <m/>
    <x v="7"/>
    <x v="1"/>
    <m/>
    <s v="Dummy"/>
  </r>
  <r>
    <m/>
    <m/>
    <x v="1"/>
    <x v="10"/>
    <x v="10"/>
    <n v="2"/>
    <x v="1"/>
    <x v="1"/>
    <m/>
    <x v="7"/>
    <x v="1"/>
    <m/>
    <s v="Dummy"/>
  </r>
  <r>
    <m/>
    <m/>
    <x v="2"/>
    <x v="10"/>
    <x v="10"/>
    <n v="2"/>
    <x v="1"/>
    <x v="1"/>
    <m/>
    <x v="7"/>
    <x v="1"/>
    <m/>
    <s v="Dummy"/>
  </r>
  <r>
    <m/>
    <m/>
    <x v="3"/>
    <x v="10"/>
    <x v="10"/>
    <n v="2"/>
    <x v="1"/>
    <x v="1"/>
    <m/>
    <x v="7"/>
    <x v="1"/>
    <m/>
    <s v="Dummy"/>
  </r>
  <r>
    <m/>
    <m/>
    <x v="0"/>
    <x v="15"/>
    <x v="15"/>
    <n v="2"/>
    <x v="1"/>
    <x v="1"/>
    <m/>
    <x v="7"/>
    <x v="1"/>
    <m/>
    <s v="Dummy"/>
  </r>
  <r>
    <m/>
    <m/>
    <x v="1"/>
    <x v="15"/>
    <x v="15"/>
    <n v="2"/>
    <x v="1"/>
    <x v="1"/>
    <m/>
    <x v="7"/>
    <x v="1"/>
    <m/>
    <s v="Dummy"/>
  </r>
  <r>
    <m/>
    <m/>
    <x v="2"/>
    <x v="15"/>
    <x v="15"/>
    <n v="2"/>
    <x v="1"/>
    <x v="1"/>
    <m/>
    <x v="7"/>
    <x v="1"/>
    <m/>
    <s v="Dummy"/>
  </r>
  <r>
    <m/>
    <m/>
    <x v="3"/>
    <x v="15"/>
    <x v="15"/>
    <n v="2"/>
    <x v="1"/>
    <x v="1"/>
    <m/>
    <x v="7"/>
    <x v="1"/>
    <m/>
    <s v="Dummy"/>
  </r>
  <r>
    <m/>
    <m/>
    <x v="0"/>
    <x v="5"/>
    <x v="5"/>
    <n v="2"/>
    <x v="1"/>
    <x v="1"/>
    <m/>
    <x v="7"/>
    <x v="1"/>
    <m/>
    <s v="Dummy"/>
  </r>
  <r>
    <m/>
    <m/>
    <x v="1"/>
    <x v="5"/>
    <x v="5"/>
    <n v="2"/>
    <x v="1"/>
    <x v="1"/>
    <m/>
    <x v="7"/>
    <x v="1"/>
    <m/>
    <s v="Dummy"/>
  </r>
  <r>
    <m/>
    <m/>
    <x v="2"/>
    <x v="5"/>
    <x v="5"/>
    <n v="2"/>
    <x v="1"/>
    <x v="1"/>
    <m/>
    <x v="7"/>
    <x v="1"/>
    <m/>
    <s v="Dummy"/>
  </r>
  <r>
    <m/>
    <m/>
    <x v="3"/>
    <x v="5"/>
    <x v="5"/>
    <n v="2"/>
    <x v="1"/>
    <x v="1"/>
    <m/>
    <x v="7"/>
    <x v="1"/>
    <m/>
    <s v="Dummy"/>
  </r>
  <r>
    <m/>
    <m/>
    <x v="0"/>
    <x v="13"/>
    <x v="13"/>
    <n v="2"/>
    <x v="1"/>
    <x v="1"/>
    <m/>
    <x v="7"/>
    <x v="1"/>
    <m/>
    <s v="Dummy"/>
  </r>
  <r>
    <m/>
    <m/>
    <x v="1"/>
    <x v="13"/>
    <x v="13"/>
    <n v="2"/>
    <x v="1"/>
    <x v="1"/>
    <m/>
    <x v="7"/>
    <x v="1"/>
    <m/>
    <s v="Dummy"/>
  </r>
  <r>
    <m/>
    <m/>
    <x v="2"/>
    <x v="13"/>
    <x v="13"/>
    <n v="2"/>
    <x v="1"/>
    <x v="1"/>
    <m/>
    <x v="7"/>
    <x v="1"/>
    <m/>
    <s v="Dummy"/>
  </r>
  <r>
    <m/>
    <m/>
    <x v="3"/>
    <x v="13"/>
    <x v="13"/>
    <n v="2"/>
    <x v="1"/>
    <x v="1"/>
    <m/>
    <x v="7"/>
    <x v="1"/>
    <m/>
    <s v="Dummy"/>
  </r>
  <r>
    <m/>
    <m/>
    <x v="0"/>
    <x v="17"/>
    <x v="17"/>
    <n v="2"/>
    <x v="1"/>
    <x v="1"/>
    <m/>
    <x v="7"/>
    <x v="1"/>
    <m/>
    <s v="Dummy"/>
  </r>
  <r>
    <m/>
    <m/>
    <x v="1"/>
    <x v="17"/>
    <x v="17"/>
    <n v="2"/>
    <x v="1"/>
    <x v="1"/>
    <m/>
    <x v="7"/>
    <x v="1"/>
    <m/>
    <s v="Dummy"/>
  </r>
  <r>
    <m/>
    <m/>
    <x v="2"/>
    <x v="17"/>
    <x v="17"/>
    <n v="2"/>
    <x v="1"/>
    <x v="1"/>
    <m/>
    <x v="7"/>
    <x v="1"/>
    <m/>
    <s v="Dummy"/>
  </r>
  <r>
    <m/>
    <m/>
    <x v="3"/>
    <x v="17"/>
    <x v="17"/>
    <n v="2"/>
    <x v="1"/>
    <x v="1"/>
    <m/>
    <x v="7"/>
    <x v="1"/>
    <m/>
    <s v="Dummy"/>
  </r>
  <r>
    <m/>
    <m/>
    <x v="0"/>
    <x v="0"/>
    <x v="0"/>
    <n v="3"/>
    <x v="0"/>
    <x v="1"/>
    <m/>
    <x v="7"/>
    <x v="1"/>
    <m/>
    <s v="Dummy"/>
  </r>
  <r>
    <m/>
    <m/>
    <x v="1"/>
    <x v="0"/>
    <x v="0"/>
    <n v="3"/>
    <x v="0"/>
    <x v="1"/>
    <m/>
    <x v="7"/>
    <x v="1"/>
    <m/>
    <s v="Dummy"/>
  </r>
  <r>
    <m/>
    <m/>
    <x v="2"/>
    <x v="0"/>
    <x v="0"/>
    <n v="3"/>
    <x v="0"/>
    <x v="1"/>
    <m/>
    <x v="7"/>
    <x v="1"/>
    <m/>
    <s v="Dummy"/>
  </r>
  <r>
    <m/>
    <m/>
    <x v="3"/>
    <x v="0"/>
    <x v="0"/>
    <n v="3"/>
    <x v="0"/>
    <x v="1"/>
    <m/>
    <x v="7"/>
    <x v="1"/>
    <m/>
    <s v="Dummy"/>
  </r>
  <r>
    <m/>
    <m/>
    <x v="0"/>
    <x v="9"/>
    <x v="9"/>
    <n v="3"/>
    <x v="0"/>
    <x v="1"/>
    <m/>
    <x v="7"/>
    <x v="1"/>
    <m/>
    <s v="Dummy"/>
  </r>
  <r>
    <m/>
    <m/>
    <x v="1"/>
    <x v="9"/>
    <x v="9"/>
    <n v="3"/>
    <x v="0"/>
    <x v="1"/>
    <m/>
    <x v="7"/>
    <x v="1"/>
    <m/>
    <s v="Dummy"/>
  </r>
  <r>
    <m/>
    <m/>
    <x v="2"/>
    <x v="9"/>
    <x v="9"/>
    <n v="3"/>
    <x v="0"/>
    <x v="1"/>
    <m/>
    <x v="7"/>
    <x v="1"/>
    <m/>
    <s v="Dummy"/>
  </r>
  <r>
    <m/>
    <m/>
    <x v="3"/>
    <x v="9"/>
    <x v="9"/>
    <n v="3"/>
    <x v="0"/>
    <x v="1"/>
    <m/>
    <x v="7"/>
    <x v="1"/>
    <m/>
    <s v="Dummy"/>
  </r>
  <r>
    <m/>
    <m/>
    <x v="0"/>
    <x v="1"/>
    <x v="1"/>
    <n v="3"/>
    <x v="0"/>
    <x v="1"/>
    <m/>
    <x v="7"/>
    <x v="1"/>
    <m/>
    <s v="Dummy"/>
  </r>
  <r>
    <m/>
    <m/>
    <x v="1"/>
    <x v="1"/>
    <x v="1"/>
    <n v="3"/>
    <x v="0"/>
    <x v="1"/>
    <m/>
    <x v="7"/>
    <x v="1"/>
    <m/>
    <s v="Dummy"/>
  </r>
  <r>
    <m/>
    <m/>
    <x v="2"/>
    <x v="1"/>
    <x v="1"/>
    <n v="3"/>
    <x v="0"/>
    <x v="1"/>
    <m/>
    <x v="7"/>
    <x v="1"/>
    <m/>
    <s v="Dummy"/>
  </r>
  <r>
    <m/>
    <m/>
    <x v="3"/>
    <x v="1"/>
    <x v="1"/>
    <n v="3"/>
    <x v="0"/>
    <x v="1"/>
    <m/>
    <x v="7"/>
    <x v="1"/>
    <m/>
    <s v="Dummy"/>
  </r>
  <r>
    <m/>
    <m/>
    <x v="0"/>
    <x v="2"/>
    <x v="2"/>
    <n v="3"/>
    <x v="0"/>
    <x v="1"/>
    <m/>
    <x v="7"/>
    <x v="1"/>
    <m/>
    <s v="Dummy"/>
  </r>
  <r>
    <m/>
    <m/>
    <x v="1"/>
    <x v="2"/>
    <x v="2"/>
    <n v="3"/>
    <x v="0"/>
    <x v="1"/>
    <m/>
    <x v="7"/>
    <x v="1"/>
    <m/>
    <s v="Dummy"/>
  </r>
  <r>
    <m/>
    <m/>
    <x v="2"/>
    <x v="2"/>
    <x v="2"/>
    <n v="3"/>
    <x v="0"/>
    <x v="1"/>
    <m/>
    <x v="7"/>
    <x v="1"/>
    <m/>
    <s v="Dummy"/>
  </r>
  <r>
    <m/>
    <m/>
    <x v="3"/>
    <x v="2"/>
    <x v="2"/>
    <n v="3"/>
    <x v="0"/>
    <x v="1"/>
    <m/>
    <x v="7"/>
    <x v="1"/>
    <m/>
    <s v="Dummy"/>
  </r>
  <r>
    <m/>
    <m/>
    <x v="0"/>
    <x v="6"/>
    <x v="6"/>
    <n v="3"/>
    <x v="0"/>
    <x v="1"/>
    <m/>
    <x v="7"/>
    <x v="1"/>
    <m/>
    <s v="Dummy"/>
  </r>
  <r>
    <m/>
    <m/>
    <x v="1"/>
    <x v="6"/>
    <x v="6"/>
    <n v="3"/>
    <x v="0"/>
    <x v="1"/>
    <m/>
    <x v="7"/>
    <x v="1"/>
    <m/>
    <s v="Dummy"/>
  </r>
  <r>
    <m/>
    <m/>
    <x v="2"/>
    <x v="6"/>
    <x v="6"/>
    <n v="3"/>
    <x v="0"/>
    <x v="1"/>
    <m/>
    <x v="7"/>
    <x v="1"/>
    <m/>
    <s v="Dummy"/>
  </r>
  <r>
    <m/>
    <m/>
    <x v="3"/>
    <x v="6"/>
    <x v="6"/>
    <n v="3"/>
    <x v="0"/>
    <x v="1"/>
    <m/>
    <x v="7"/>
    <x v="1"/>
    <m/>
    <s v="Dummy"/>
  </r>
  <r>
    <m/>
    <m/>
    <x v="0"/>
    <x v="12"/>
    <x v="12"/>
    <n v="3"/>
    <x v="0"/>
    <x v="1"/>
    <m/>
    <x v="7"/>
    <x v="1"/>
    <m/>
    <s v="Dummy"/>
  </r>
  <r>
    <m/>
    <m/>
    <x v="1"/>
    <x v="12"/>
    <x v="12"/>
    <n v="3"/>
    <x v="0"/>
    <x v="1"/>
    <m/>
    <x v="7"/>
    <x v="1"/>
    <m/>
    <s v="Dummy"/>
  </r>
  <r>
    <m/>
    <m/>
    <x v="2"/>
    <x v="12"/>
    <x v="12"/>
    <n v="3"/>
    <x v="0"/>
    <x v="1"/>
    <m/>
    <x v="7"/>
    <x v="1"/>
    <m/>
    <s v="Dummy"/>
  </r>
  <r>
    <m/>
    <m/>
    <x v="3"/>
    <x v="12"/>
    <x v="12"/>
    <n v="3"/>
    <x v="0"/>
    <x v="1"/>
    <m/>
    <x v="7"/>
    <x v="1"/>
    <m/>
    <s v="Dummy"/>
  </r>
  <r>
    <m/>
    <m/>
    <x v="0"/>
    <x v="3"/>
    <x v="3"/>
    <n v="3"/>
    <x v="0"/>
    <x v="1"/>
    <m/>
    <x v="7"/>
    <x v="1"/>
    <m/>
    <s v="Dummy"/>
  </r>
  <r>
    <m/>
    <m/>
    <x v="1"/>
    <x v="3"/>
    <x v="3"/>
    <n v="3"/>
    <x v="0"/>
    <x v="1"/>
    <m/>
    <x v="7"/>
    <x v="1"/>
    <m/>
    <s v="Dummy"/>
  </r>
  <r>
    <m/>
    <m/>
    <x v="2"/>
    <x v="3"/>
    <x v="3"/>
    <n v="3"/>
    <x v="0"/>
    <x v="1"/>
    <m/>
    <x v="7"/>
    <x v="1"/>
    <m/>
    <s v="Dummy"/>
  </r>
  <r>
    <m/>
    <m/>
    <x v="3"/>
    <x v="3"/>
    <x v="3"/>
    <n v="3"/>
    <x v="0"/>
    <x v="1"/>
    <m/>
    <x v="7"/>
    <x v="1"/>
    <m/>
    <s v="Dummy"/>
  </r>
  <r>
    <m/>
    <m/>
    <x v="0"/>
    <x v="7"/>
    <x v="7"/>
    <n v="3"/>
    <x v="0"/>
    <x v="1"/>
    <m/>
    <x v="7"/>
    <x v="1"/>
    <m/>
    <s v="Dummy"/>
  </r>
  <r>
    <m/>
    <m/>
    <x v="1"/>
    <x v="7"/>
    <x v="7"/>
    <n v="3"/>
    <x v="0"/>
    <x v="1"/>
    <m/>
    <x v="7"/>
    <x v="1"/>
    <m/>
    <s v="Dummy"/>
  </r>
  <r>
    <m/>
    <m/>
    <x v="2"/>
    <x v="7"/>
    <x v="7"/>
    <n v="3"/>
    <x v="0"/>
    <x v="1"/>
    <m/>
    <x v="7"/>
    <x v="1"/>
    <m/>
    <s v="Dummy"/>
  </r>
  <r>
    <m/>
    <m/>
    <x v="3"/>
    <x v="7"/>
    <x v="7"/>
    <n v="3"/>
    <x v="0"/>
    <x v="1"/>
    <m/>
    <x v="7"/>
    <x v="1"/>
    <m/>
    <s v="Dummy"/>
  </r>
  <r>
    <m/>
    <m/>
    <x v="0"/>
    <x v="14"/>
    <x v="14"/>
    <n v="3"/>
    <x v="0"/>
    <x v="1"/>
    <m/>
    <x v="7"/>
    <x v="1"/>
    <m/>
    <s v="Dummy"/>
  </r>
  <r>
    <m/>
    <m/>
    <x v="1"/>
    <x v="14"/>
    <x v="14"/>
    <n v="3"/>
    <x v="0"/>
    <x v="1"/>
    <m/>
    <x v="7"/>
    <x v="1"/>
    <m/>
    <s v="Dummy"/>
  </r>
  <r>
    <m/>
    <m/>
    <x v="2"/>
    <x v="14"/>
    <x v="14"/>
    <n v="3"/>
    <x v="0"/>
    <x v="1"/>
    <m/>
    <x v="7"/>
    <x v="1"/>
    <m/>
    <s v="Dummy"/>
  </r>
  <r>
    <m/>
    <m/>
    <x v="3"/>
    <x v="14"/>
    <x v="14"/>
    <n v="3"/>
    <x v="0"/>
    <x v="1"/>
    <m/>
    <x v="7"/>
    <x v="1"/>
    <m/>
    <s v="Dummy"/>
  </r>
  <r>
    <m/>
    <m/>
    <x v="0"/>
    <x v="8"/>
    <x v="8"/>
    <n v="3"/>
    <x v="0"/>
    <x v="1"/>
    <m/>
    <x v="7"/>
    <x v="1"/>
    <m/>
    <s v="Dummy"/>
  </r>
  <r>
    <m/>
    <m/>
    <x v="1"/>
    <x v="8"/>
    <x v="8"/>
    <n v="3"/>
    <x v="0"/>
    <x v="1"/>
    <m/>
    <x v="7"/>
    <x v="1"/>
    <m/>
    <s v="Dummy"/>
  </r>
  <r>
    <m/>
    <m/>
    <x v="2"/>
    <x v="8"/>
    <x v="8"/>
    <n v="3"/>
    <x v="0"/>
    <x v="1"/>
    <m/>
    <x v="7"/>
    <x v="1"/>
    <m/>
    <s v="Dummy"/>
  </r>
  <r>
    <m/>
    <m/>
    <x v="3"/>
    <x v="8"/>
    <x v="8"/>
    <n v="3"/>
    <x v="0"/>
    <x v="1"/>
    <m/>
    <x v="7"/>
    <x v="1"/>
    <m/>
    <s v="Dummy"/>
  </r>
  <r>
    <m/>
    <m/>
    <x v="0"/>
    <x v="10"/>
    <x v="10"/>
    <n v="3"/>
    <x v="0"/>
    <x v="1"/>
    <m/>
    <x v="7"/>
    <x v="1"/>
    <m/>
    <s v="Dummy"/>
  </r>
  <r>
    <m/>
    <m/>
    <x v="1"/>
    <x v="10"/>
    <x v="10"/>
    <n v="3"/>
    <x v="0"/>
    <x v="1"/>
    <m/>
    <x v="7"/>
    <x v="1"/>
    <m/>
    <s v="Dummy"/>
  </r>
  <r>
    <m/>
    <m/>
    <x v="2"/>
    <x v="10"/>
    <x v="10"/>
    <n v="3"/>
    <x v="0"/>
    <x v="1"/>
    <m/>
    <x v="7"/>
    <x v="1"/>
    <m/>
    <s v="Dummy"/>
  </r>
  <r>
    <m/>
    <m/>
    <x v="3"/>
    <x v="10"/>
    <x v="10"/>
    <n v="3"/>
    <x v="0"/>
    <x v="1"/>
    <m/>
    <x v="7"/>
    <x v="1"/>
    <m/>
    <s v="Dummy"/>
  </r>
  <r>
    <m/>
    <m/>
    <x v="0"/>
    <x v="15"/>
    <x v="15"/>
    <n v="3"/>
    <x v="0"/>
    <x v="1"/>
    <m/>
    <x v="7"/>
    <x v="1"/>
    <m/>
    <s v="Dummy"/>
  </r>
  <r>
    <m/>
    <m/>
    <x v="1"/>
    <x v="15"/>
    <x v="15"/>
    <n v="3"/>
    <x v="0"/>
    <x v="1"/>
    <m/>
    <x v="7"/>
    <x v="1"/>
    <m/>
    <s v="Dummy"/>
  </r>
  <r>
    <m/>
    <m/>
    <x v="2"/>
    <x v="15"/>
    <x v="15"/>
    <n v="3"/>
    <x v="0"/>
    <x v="1"/>
    <m/>
    <x v="7"/>
    <x v="1"/>
    <m/>
    <s v="Dummy"/>
  </r>
  <r>
    <m/>
    <m/>
    <x v="3"/>
    <x v="15"/>
    <x v="15"/>
    <n v="3"/>
    <x v="0"/>
    <x v="1"/>
    <m/>
    <x v="7"/>
    <x v="1"/>
    <m/>
    <s v="Dummy"/>
  </r>
  <r>
    <m/>
    <m/>
    <x v="0"/>
    <x v="5"/>
    <x v="5"/>
    <n v="3"/>
    <x v="0"/>
    <x v="1"/>
    <m/>
    <x v="7"/>
    <x v="1"/>
    <m/>
    <s v="Dummy"/>
  </r>
  <r>
    <m/>
    <m/>
    <x v="1"/>
    <x v="5"/>
    <x v="5"/>
    <n v="3"/>
    <x v="0"/>
    <x v="1"/>
    <m/>
    <x v="7"/>
    <x v="1"/>
    <m/>
    <s v="Dummy"/>
  </r>
  <r>
    <m/>
    <m/>
    <x v="2"/>
    <x v="5"/>
    <x v="5"/>
    <n v="3"/>
    <x v="0"/>
    <x v="1"/>
    <m/>
    <x v="7"/>
    <x v="1"/>
    <m/>
    <s v="Dummy"/>
  </r>
  <r>
    <m/>
    <m/>
    <x v="3"/>
    <x v="5"/>
    <x v="5"/>
    <n v="3"/>
    <x v="0"/>
    <x v="1"/>
    <m/>
    <x v="7"/>
    <x v="1"/>
    <m/>
    <s v="Dummy"/>
  </r>
  <r>
    <m/>
    <m/>
    <x v="0"/>
    <x v="13"/>
    <x v="13"/>
    <n v="3"/>
    <x v="0"/>
    <x v="1"/>
    <m/>
    <x v="7"/>
    <x v="1"/>
    <m/>
    <s v="Dummy"/>
  </r>
  <r>
    <m/>
    <m/>
    <x v="1"/>
    <x v="13"/>
    <x v="13"/>
    <n v="3"/>
    <x v="0"/>
    <x v="1"/>
    <m/>
    <x v="7"/>
    <x v="1"/>
    <m/>
    <s v="Dummy"/>
  </r>
  <r>
    <m/>
    <m/>
    <x v="2"/>
    <x v="13"/>
    <x v="13"/>
    <n v="3"/>
    <x v="0"/>
    <x v="1"/>
    <m/>
    <x v="7"/>
    <x v="1"/>
    <m/>
    <s v="Dummy"/>
  </r>
  <r>
    <m/>
    <m/>
    <x v="3"/>
    <x v="13"/>
    <x v="13"/>
    <n v="3"/>
    <x v="0"/>
    <x v="1"/>
    <m/>
    <x v="7"/>
    <x v="1"/>
    <m/>
    <s v="Dummy"/>
  </r>
  <r>
    <m/>
    <m/>
    <x v="0"/>
    <x v="17"/>
    <x v="17"/>
    <n v="3"/>
    <x v="0"/>
    <x v="1"/>
    <m/>
    <x v="7"/>
    <x v="1"/>
    <m/>
    <s v="Dummy"/>
  </r>
  <r>
    <m/>
    <m/>
    <x v="1"/>
    <x v="17"/>
    <x v="17"/>
    <n v="3"/>
    <x v="0"/>
    <x v="1"/>
    <m/>
    <x v="7"/>
    <x v="1"/>
    <m/>
    <s v="Dummy"/>
  </r>
  <r>
    <m/>
    <m/>
    <x v="2"/>
    <x v="17"/>
    <x v="17"/>
    <n v="3"/>
    <x v="0"/>
    <x v="1"/>
    <m/>
    <x v="7"/>
    <x v="1"/>
    <m/>
    <s v="Dummy"/>
  </r>
  <r>
    <m/>
    <m/>
    <x v="3"/>
    <x v="17"/>
    <x v="17"/>
    <n v="3"/>
    <x v="0"/>
    <x v="1"/>
    <m/>
    <x v="7"/>
    <x v="1"/>
    <m/>
    <s v="Dummy"/>
  </r>
  <r>
    <m/>
    <m/>
    <x v="0"/>
    <x v="0"/>
    <x v="0"/>
    <n v="1"/>
    <x v="0"/>
    <x v="0"/>
    <m/>
    <x v="5"/>
    <x v="1"/>
    <m/>
    <s v="Dummy"/>
  </r>
  <r>
    <m/>
    <m/>
    <x v="1"/>
    <x v="0"/>
    <x v="0"/>
    <n v="1"/>
    <x v="0"/>
    <x v="0"/>
    <m/>
    <x v="5"/>
    <x v="1"/>
    <m/>
    <s v="Dummy"/>
  </r>
  <r>
    <m/>
    <m/>
    <x v="2"/>
    <x v="0"/>
    <x v="0"/>
    <n v="1"/>
    <x v="0"/>
    <x v="0"/>
    <m/>
    <x v="5"/>
    <x v="1"/>
    <m/>
    <s v="Dummy"/>
  </r>
  <r>
    <m/>
    <m/>
    <x v="3"/>
    <x v="0"/>
    <x v="0"/>
    <n v="1"/>
    <x v="0"/>
    <x v="0"/>
    <m/>
    <x v="5"/>
    <x v="1"/>
    <m/>
    <s v="Dummy"/>
  </r>
  <r>
    <m/>
    <m/>
    <x v="0"/>
    <x v="9"/>
    <x v="9"/>
    <n v="1"/>
    <x v="0"/>
    <x v="0"/>
    <m/>
    <x v="5"/>
    <x v="1"/>
    <m/>
    <s v="Dummy"/>
  </r>
  <r>
    <m/>
    <m/>
    <x v="1"/>
    <x v="9"/>
    <x v="9"/>
    <n v="1"/>
    <x v="0"/>
    <x v="0"/>
    <m/>
    <x v="5"/>
    <x v="1"/>
    <m/>
    <s v="Dummy"/>
  </r>
  <r>
    <m/>
    <m/>
    <x v="2"/>
    <x v="9"/>
    <x v="9"/>
    <n v="1"/>
    <x v="0"/>
    <x v="0"/>
    <m/>
    <x v="5"/>
    <x v="1"/>
    <m/>
    <s v="Dummy"/>
  </r>
  <r>
    <m/>
    <m/>
    <x v="3"/>
    <x v="9"/>
    <x v="9"/>
    <n v="1"/>
    <x v="0"/>
    <x v="0"/>
    <m/>
    <x v="5"/>
    <x v="1"/>
    <m/>
    <s v="Dummy"/>
  </r>
  <r>
    <m/>
    <m/>
    <x v="0"/>
    <x v="1"/>
    <x v="1"/>
    <n v="1"/>
    <x v="0"/>
    <x v="0"/>
    <m/>
    <x v="5"/>
    <x v="1"/>
    <m/>
    <s v="Dummy"/>
  </r>
  <r>
    <m/>
    <m/>
    <x v="1"/>
    <x v="1"/>
    <x v="1"/>
    <n v="1"/>
    <x v="0"/>
    <x v="0"/>
    <m/>
    <x v="5"/>
    <x v="1"/>
    <m/>
    <s v="Dummy"/>
  </r>
  <r>
    <m/>
    <m/>
    <x v="2"/>
    <x v="1"/>
    <x v="1"/>
    <n v="1"/>
    <x v="0"/>
    <x v="0"/>
    <m/>
    <x v="5"/>
    <x v="1"/>
    <m/>
    <s v="Dummy"/>
  </r>
  <r>
    <m/>
    <m/>
    <x v="3"/>
    <x v="1"/>
    <x v="1"/>
    <n v="1"/>
    <x v="0"/>
    <x v="0"/>
    <m/>
    <x v="5"/>
    <x v="1"/>
    <m/>
    <s v="Dummy"/>
  </r>
  <r>
    <m/>
    <m/>
    <x v="0"/>
    <x v="2"/>
    <x v="2"/>
    <n v="1"/>
    <x v="0"/>
    <x v="0"/>
    <m/>
    <x v="5"/>
    <x v="1"/>
    <m/>
    <s v="Dummy"/>
  </r>
  <r>
    <m/>
    <m/>
    <x v="1"/>
    <x v="2"/>
    <x v="2"/>
    <n v="1"/>
    <x v="0"/>
    <x v="0"/>
    <m/>
    <x v="5"/>
    <x v="1"/>
    <m/>
    <s v="Dummy"/>
  </r>
  <r>
    <m/>
    <m/>
    <x v="2"/>
    <x v="2"/>
    <x v="2"/>
    <n v="1"/>
    <x v="0"/>
    <x v="0"/>
    <m/>
    <x v="5"/>
    <x v="1"/>
    <m/>
    <s v="Dummy"/>
  </r>
  <r>
    <m/>
    <m/>
    <x v="3"/>
    <x v="2"/>
    <x v="2"/>
    <n v="1"/>
    <x v="0"/>
    <x v="0"/>
    <m/>
    <x v="5"/>
    <x v="1"/>
    <m/>
    <s v="Dummy"/>
  </r>
  <r>
    <m/>
    <m/>
    <x v="0"/>
    <x v="6"/>
    <x v="6"/>
    <n v="1"/>
    <x v="0"/>
    <x v="0"/>
    <m/>
    <x v="5"/>
    <x v="1"/>
    <m/>
    <s v="Dummy"/>
  </r>
  <r>
    <m/>
    <m/>
    <x v="1"/>
    <x v="6"/>
    <x v="6"/>
    <n v="1"/>
    <x v="0"/>
    <x v="0"/>
    <m/>
    <x v="5"/>
    <x v="1"/>
    <m/>
    <s v="Dummy"/>
  </r>
  <r>
    <m/>
    <m/>
    <x v="2"/>
    <x v="6"/>
    <x v="6"/>
    <n v="1"/>
    <x v="0"/>
    <x v="0"/>
    <m/>
    <x v="5"/>
    <x v="1"/>
    <m/>
    <s v="Dummy"/>
  </r>
  <r>
    <m/>
    <m/>
    <x v="3"/>
    <x v="6"/>
    <x v="6"/>
    <n v="1"/>
    <x v="0"/>
    <x v="0"/>
    <m/>
    <x v="5"/>
    <x v="1"/>
    <m/>
    <s v="Dummy"/>
  </r>
  <r>
    <m/>
    <m/>
    <x v="0"/>
    <x v="12"/>
    <x v="12"/>
    <n v="1"/>
    <x v="0"/>
    <x v="0"/>
    <m/>
    <x v="5"/>
    <x v="1"/>
    <m/>
    <s v="Dummy"/>
  </r>
  <r>
    <m/>
    <m/>
    <x v="1"/>
    <x v="12"/>
    <x v="12"/>
    <n v="1"/>
    <x v="0"/>
    <x v="0"/>
    <m/>
    <x v="5"/>
    <x v="1"/>
    <m/>
    <s v="Dummy"/>
  </r>
  <r>
    <m/>
    <m/>
    <x v="2"/>
    <x v="12"/>
    <x v="12"/>
    <n v="1"/>
    <x v="0"/>
    <x v="0"/>
    <m/>
    <x v="5"/>
    <x v="1"/>
    <m/>
    <s v="Dummy"/>
  </r>
  <r>
    <m/>
    <m/>
    <x v="3"/>
    <x v="12"/>
    <x v="12"/>
    <n v="1"/>
    <x v="0"/>
    <x v="0"/>
    <m/>
    <x v="5"/>
    <x v="1"/>
    <m/>
    <s v="Dummy"/>
  </r>
  <r>
    <m/>
    <m/>
    <x v="0"/>
    <x v="3"/>
    <x v="3"/>
    <n v="1"/>
    <x v="0"/>
    <x v="0"/>
    <m/>
    <x v="5"/>
    <x v="1"/>
    <m/>
    <s v="Dummy"/>
  </r>
  <r>
    <m/>
    <m/>
    <x v="1"/>
    <x v="3"/>
    <x v="3"/>
    <n v="1"/>
    <x v="0"/>
    <x v="0"/>
    <m/>
    <x v="5"/>
    <x v="1"/>
    <m/>
    <s v="Dummy"/>
  </r>
  <r>
    <m/>
    <m/>
    <x v="2"/>
    <x v="3"/>
    <x v="3"/>
    <n v="1"/>
    <x v="0"/>
    <x v="0"/>
    <m/>
    <x v="5"/>
    <x v="1"/>
    <m/>
    <s v="Dummy"/>
  </r>
  <r>
    <m/>
    <m/>
    <x v="3"/>
    <x v="3"/>
    <x v="3"/>
    <n v="1"/>
    <x v="0"/>
    <x v="0"/>
    <m/>
    <x v="5"/>
    <x v="1"/>
    <m/>
    <s v="Dummy"/>
  </r>
  <r>
    <m/>
    <m/>
    <x v="0"/>
    <x v="7"/>
    <x v="7"/>
    <n v="1"/>
    <x v="0"/>
    <x v="0"/>
    <m/>
    <x v="5"/>
    <x v="1"/>
    <m/>
    <s v="Dummy"/>
  </r>
  <r>
    <m/>
    <m/>
    <x v="1"/>
    <x v="7"/>
    <x v="7"/>
    <n v="1"/>
    <x v="0"/>
    <x v="0"/>
    <m/>
    <x v="5"/>
    <x v="1"/>
    <m/>
    <s v="Dummy"/>
  </r>
  <r>
    <m/>
    <m/>
    <x v="2"/>
    <x v="7"/>
    <x v="7"/>
    <n v="1"/>
    <x v="0"/>
    <x v="0"/>
    <m/>
    <x v="5"/>
    <x v="1"/>
    <m/>
    <s v="Dummy"/>
  </r>
  <r>
    <m/>
    <m/>
    <x v="3"/>
    <x v="7"/>
    <x v="7"/>
    <n v="1"/>
    <x v="0"/>
    <x v="0"/>
    <m/>
    <x v="5"/>
    <x v="1"/>
    <m/>
    <s v="Dummy"/>
  </r>
  <r>
    <m/>
    <m/>
    <x v="0"/>
    <x v="14"/>
    <x v="14"/>
    <n v="1"/>
    <x v="0"/>
    <x v="0"/>
    <m/>
    <x v="5"/>
    <x v="1"/>
    <m/>
    <s v="Dummy"/>
  </r>
  <r>
    <m/>
    <m/>
    <x v="1"/>
    <x v="14"/>
    <x v="14"/>
    <n v="1"/>
    <x v="0"/>
    <x v="0"/>
    <m/>
    <x v="5"/>
    <x v="1"/>
    <m/>
    <s v="Dummy"/>
  </r>
  <r>
    <m/>
    <m/>
    <x v="2"/>
    <x v="14"/>
    <x v="14"/>
    <n v="1"/>
    <x v="0"/>
    <x v="0"/>
    <m/>
    <x v="5"/>
    <x v="1"/>
    <m/>
    <s v="Dummy"/>
  </r>
  <r>
    <m/>
    <m/>
    <x v="3"/>
    <x v="14"/>
    <x v="14"/>
    <n v="1"/>
    <x v="0"/>
    <x v="0"/>
    <m/>
    <x v="5"/>
    <x v="1"/>
    <m/>
    <s v="Dummy"/>
  </r>
  <r>
    <m/>
    <m/>
    <x v="0"/>
    <x v="8"/>
    <x v="8"/>
    <n v="1"/>
    <x v="0"/>
    <x v="0"/>
    <m/>
    <x v="5"/>
    <x v="1"/>
    <m/>
    <s v="Dummy"/>
  </r>
  <r>
    <m/>
    <m/>
    <x v="1"/>
    <x v="8"/>
    <x v="8"/>
    <n v="1"/>
    <x v="0"/>
    <x v="0"/>
    <m/>
    <x v="5"/>
    <x v="1"/>
    <m/>
    <s v="Dummy"/>
  </r>
  <r>
    <m/>
    <m/>
    <x v="2"/>
    <x v="8"/>
    <x v="8"/>
    <n v="1"/>
    <x v="0"/>
    <x v="0"/>
    <m/>
    <x v="5"/>
    <x v="1"/>
    <m/>
    <s v="Dummy"/>
  </r>
  <r>
    <m/>
    <m/>
    <x v="3"/>
    <x v="8"/>
    <x v="8"/>
    <n v="1"/>
    <x v="0"/>
    <x v="0"/>
    <m/>
    <x v="5"/>
    <x v="1"/>
    <m/>
    <s v="Dummy"/>
  </r>
  <r>
    <m/>
    <m/>
    <x v="0"/>
    <x v="10"/>
    <x v="10"/>
    <n v="1"/>
    <x v="0"/>
    <x v="0"/>
    <m/>
    <x v="5"/>
    <x v="1"/>
    <m/>
    <s v="Dummy"/>
  </r>
  <r>
    <m/>
    <m/>
    <x v="1"/>
    <x v="10"/>
    <x v="10"/>
    <n v="1"/>
    <x v="0"/>
    <x v="0"/>
    <m/>
    <x v="5"/>
    <x v="1"/>
    <m/>
    <s v="Dummy"/>
  </r>
  <r>
    <m/>
    <m/>
    <x v="2"/>
    <x v="10"/>
    <x v="10"/>
    <n v="1"/>
    <x v="0"/>
    <x v="0"/>
    <m/>
    <x v="5"/>
    <x v="1"/>
    <m/>
    <s v="Dummy"/>
  </r>
  <r>
    <m/>
    <m/>
    <x v="3"/>
    <x v="10"/>
    <x v="10"/>
    <n v="1"/>
    <x v="0"/>
    <x v="0"/>
    <m/>
    <x v="5"/>
    <x v="1"/>
    <m/>
    <s v="Dummy"/>
  </r>
  <r>
    <m/>
    <m/>
    <x v="0"/>
    <x v="15"/>
    <x v="15"/>
    <n v="1"/>
    <x v="0"/>
    <x v="0"/>
    <m/>
    <x v="5"/>
    <x v="1"/>
    <m/>
    <s v="Dummy"/>
  </r>
  <r>
    <m/>
    <m/>
    <x v="1"/>
    <x v="15"/>
    <x v="15"/>
    <n v="1"/>
    <x v="0"/>
    <x v="0"/>
    <m/>
    <x v="5"/>
    <x v="1"/>
    <m/>
    <s v="Dummy"/>
  </r>
  <r>
    <m/>
    <m/>
    <x v="2"/>
    <x v="15"/>
    <x v="15"/>
    <n v="1"/>
    <x v="0"/>
    <x v="0"/>
    <m/>
    <x v="5"/>
    <x v="1"/>
    <m/>
    <s v="Dummy"/>
  </r>
  <r>
    <m/>
    <m/>
    <x v="3"/>
    <x v="15"/>
    <x v="15"/>
    <n v="1"/>
    <x v="0"/>
    <x v="0"/>
    <m/>
    <x v="5"/>
    <x v="1"/>
    <m/>
    <s v="Dummy"/>
  </r>
  <r>
    <m/>
    <m/>
    <x v="0"/>
    <x v="4"/>
    <x v="4"/>
    <n v="1"/>
    <x v="0"/>
    <x v="0"/>
    <m/>
    <x v="5"/>
    <x v="1"/>
    <m/>
    <s v="Dummy"/>
  </r>
  <r>
    <m/>
    <m/>
    <x v="1"/>
    <x v="4"/>
    <x v="4"/>
    <n v="1"/>
    <x v="0"/>
    <x v="0"/>
    <m/>
    <x v="5"/>
    <x v="1"/>
    <m/>
    <s v="Dummy"/>
  </r>
  <r>
    <m/>
    <m/>
    <x v="2"/>
    <x v="4"/>
    <x v="4"/>
    <n v="1"/>
    <x v="0"/>
    <x v="0"/>
    <m/>
    <x v="5"/>
    <x v="1"/>
    <m/>
    <s v="Dummy"/>
  </r>
  <r>
    <m/>
    <m/>
    <x v="3"/>
    <x v="4"/>
    <x v="4"/>
    <n v="1"/>
    <x v="0"/>
    <x v="0"/>
    <m/>
    <x v="5"/>
    <x v="1"/>
    <m/>
    <s v="Dummy"/>
  </r>
  <r>
    <m/>
    <m/>
    <x v="0"/>
    <x v="11"/>
    <x v="11"/>
    <n v="1"/>
    <x v="0"/>
    <x v="0"/>
    <m/>
    <x v="5"/>
    <x v="1"/>
    <m/>
    <s v="Dummy"/>
  </r>
  <r>
    <m/>
    <m/>
    <x v="1"/>
    <x v="11"/>
    <x v="11"/>
    <n v="1"/>
    <x v="0"/>
    <x v="0"/>
    <m/>
    <x v="5"/>
    <x v="1"/>
    <m/>
    <s v="Dummy"/>
  </r>
  <r>
    <m/>
    <m/>
    <x v="2"/>
    <x v="11"/>
    <x v="11"/>
    <n v="1"/>
    <x v="0"/>
    <x v="0"/>
    <m/>
    <x v="5"/>
    <x v="1"/>
    <m/>
    <s v="Dummy"/>
  </r>
  <r>
    <m/>
    <m/>
    <x v="3"/>
    <x v="11"/>
    <x v="11"/>
    <n v="1"/>
    <x v="0"/>
    <x v="0"/>
    <m/>
    <x v="5"/>
    <x v="1"/>
    <m/>
    <s v="Dummy"/>
  </r>
  <r>
    <m/>
    <m/>
    <x v="0"/>
    <x v="16"/>
    <x v="16"/>
    <n v="1"/>
    <x v="0"/>
    <x v="0"/>
    <m/>
    <x v="5"/>
    <x v="1"/>
    <m/>
    <s v="Dummy"/>
  </r>
  <r>
    <m/>
    <m/>
    <x v="1"/>
    <x v="16"/>
    <x v="16"/>
    <n v="1"/>
    <x v="0"/>
    <x v="0"/>
    <m/>
    <x v="5"/>
    <x v="1"/>
    <m/>
    <s v="Dummy"/>
  </r>
  <r>
    <m/>
    <m/>
    <x v="2"/>
    <x v="16"/>
    <x v="16"/>
    <n v="1"/>
    <x v="0"/>
    <x v="0"/>
    <m/>
    <x v="5"/>
    <x v="1"/>
    <m/>
    <s v="Dummy"/>
  </r>
  <r>
    <m/>
    <m/>
    <x v="3"/>
    <x v="16"/>
    <x v="16"/>
    <n v="1"/>
    <x v="0"/>
    <x v="0"/>
    <m/>
    <x v="5"/>
    <x v="1"/>
    <m/>
    <s v="Dummy"/>
  </r>
  <r>
    <m/>
    <m/>
    <x v="0"/>
    <x v="0"/>
    <x v="0"/>
    <n v="2"/>
    <x v="1"/>
    <x v="1"/>
    <m/>
    <x v="5"/>
    <x v="1"/>
    <m/>
    <s v="Dummy"/>
  </r>
  <r>
    <m/>
    <m/>
    <x v="1"/>
    <x v="0"/>
    <x v="0"/>
    <n v="2"/>
    <x v="1"/>
    <x v="1"/>
    <m/>
    <x v="5"/>
    <x v="1"/>
    <m/>
    <s v="Dummy"/>
  </r>
  <r>
    <m/>
    <m/>
    <x v="2"/>
    <x v="0"/>
    <x v="0"/>
    <n v="2"/>
    <x v="1"/>
    <x v="1"/>
    <m/>
    <x v="5"/>
    <x v="1"/>
    <m/>
    <s v="Dummy"/>
  </r>
  <r>
    <m/>
    <m/>
    <x v="3"/>
    <x v="0"/>
    <x v="0"/>
    <n v="2"/>
    <x v="1"/>
    <x v="1"/>
    <m/>
    <x v="5"/>
    <x v="1"/>
    <m/>
    <s v="Dummy"/>
  </r>
  <r>
    <m/>
    <m/>
    <x v="0"/>
    <x v="9"/>
    <x v="9"/>
    <n v="2"/>
    <x v="1"/>
    <x v="1"/>
    <m/>
    <x v="5"/>
    <x v="1"/>
    <m/>
    <s v="Dummy"/>
  </r>
  <r>
    <m/>
    <m/>
    <x v="1"/>
    <x v="9"/>
    <x v="9"/>
    <n v="2"/>
    <x v="1"/>
    <x v="1"/>
    <m/>
    <x v="5"/>
    <x v="1"/>
    <m/>
    <s v="Dummy"/>
  </r>
  <r>
    <m/>
    <m/>
    <x v="2"/>
    <x v="9"/>
    <x v="9"/>
    <n v="2"/>
    <x v="1"/>
    <x v="1"/>
    <m/>
    <x v="5"/>
    <x v="1"/>
    <m/>
    <s v="Dummy"/>
  </r>
  <r>
    <m/>
    <m/>
    <x v="3"/>
    <x v="9"/>
    <x v="9"/>
    <n v="2"/>
    <x v="1"/>
    <x v="1"/>
    <m/>
    <x v="5"/>
    <x v="1"/>
    <m/>
    <s v="Dummy"/>
  </r>
  <r>
    <m/>
    <m/>
    <x v="0"/>
    <x v="1"/>
    <x v="1"/>
    <n v="2"/>
    <x v="1"/>
    <x v="1"/>
    <m/>
    <x v="5"/>
    <x v="1"/>
    <m/>
    <s v="Dummy"/>
  </r>
  <r>
    <m/>
    <m/>
    <x v="1"/>
    <x v="1"/>
    <x v="1"/>
    <n v="2"/>
    <x v="1"/>
    <x v="1"/>
    <m/>
    <x v="5"/>
    <x v="1"/>
    <m/>
    <s v="Dummy"/>
  </r>
  <r>
    <m/>
    <m/>
    <x v="2"/>
    <x v="1"/>
    <x v="1"/>
    <n v="2"/>
    <x v="1"/>
    <x v="1"/>
    <m/>
    <x v="5"/>
    <x v="1"/>
    <m/>
    <s v="Dummy"/>
  </r>
  <r>
    <m/>
    <m/>
    <x v="3"/>
    <x v="1"/>
    <x v="1"/>
    <n v="2"/>
    <x v="1"/>
    <x v="1"/>
    <m/>
    <x v="5"/>
    <x v="1"/>
    <m/>
    <s v="Dummy"/>
  </r>
  <r>
    <m/>
    <m/>
    <x v="0"/>
    <x v="2"/>
    <x v="2"/>
    <n v="2"/>
    <x v="1"/>
    <x v="1"/>
    <m/>
    <x v="5"/>
    <x v="1"/>
    <m/>
    <s v="Dummy"/>
  </r>
  <r>
    <m/>
    <m/>
    <x v="1"/>
    <x v="2"/>
    <x v="2"/>
    <n v="2"/>
    <x v="1"/>
    <x v="1"/>
    <m/>
    <x v="5"/>
    <x v="1"/>
    <m/>
    <s v="Dummy"/>
  </r>
  <r>
    <m/>
    <m/>
    <x v="2"/>
    <x v="2"/>
    <x v="2"/>
    <n v="2"/>
    <x v="1"/>
    <x v="1"/>
    <m/>
    <x v="5"/>
    <x v="1"/>
    <m/>
    <s v="Dummy"/>
  </r>
  <r>
    <m/>
    <m/>
    <x v="3"/>
    <x v="2"/>
    <x v="2"/>
    <n v="2"/>
    <x v="1"/>
    <x v="1"/>
    <m/>
    <x v="5"/>
    <x v="1"/>
    <m/>
    <s v="Dummy"/>
  </r>
  <r>
    <m/>
    <m/>
    <x v="0"/>
    <x v="6"/>
    <x v="6"/>
    <n v="2"/>
    <x v="1"/>
    <x v="1"/>
    <m/>
    <x v="5"/>
    <x v="1"/>
    <m/>
    <s v="Dummy"/>
  </r>
  <r>
    <m/>
    <m/>
    <x v="1"/>
    <x v="6"/>
    <x v="6"/>
    <n v="2"/>
    <x v="1"/>
    <x v="1"/>
    <m/>
    <x v="5"/>
    <x v="1"/>
    <m/>
    <s v="Dummy"/>
  </r>
  <r>
    <m/>
    <m/>
    <x v="2"/>
    <x v="6"/>
    <x v="6"/>
    <n v="2"/>
    <x v="1"/>
    <x v="1"/>
    <m/>
    <x v="5"/>
    <x v="1"/>
    <m/>
    <s v="Dummy"/>
  </r>
  <r>
    <m/>
    <m/>
    <x v="3"/>
    <x v="6"/>
    <x v="6"/>
    <n v="2"/>
    <x v="1"/>
    <x v="1"/>
    <m/>
    <x v="5"/>
    <x v="1"/>
    <m/>
    <s v="Dummy"/>
  </r>
  <r>
    <m/>
    <m/>
    <x v="0"/>
    <x v="12"/>
    <x v="12"/>
    <n v="2"/>
    <x v="1"/>
    <x v="1"/>
    <m/>
    <x v="5"/>
    <x v="1"/>
    <m/>
    <s v="Dummy"/>
  </r>
  <r>
    <m/>
    <m/>
    <x v="1"/>
    <x v="12"/>
    <x v="12"/>
    <n v="2"/>
    <x v="1"/>
    <x v="1"/>
    <m/>
    <x v="5"/>
    <x v="1"/>
    <m/>
    <s v="Dummy"/>
  </r>
  <r>
    <m/>
    <m/>
    <x v="2"/>
    <x v="12"/>
    <x v="12"/>
    <n v="2"/>
    <x v="1"/>
    <x v="1"/>
    <m/>
    <x v="5"/>
    <x v="1"/>
    <m/>
    <s v="Dummy"/>
  </r>
  <r>
    <m/>
    <m/>
    <x v="3"/>
    <x v="12"/>
    <x v="12"/>
    <n v="2"/>
    <x v="1"/>
    <x v="1"/>
    <m/>
    <x v="5"/>
    <x v="1"/>
    <m/>
    <s v="Dummy"/>
  </r>
  <r>
    <m/>
    <m/>
    <x v="0"/>
    <x v="3"/>
    <x v="3"/>
    <n v="2"/>
    <x v="1"/>
    <x v="1"/>
    <m/>
    <x v="5"/>
    <x v="1"/>
    <m/>
    <s v="Dummy"/>
  </r>
  <r>
    <m/>
    <m/>
    <x v="1"/>
    <x v="3"/>
    <x v="3"/>
    <n v="2"/>
    <x v="1"/>
    <x v="1"/>
    <m/>
    <x v="5"/>
    <x v="1"/>
    <m/>
    <s v="Dummy"/>
  </r>
  <r>
    <m/>
    <m/>
    <x v="2"/>
    <x v="3"/>
    <x v="3"/>
    <n v="2"/>
    <x v="1"/>
    <x v="1"/>
    <m/>
    <x v="5"/>
    <x v="1"/>
    <m/>
    <s v="Dummy"/>
  </r>
  <r>
    <m/>
    <m/>
    <x v="3"/>
    <x v="3"/>
    <x v="3"/>
    <n v="2"/>
    <x v="1"/>
    <x v="1"/>
    <m/>
    <x v="5"/>
    <x v="1"/>
    <m/>
    <s v="Dummy"/>
  </r>
  <r>
    <m/>
    <m/>
    <x v="0"/>
    <x v="7"/>
    <x v="7"/>
    <n v="2"/>
    <x v="1"/>
    <x v="1"/>
    <m/>
    <x v="5"/>
    <x v="1"/>
    <m/>
    <s v="Dummy"/>
  </r>
  <r>
    <m/>
    <m/>
    <x v="1"/>
    <x v="7"/>
    <x v="7"/>
    <n v="2"/>
    <x v="1"/>
    <x v="1"/>
    <m/>
    <x v="5"/>
    <x v="1"/>
    <m/>
    <s v="Dummy"/>
  </r>
  <r>
    <m/>
    <m/>
    <x v="2"/>
    <x v="7"/>
    <x v="7"/>
    <n v="2"/>
    <x v="1"/>
    <x v="1"/>
    <m/>
    <x v="5"/>
    <x v="1"/>
    <m/>
    <s v="Dummy"/>
  </r>
  <r>
    <m/>
    <m/>
    <x v="3"/>
    <x v="7"/>
    <x v="7"/>
    <n v="2"/>
    <x v="1"/>
    <x v="1"/>
    <m/>
    <x v="5"/>
    <x v="1"/>
    <m/>
    <s v="Dummy"/>
  </r>
  <r>
    <m/>
    <m/>
    <x v="0"/>
    <x v="14"/>
    <x v="14"/>
    <n v="2"/>
    <x v="1"/>
    <x v="1"/>
    <m/>
    <x v="5"/>
    <x v="1"/>
    <m/>
    <s v="Dummy"/>
  </r>
  <r>
    <m/>
    <m/>
    <x v="1"/>
    <x v="14"/>
    <x v="14"/>
    <n v="2"/>
    <x v="1"/>
    <x v="1"/>
    <m/>
    <x v="5"/>
    <x v="1"/>
    <m/>
    <s v="Dummy"/>
  </r>
  <r>
    <m/>
    <m/>
    <x v="2"/>
    <x v="14"/>
    <x v="14"/>
    <n v="2"/>
    <x v="1"/>
    <x v="1"/>
    <m/>
    <x v="5"/>
    <x v="1"/>
    <m/>
    <s v="Dummy"/>
  </r>
  <r>
    <m/>
    <m/>
    <x v="3"/>
    <x v="14"/>
    <x v="14"/>
    <n v="2"/>
    <x v="1"/>
    <x v="1"/>
    <m/>
    <x v="5"/>
    <x v="1"/>
    <m/>
    <s v="Dummy"/>
  </r>
  <r>
    <m/>
    <m/>
    <x v="0"/>
    <x v="8"/>
    <x v="8"/>
    <n v="2"/>
    <x v="1"/>
    <x v="1"/>
    <m/>
    <x v="5"/>
    <x v="1"/>
    <m/>
    <s v="Dummy"/>
  </r>
  <r>
    <m/>
    <m/>
    <x v="1"/>
    <x v="8"/>
    <x v="8"/>
    <n v="2"/>
    <x v="1"/>
    <x v="1"/>
    <m/>
    <x v="5"/>
    <x v="1"/>
    <m/>
    <s v="Dummy"/>
  </r>
  <r>
    <m/>
    <m/>
    <x v="2"/>
    <x v="8"/>
    <x v="8"/>
    <n v="2"/>
    <x v="1"/>
    <x v="1"/>
    <m/>
    <x v="5"/>
    <x v="1"/>
    <m/>
    <s v="Dummy"/>
  </r>
  <r>
    <m/>
    <m/>
    <x v="3"/>
    <x v="8"/>
    <x v="8"/>
    <n v="2"/>
    <x v="1"/>
    <x v="1"/>
    <m/>
    <x v="5"/>
    <x v="1"/>
    <m/>
    <s v="Dummy"/>
  </r>
  <r>
    <m/>
    <m/>
    <x v="0"/>
    <x v="10"/>
    <x v="10"/>
    <n v="2"/>
    <x v="1"/>
    <x v="1"/>
    <m/>
    <x v="5"/>
    <x v="1"/>
    <m/>
    <s v="Dummy"/>
  </r>
  <r>
    <m/>
    <m/>
    <x v="1"/>
    <x v="10"/>
    <x v="10"/>
    <n v="2"/>
    <x v="1"/>
    <x v="1"/>
    <m/>
    <x v="5"/>
    <x v="1"/>
    <m/>
    <s v="Dummy"/>
  </r>
  <r>
    <m/>
    <m/>
    <x v="2"/>
    <x v="10"/>
    <x v="10"/>
    <n v="2"/>
    <x v="1"/>
    <x v="1"/>
    <m/>
    <x v="5"/>
    <x v="1"/>
    <m/>
    <s v="Dummy"/>
  </r>
  <r>
    <m/>
    <m/>
    <x v="3"/>
    <x v="10"/>
    <x v="10"/>
    <n v="2"/>
    <x v="1"/>
    <x v="1"/>
    <m/>
    <x v="5"/>
    <x v="1"/>
    <m/>
    <s v="Dummy"/>
  </r>
  <r>
    <m/>
    <m/>
    <x v="0"/>
    <x v="15"/>
    <x v="15"/>
    <n v="2"/>
    <x v="1"/>
    <x v="1"/>
    <m/>
    <x v="5"/>
    <x v="1"/>
    <m/>
    <s v="Dummy"/>
  </r>
  <r>
    <m/>
    <m/>
    <x v="1"/>
    <x v="15"/>
    <x v="15"/>
    <n v="2"/>
    <x v="1"/>
    <x v="1"/>
    <m/>
    <x v="5"/>
    <x v="1"/>
    <m/>
    <s v="Dummy"/>
  </r>
  <r>
    <m/>
    <m/>
    <x v="2"/>
    <x v="15"/>
    <x v="15"/>
    <n v="2"/>
    <x v="1"/>
    <x v="1"/>
    <m/>
    <x v="5"/>
    <x v="1"/>
    <m/>
    <s v="Dummy"/>
  </r>
  <r>
    <m/>
    <m/>
    <x v="3"/>
    <x v="15"/>
    <x v="15"/>
    <n v="2"/>
    <x v="1"/>
    <x v="1"/>
    <m/>
    <x v="5"/>
    <x v="1"/>
    <m/>
    <s v="Dummy"/>
  </r>
  <r>
    <m/>
    <m/>
    <x v="0"/>
    <x v="5"/>
    <x v="5"/>
    <n v="2"/>
    <x v="1"/>
    <x v="1"/>
    <m/>
    <x v="5"/>
    <x v="1"/>
    <m/>
    <s v="Dummy"/>
  </r>
  <r>
    <m/>
    <m/>
    <x v="1"/>
    <x v="5"/>
    <x v="5"/>
    <n v="2"/>
    <x v="1"/>
    <x v="1"/>
    <m/>
    <x v="5"/>
    <x v="1"/>
    <m/>
    <s v="Dummy"/>
  </r>
  <r>
    <m/>
    <m/>
    <x v="2"/>
    <x v="5"/>
    <x v="5"/>
    <n v="2"/>
    <x v="1"/>
    <x v="1"/>
    <m/>
    <x v="5"/>
    <x v="1"/>
    <m/>
    <s v="Dummy"/>
  </r>
  <r>
    <m/>
    <m/>
    <x v="3"/>
    <x v="5"/>
    <x v="5"/>
    <n v="2"/>
    <x v="1"/>
    <x v="1"/>
    <m/>
    <x v="5"/>
    <x v="1"/>
    <m/>
    <s v="Dummy"/>
  </r>
  <r>
    <m/>
    <m/>
    <x v="0"/>
    <x v="13"/>
    <x v="13"/>
    <n v="2"/>
    <x v="1"/>
    <x v="1"/>
    <m/>
    <x v="5"/>
    <x v="1"/>
    <m/>
    <s v="Dummy"/>
  </r>
  <r>
    <m/>
    <m/>
    <x v="1"/>
    <x v="13"/>
    <x v="13"/>
    <n v="2"/>
    <x v="1"/>
    <x v="1"/>
    <m/>
    <x v="5"/>
    <x v="1"/>
    <m/>
    <s v="Dummy"/>
  </r>
  <r>
    <m/>
    <m/>
    <x v="2"/>
    <x v="13"/>
    <x v="13"/>
    <n v="2"/>
    <x v="1"/>
    <x v="1"/>
    <m/>
    <x v="5"/>
    <x v="1"/>
    <m/>
    <s v="Dummy"/>
  </r>
  <r>
    <m/>
    <m/>
    <x v="3"/>
    <x v="13"/>
    <x v="13"/>
    <n v="2"/>
    <x v="1"/>
    <x v="1"/>
    <m/>
    <x v="5"/>
    <x v="1"/>
    <m/>
    <s v="Dummy"/>
  </r>
  <r>
    <m/>
    <m/>
    <x v="0"/>
    <x v="17"/>
    <x v="17"/>
    <n v="2"/>
    <x v="1"/>
    <x v="1"/>
    <m/>
    <x v="5"/>
    <x v="1"/>
    <m/>
    <s v="Dummy"/>
  </r>
  <r>
    <m/>
    <m/>
    <x v="1"/>
    <x v="17"/>
    <x v="17"/>
    <n v="2"/>
    <x v="1"/>
    <x v="1"/>
    <m/>
    <x v="5"/>
    <x v="1"/>
    <m/>
    <s v="Dummy"/>
  </r>
  <r>
    <m/>
    <m/>
    <x v="2"/>
    <x v="17"/>
    <x v="17"/>
    <n v="2"/>
    <x v="1"/>
    <x v="1"/>
    <m/>
    <x v="5"/>
    <x v="1"/>
    <m/>
    <s v="Dummy"/>
  </r>
  <r>
    <m/>
    <m/>
    <x v="3"/>
    <x v="17"/>
    <x v="17"/>
    <n v="2"/>
    <x v="1"/>
    <x v="1"/>
    <m/>
    <x v="5"/>
    <x v="1"/>
    <m/>
    <s v="Dummy"/>
  </r>
  <r>
    <m/>
    <m/>
    <x v="0"/>
    <x v="0"/>
    <x v="0"/>
    <n v="3"/>
    <x v="0"/>
    <x v="1"/>
    <m/>
    <x v="5"/>
    <x v="1"/>
    <m/>
    <s v="Dummy"/>
  </r>
  <r>
    <m/>
    <m/>
    <x v="1"/>
    <x v="0"/>
    <x v="0"/>
    <n v="3"/>
    <x v="0"/>
    <x v="1"/>
    <m/>
    <x v="5"/>
    <x v="1"/>
    <m/>
    <s v="Dummy"/>
  </r>
  <r>
    <m/>
    <m/>
    <x v="2"/>
    <x v="0"/>
    <x v="0"/>
    <n v="3"/>
    <x v="0"/>
    <x v="1"/>
    <m/>
    <x v="5"/>
    <x v="1"/>
    <m/>
    <s v="Dummy"/>
  </r>
  <r>
    <m/>
    <m/>
    <x v="3"/>
    <x v="0"/>
    <x v="0"/>
    <n v="3"/>
    <x v="0"/>
    <x v="1"/>
    <m/>
    <x v="5"/>
    <x v="1"/>
    <m/>
    <s v="Dummy"/>
  </r>
  <r>
    <m/>
    <m/>
    <x v="0"/>
    <x v="9"/>
    <x v="9"/>
    <n v="3"/>
    <x v="0"/>
    <x v="1"/>
    <m/>
    <x v="5"/>
    <x v="1"/>
    <m/>
    <s v="Dummy"/>
  </r>
  <r>
    <m/>
    <m/>
    <x v="1"/>
    <x v="9"/>
    <x v="9"/>
    <n v="3"/>
    <x v="0"/>
    <x v="1"/>
    <m/>
    <x v="5"/>
    <x v="1"/>
    <m/>
    <s v="Dummy"/>
  </r>
  <r>
    <m/>
    <m/>
    <x v="2"/>
    <x v="9"/>
    <x v="9"/>
    <n v="3"/>
    <x v="0"/>
    <x v="1"/>
    <m/>
    <x v="5"/>
    <x v="1"/>
    <m/>
    <s v="Dummy"/>
  </r>
  <r>
    <m/>
    <m/>
    <x v="3"/>
    <x v="9"/>
    <x v="9"/>
    <n v="3"/>
    <x v="0"/>
    <x v="1"/>
    <m/>
    <x v="5"/>
    <x v="1"/>
    <m/>
    <s v="Dummy"/>
  </r>
  <r>
    <m/>
    <m/>
    <x v="0"/>
    <x v="1"/>
    <x v="1"/>
    <n v="3"/>
    <x v="0"/>
    <x v="1"/>
    <m/>
    <x v="5"/>
    <x v="1"/>
    <m/>
    <s v="Dummy"/>
  </r>
  <r>
    <m/>
    <m/>
    <x v="1"/>
    <x v="1"/>
    <x v="1"/>
    <n v="3"/>
    <x v="0"/>
    <x v="1"/>
    <m/>
    <x v="5"/>
    <x v="1"/>
    <m/>
    <s v="Dummy"/>
  </r>
  <r>
    <m/>
    <m/>
    <x v="2"/>
    <x v="1"/>
    <x v="1"/>
    <n v="3"/>
    <x v="0"/>
    <x v="1"/>
    <m/>
    <x v="5"/>
    <x v="1"/>
    <m/>
    <s v="Dummy"/>
  </r>
  <r>
    <m/>
    <m/>
    <x v="3"/>
    <x v="1"/>
    <x v="1"/>
    <n v="3"/>
    <x v="0"/>
    <x v="1"/>
    <m/>
    <x v="5"/>
    <x v="1"/>
    <m/>
    <s v="Dummy"/>
  </r>
  <r>
    <m/>
    <m/>
    <x v="0"/>
    <x v="2"/>
    <x v="2"/>
    <n v="3"/>
    <x v="0"/>
    <x v="1"/>
    <m/>
    <x v="5"/>
    <x v="1"/>
    <m/>
    <s v="Dummy"/>
  </r>
  <r>
    <m/>
    <m/>
    <x v="1"/>
    <x v="2"/>
    <x v="2"/>
    <n v="3"/>
    <x v="0"/>
    <x v="1"/>
    <m/>
    <x v="5"/>
    <x v="1"/>
    <m/>
    <s v="Dummy"/>
  </r>
  <r>
    <m/>
    <m/>
    <x v="2"/>
    <x v="2"/>
    <x v="2"/>
    <n v="3"/>
    <x v="0"/>
    <x v="1"/>
    <m/>
    <x v="5"/>
    <x v="1"/>
    <m/>
    <s v="Dummy"/>
  </r>
  <r>
    <m/>
    <m/>
    <x v="3"/>
    <x v="2"/>
    <x v="2"/>
    <n v="3"/>
    <x v="0"/>
    <x v="1"/>
    <m/>
    <x v="5"/>
    <x v="1"/>
    <m/>
    <s v="Dummy"/>
  </r>
  <r>
    <m/>
    <m/>
    <x v="0"/>
    <x v="6"/>
    <x v="6"/>
    <n v="3"/>
    <x v="0"/>
    <x v="1"/>
    <m/>
    <x v="5"/>
    <x v="1"/>
    <m/>
    <s v="Dummy"/>
  </r>
  <r>
    <m/>
    <m/>
    <x v="1"/>
    <x v="6"/>
    <x v="6"/>
    <n v="3"/>
    <x v="0"/>
    <x v="1"/>
    <m/>
    <x v="5"/>
    <x v="1"/>
    <m/>
    <s v="Dummy"/>
  </r>
  <r>
    <m/>
    <m/>
    <x v="2"/>
    <x v="6"/>
    <x v="6"/>
    <n v="3"/>
    <x v="0"/>
    <x v="1"/>
    <m/>
    <x v="5"/>
    <x v="1"/>
    <m/>
    <s v="Dummy"/>
  </r>
  <r>
    <m/>
    <m/>
    <x v="3"/>
    <x v="6"/>
    <x v="6"/>
    <n v="3"/>
    <x v="0"/>
    <x v="1"/>
    <m/>
    <x v="5"/>
    <x v="1"/>
    <m/>
    <s v="Dummy"/>
  </r>
  <r>
    <m/>
    <m/>
    <x v="0"/>
    <x v="12"/>
    <x v="12"/>
    <n v="3"/>
    <x v="0"/>
    <x v="1"/>
    <m/>
    <x v="5"/>
    <x v="1"/>
    <m/>
    <s v="Dummy"/>
  </r>
  <r>
    <m/>
    <m/>
    <x v="1"/>
    <x v="12"/>
    <x v="12"/>
    <n v="3"/>
    <x v="0"/>
    <x v="1"/>
    <m/>
    <x v="5"/>
    <x v="1"/>
    <m/>
    <s v="Dummy"/>
  </r>
  <r>
    <m/>
    <m/>
    <x v="2"/>
    <x v="12"/>
    <x v="12"/>
    <n v="3"/>
    <x v="0"/>
    <x v="1"/>
    <m/>
    <x v="5"/>
    <x v="1"/>
    <m/>
    <s v="Dummy"/>
  </r>
  <r>
    <m/>
    <m/>
    <x v="3"/>
    <x v="12"/>
    <x v="12"/>
    <n v="3"/>
    <x v="0"/>
    <x v="1"/>
    <m/>
    <x v="5"/>
    <x v="1"/>
    <m/>
    <s v="Dummy"/>
  </r>
  <r>
    <m/>
    <m/>
    <x v="0"/>
    <x v="3"/>
    <x v="3"/>
    <n v="3"/>
    <x v="0"/>
    <x v="1"/>
    <m/>
    <x v="5"/>
    <x v="1"/>
    <m/>
    <s v="Dummy"/>
  </r>
  <r>
    <m/>
    <m/>
    <x v="1"/>
    <x v="3"/>
    <x v="3"/>
    <n v="3"/>
    <x v="0"/>
    <x v="1"/>
    <m/>
    <x v="5"/>
    <x v="1"/>
    <m/>
    <s v="Dummy"/>
  </r>
  <r>
    <m/>
    <m/>
    <x v="2"/>
    <x v="3"/>
    <x v="3"/>
    <n v="3"/>
    <x v="0"/>
    <x v="1"/>
    <m/>
    <x v="5"/>
    <x v="1"/>
    <m/>
    <s v="Dummy"/>
  </r>
  <r>
    <m/>
    <m/>
    <x v="3"/>
    <x v="3"/>
    <x v="3"/>
    <n v="3"/>
    <x v="0"/>
    <x v="1"/>
    <m/>
    <x v="5"/>
    <x v="1"/>
    <m/>
    <s v="Dummy"/>
  </r>
  <r>
    <m/>
    <m/>
    <x v="0"/>
    <x v="7"/>
    <x v="7"/>
    <n v="3"/>
    <x v="0"/>
    <x v="1"/>
    <m/>
    <x v="5"/>
    <x v="1"/>
    <m/>
    <s v="Dummy"/>
  </r>
  <r>
    <m/>
    <m/>
    <x v="1"/>
    <x v="7"/>
    <x v="7"/>
    <n v="3"/>
    <x v="0"/>
    <x v="1"/>
    <m/>
    <x v="5"/>
    <x v="1"/>
    <m/>
    <s v="Dummy"/>
  </r>
  <r>
    <m/>
    <m/>
    <x v="2"/>
    <x v="7"/>
    <x v="7"/>
    <n v="3"/>
    <x v="0"/>
    <x v="1"/>
    <m/>
    <x v="5"/>
    <x v="1"/>
    <m/>
    <s v="Dummy"/>
  </r>
  <r>
    <m/>
    <m/>
    <x v="3"/>
    <x v="7"/>
    <x v="7"/>
    <n v="3"/>
    <x v="0"/>
    <x v="1"/>
    <m/>
    <x v="5"/>
    <x v="1"/>
    <m/>
    <s v="Dummy"/>
  </r>
  <r>
    <m/>
    <m/>
    <x v="0"/>
    <x v="14"/>
    <x v="14"/>
    <n v="3"/>
    <x v="0"/>
    <x v="1"/>
    <m/>
    <x v="5"/>
    <x v="1"/>
    <m/>
    <s v="Dummy"/>
  </r>
  <r>
    <m/>
    <m/>
    <x v="1"/>
    <x v="14"/>
    <x v="14"/>
    <n v="3"/>
    <x v="0"/>
    <x v="1"/>
    <m/>
    <x v="5"/>
    <x v="1"/>
    <m/>
    <s v="Dummy"/>
  </r>
  <r>
    <m/>
    <m/>
    <x v="2"/>
    <x v="14"/>
    <x v="14"/>
    <n v="3"/>
    <x v="0"/>
    <x v="1"/>
    <m/>
    <x v="5"/>
    <x v="1"/>
    <m/>
    <s v="Dummy"/>
  </r>
  <r>
    <m/>
    <m/>
    <x v="3"/>
    <x v="14"/>
    <x v="14"/>
    <n v="3"/>
    <x v="0"/>
    <x v="1"/>
    <m/>
    <x v="5"/>
    <x v="1"/>
    <m/>
    <s v="Dummy"/>
  </r>
  <r>
    <m/>
    <m/>
    <x v="0"/>
    <x v="8"/>
    <x v="8"/>
    <n v="3"/>
    <x v="0"/>
    <x v="1"/>
    <m/>
    <x v="5"/>
    <x v="1"/>
    <m/>
    <s v="Dummy"/>
  </r>
  <r>
    <m/>
    <m/>
    <x v="1"/>
    <x v="8"/>
    <x v="8"/>
    <n v="3"/>
    <x v="0"/>
    <x v="1"/>
    <m/>
    <x v="5"/>
    <x v="1"/>
    <m/>
    <s v="Dummy"/>
  </r>
  <r>
    <m/>
    <m/>
    <x v="2"/>
    <x v="8"/>
    <x v="8"/>
    <n v="3"/>
    <x v="0"/>
    <x v="1"/>
    <m/>
    <x v="5"/>
    <x v="1"/>
    <m/>
    <s v="Dummy"/>
  </r>
  <r>
    <m/>
    <m/>
    <x v="3"/>
    <x v="8"/>
    <x v="8"/>
    <n v="3"/>
    <x v="0"/>
    <x v="1"/>
    <m/>
    <x v="5"/>
    <x v="1"/>
    <m/>
    <s v="Dummy"/>
  </r>
  <r>
    <m/>
    <m/>
    <x v="0"/>
    <x v="10"/>
    <x v="10"/>
    <n v="3"/>
    <x v="0"/>
    <x v="1"/>
    <m/>
    <x v="5"/>
    <x v="1"/>
    <m/>
    <s v="Dummy"/>
  </r>
  <r>
    <m/>
    <m/>
    <x v="1"/>
    <x v="10"/>
    <x v="10"/>
    <n v="3"/>
    <x v="0"/>
    <x v="1"/>
    <m/>
    <x v="5"/>
    <x v="1"/>
    <m/>
    <s v="Dummy"/>
  </r>
  <r>
    <m/>
    <m/>
    <x v="2"/>
    <x v="10"/>
    <x v="10"/>
    <n v="3"/>
    <x v="0"/>
    <x v="1"/>
    <m/>
    <x v="5"/>
    <x v="1"/>
    <m/>
    <s v="Dummy"/>
  </r>
  <r>
    <m/>
    <m/>
    <x v="3"/>
    <x v="10"/>
    <x v="10"/>
    <n v="3"/>
    <x v="0"/>
    <x v="1"/>
    <m/>
    <x v="5"/>
    <x v="1"/>
    <m/>
    <s v="Dummy"/>
  </r>
  <r>
    <m/>
    <m/>
    <x v="0"/>
    <x v="15"/>
    <x v="15"/>
    <n v="3"/>
    <x v="0"/>
    <x v="1"/>
    <m/>
    <x v="5"/>
    <x v="1"/>
    <m/>
    <s v="Dummy"/>
  </r>
  <r>
    <m/>
    <m/>
    <x v="1"/>
    <x v="15"/>
    <x v="15"/>
    <n v="3"/>
    <x v="0"/>
    <x v="1"/>
    <m/>
    <x v="5"/>
    <x v="1"/>
    <m/>
    <s v="Dummy"/>
  </r>
  <r>
    <m/>
    <m/>
    <x v="2"/>
    <x v="15"/>
    <x v="15"/>
    <n v="3"/>
    <x v="0"/>
    <x v="1"/>
    <m/>
    <x v="5"/>
    <x v="1"/>
    <m/>
    <s v="Dummy"/>
  </r>
  <r>
    <m/>
    <m/>
    <x v="3"/>
    <x v="15"/>
    <x v="15"/>
    <n v="3"/>
    <x v="0"/>
    <x v="1"/>
    <m/>
    <x v="5"/>
    <x v="1"/>
    <m/>
    <s v="Dummy"/>
  </r>
  <r>
    <m/>
    <m/>
    <x v="0"/>
    <x v="5"/>
    <x v="5"/>
    <n v="3"/>
    <x v="0"/>
    <x v="1"/>
    <m/>
    <x v="5"/>
    <x v="1"/>
    <m/>
    <s v="Dummy"/>
  </r>
  <r>
    <m/>
    <m/>
    <x v="1"/>
    <x v="5"/>
    <x v="5"/>
    <n v="3"/>
    <x v="0"/>
    <x v="1"/>
    <m/>
    <x v="5"/>
    <x v="1"/>
    <m/>
    <s v="Dummy"/>
  </r>
  <r>
    <m/>
    <m/>
    <x v="2"/>
    <x v="5"/>
    <x v="5"/>
    <n v="3"/>
    <x v="0"/>
    <x v="1"/>
    <m/>
    <x v="5"/>
    <x v="1"/>
    <m/>
    <s v="Dummy"/>
  </r>
  <r>
    <m/>
    <m/>
    <x v="3"/>
    <x v="5"/>
    <x v="5"/>
    <n v="3"/>
    <x v="0"/>
    <x v="1"/>
    <m/>
    <x v="5"/>
    <x v="1"/>
    <m/>
    <s v="Dummy"/>
  </r>
  <r>
    <m/>
    <m/>
    <x v="0"/>
    <x v="13"/>
    <x v="13"/>
    <n v="3"/>
    <x v="0"/>
    <x v="1"/>
    <m/>
    <x v="5"/>
    <x v="1"/>
    <m/>
    <s v="Dummy"/>
  </r>
  <r>
    <m/>
    <m/>
    <x v="1"/>
    <x v="13"/>
    <x v="13"/>
    <n v="3"/>
    <x v="0"/>
    <x v="1"/>
    <m/>
    <x v="5"/>
    <x v="1"/>
    <m/>
    <s v="Dummy"/>
  </r>
  <r>
    <m/>
    <m/>
    <x v="2"/>
    <x v="13"/>
    <x v="13"/>
    <n v="3"/>
    <x v="0"/>
    <x v="1"/>
    <m/>
    <x v="5"/>
    <x v="1"/>
    <m/>
    <s v="Dummy"/>
  </r>
  <r>
    <m/>
    <m/>
    <x v="3"/>
    <x v="13"/>
    <x v="13"/>
    <n v="3"/>
    <x v="0"/>
    <x v="1"/>
    <m/>
    <x v="5"/>
    <x v="1"/>
    <m/>
    <s v="Dummy"/>
  </r>
  <r>
    <m/>
    <m/>
    <x v="0"/>
    <x v="17"/>
    <x v="17"/>
    <n v="3"/>
    <x v="0"/>
    <x v="1"/>
    <m/>
    <x v="5"/>
    <x v="1"/>
    <m/>
    <s v="Dummy"/>
  </r>
  <r>
    <m/>
    <m/>
    <x v="1"/>
    <x v="17"/>
    <x v="17"/>
    <n v="3"/>
    <x v="0"/>
    <x v="1"/>
    <m/>
    <x v="5"/>
    <x v="1"/>
    <m/>
    <s v="Dummy"/>
  </r>
  <r>
    <m/>
    <m/>
    <x v="2"/>
    <x v="17"/>
    <x v="17"/>
    <n v="3"/>
    <x v="0"/>
    <x v="1"/>
    <m/>
    <x v="5"/>
    <x v="1"/>
    <m/>
    <s v="Dummy"/>
  </r>
  <r>
    <m/>
    <m/>
    <x v="3"/>
    <x v="17"/>
    <x v="17"/>
    <n v="3"/>
    <x v="0"/>
    <x v="1"/>
    <m/>
    <x v="5"/>
    <x v="1"/>
    <m/>
    <s v="Dummy"/>
  </r>
  <r>
    <m/>
    <m/>
    <x v="0"/>
    <x v="0"/>
    <x v="0"/>
    <n v="1"/>
    <x v="0"/>
    <x v="0"/>
    <m/>
    <x v="1"/>
    <x v="1"/>
    <m/>
    <s v="Dummy"/>
  </r>
  <r>
    <m/>
    <m/>
    <x v="1"/>
    <x v="0"/>
    <x v="0"/>
    <n v="1"/>
    <x v="0"/>
    <x v="0"/>
    <m/>
    <x v="1"/>
    <x v="1"/>
    <m/>
    <s v="Dummy"/>
  </r>
  <r>
    <m/>
    <m/>
    <x v="2"/>
    <x v="0"/>
    <x v="0"/>
    <n v="1"/>
    <x v="0"/>
    <x v="0"/>
    <m/>
    <x v="1"/>
    <x v="1"/>
    <m/>
    <s v="Dummy"/>
  </r>
  <r>
    <m/>
    <m/>
    <x v="3"/>
    <x v="0"/>
    <x v="0"/>
    <n v="1"/>
    <x v="0"/>
    <x v="0"/>
    <m/>
    <x v="1"/>
    <x v="1"/>
    <m/>
    <s v="Dummy"/>
  </r>
  <r>
    <m/>
    <m/>
    <x v="0"/>
    <x v="9"/>
    <x v="9"/>
    <n v="1"/>
    <x v="0"/>
    <x v="0"/>
    <m/>
    <x v="1"/>
    <x v="1"/>
    <m/>
    <s v="Dummy"/>
  </r>
  <r>
    <m/>
    <m/>
    <x v="1"/>
    <x v="9"/>
    <x v="9"/>
    <n v="1"/>
    <x v="0"/>
    <x v="0"/>
    <m/>
    <x v="1"/>
    <x v="1"/>
    <m/>
    <s v="Dummy"/>
  </r>
  <r>
    <m/>
    <m/>
    <x v="2"/>
    <x v="9"/>
    <x v="9"/>
    <n v="1"/>
    <x v="0"/>
    <x v="0"/>
    <m/>
    <x v="1"/>
    <x v="1"/>
    <m/>
    <s v="Dummy"/>
  </r>
  <r>
    <m/>
    <m/>
    <x v="3"/>
    <x v="9"/>
    <x v="9"/>
    <n v="1"/>
    <x v="0"/>
    <x v="0"/>
    <m/>
    <x v="1"/>
    <x v="1"/>
    <m/>
    <s v="Dummy"/>
  </r>
  <r>
    <m/>
    <m/>
    <x v="0"/>
    <x v="1"/>
    <x v="1"/>
    <n v="1"/>
    <x v="0"/>
    <x v="0"/>
    <m/>
    <x v="1"/>
    <x v="1"/>
    <m/>
    <s v="Dummy"/>
  </r>
  <r>
    <m/>
    <m/>
    <x v="1"/>
    <x v="1"/>
    <x v="1"/>
    <n v="1"/>
    <x v="0"/>
    <x v="0"/>
    <m/>
    <x v="1"/>
    <x v="1"/>
    <m/>
    <s v="Dummy"/>
  </r>
  <r>
    <m/>
    <m/>
    <x v="2"/>
    <x v="1"/>
    <x v="1"/>
    <n v="1"/>
    <x v="0"/>
    <x v="0"/>
    <m/>
    <x v="1"/>
    <x v="1"/>
    <m/>
    <s v="Dummy"/>
  </r>
  <r>
    <m/>
    <m/>
    <x v="3"/>
    <x v="1"/>
    <x v="1"/>
    <n v="1"/>
    <x v="0"/>
    <x v="0"/>
    <m/>
    <x v="1"/>
    <x v="1"/>
    <m/>
    <s v="Dummy"/>
  </r>
  <r>
    <m/>
    <m/>
    <x v="0"/>
    <x v="2"/>
    <x v="2"/>
    <n v="1"/>
    <x v="0"/>
    <x v="0"/>
    <m/>
    <x v="1"/>
    <x v="1"/>
    <m/>
    <s v="Dummy"/>
  </r>
  <r>
    <m/>
    <m/>
    <x v="1"/>
    <x v="2"/>
    <x v="2"/>
    <n v="1"/>
    <x v="0"/>
    <x v="0"/>
    <m/>
    <x v="1"/>
    <x v="1"/>
    <m/>
    <s v="Dummy"/>
  </r>
  <r>
    <m/>
    <m/>
    <x v="2"/>
    <x v="2"/>
    <x v="2"/>
    <n v="1"/>
    <x v="0"/>
    <x v="0"/>
    <m/>
    <x v="1"/>
    <x v="1"/>
    <m/>
    <s v="Dummy"/>
  </r>
  <r>
    <m/>
    <m/>
    <x v="3"/>
    <x v="2"/>
    <x v="2"/>
    <n v="1"/>
    <x v="0"/>
    <x v="0"/>
    <m/>
    <x v="1"/>
    <x v="1"/>
    <m/>
    <s v="Dummy"/>
  </r>
  <r>
    <m/>
    <m/>
    <x v="0"/>
    <x v="6"/>
    <x v="6"/>
    <n v="1"/>
    <x v="0"/>
    <x v="0"/>
    <m/>
    <x v="1"/>
    <x v="1"/>
    <m/>
    <s v="Dummy"/>
  </r>
  <r>
    <m/>
    <m/>
    <x v="1"/>
    <x v="6"/>
    <x v="6"/>
    <n v="1"/>
    <x v="0"/>
    <x v="0"/>
    <m/>
    <x v="1"/>
    <x v="1"/>
    <m/>
    <s v="Dummy"/>
  </r>
  <r>
    <m/>
    <m/>
    <x v="2"/>
    <x v="6"/>
    <x v="6"/>
    <n v="1"/>
    <x v="0"/>
    <x v="0"/>
    <m/>
    <x v="1"/>
    <x v="1"/>
    <m/>
    <s v="Dummy"/>
  </r>
  <r>
    <m/>
    <m/>
    <x v="3"/>
    <x v="6"/>
    <x v="6"/>
    <n v="1"/>
    <x v="0"/>
    <x v="0"/>
    <m/>
    <x v="1"/>
    <x v="1"/>
    <m/>
    <s v="Dummy"/>
  </r>
  <r>
    <m/>
    <m/>
    <x v="0"/>
    <x v="12"/>
    <x v="12"/>
    <n v="1"/>
    <x v="0"/>
    <x v="0"/>
    <m/>
    <x v="1"/>
    <x v="1"/>
    <m/>
    <s v="Dummy"/>
  </r>
  <r>
    <m/>
    <m/>
    <x v="1"/>
    <x v="12"/>
    <x v="12"/>
    <n v="1"/>
    <x v="0"/>
    <x v="0"/>
    <m/>
    <x v="1"/>
    <x v="1"/>
    <m/>
    <s v="Dummy"/>
  </r>
  <r>
    <m/>
    <m/>
    <x v="2"/>
    <x v="12"/>
    <x v="12"/>
    <n v="1"/>
    <x v="0"/>
    <x v="0"/>
    <m/>
    <x v="1"/>
    <x v="1"/>
    <m/>
    <s v="Dummy"/>
  </r>
  <r>
    <m/>
    <m/>
    <x v="3"/>
    <x v="12"/>
    <x v="12"/>
    <n v="1"/>
    <x v="0"/>
    <x v="0"/>
    <m/>
    <x v="1"/>
    <x v="1"/>
    <m/>
    <s v="Dummy"/>
  </r>
  <r>
    <m/>
    <m/>
    <x v="0"/>
    <x v="3"/>
    <x v="3"/>
    <n v="1"/>
    <x v="0"/>
    <x v="0"/>
    <m/>
    <x v="1"/>
    <x v="1"/>
    <m/>
    <s v="Dummy"/>
  </r>
  <r>
    <m/>
    <m/>
    <x v="1"/>
    <x v="3"/>
    <x v="3"/>
    <n v="1"/>
    <x v="0"/>
    <x v="0"/>
    <m/>
    <x v="1"/>
    <x v="1"/>
    <m/>
    <s v="Dummy"/>
  </r>
  <r>
    <m/>
    <m/>
    <x v="2"/>
    <x v="3"/>
    <x v="3"/>
    <n v="1"/>
    <x v="0"/>
    <x v="0"/>
    <m/>
    <x v="1"/>
    <x v="1"/>
    <m/>
    <s v="Dummy"/>
  </r>
  <r>
    <m/>
    <m/>
    <x v="3"/>
    <x v="3"/>
    <x v="3"/>
    <n v="1"/>
    <x v="0"/>
    <x v="0"/>
    <m/>
    <x v="1"/>
    <x v="1"/>
    <m/>
    <s v="Dummy"/>
  </r>
  <r>
    <m/>
    <m/>
    <x v="0"/>
    <x v="7"/>
    <x v="7"/>
    <n v="1"/>
    <x v="0"/>
    <x v="0"/>
    <m/>
    <x v="1"/>
    <x v="1"/>
    <m/>
    <s v="Dummy"/>
  </r>
  <r>
    <m/>
    <m/>
    <x v="1"/>
    <x v="7"/>
    <x v="7"/>
    <n v="1"/>
    <x v="0"/>
    <x v="0"/>
    <m/>
    <x v="1"/>
    <x v="1"/>
    <m/>
    <s v="Dummy"/>
  </r>
  <r>
    <m/>
    <m/>
    <x v="2"/>
    <x v="7"/>
    <x v="7"/>
    <n v="1"/>
    <x v="0"/>
    <x v="0"/>
    <m/>
    <x v="1"/>
    <x v="1"/>
    <m/>
    <s v="Dummy"/>
  </r>
  <r>
    <m/>
    <m/>
    <x v="3"/>
    <x v="7"/>
    <x v="7"/>
    <n v="1"/>
    <x v="0"/>
    <x v="0"/>
    <m/>
    <x v="1"/>
    <x v="1"/>
    <m/>
    <s v="Dummy"/>
  </r>
  <r>
    <m/>
    <m/>
    <x v="0"/>
    <x v="14"/>
    <x v="14"/>
    <n v="1"/>
    <x v="0"/>
    <x v="0"/>
    <m/>
    <x v="1"/>
    <x v="1"/>
    <m/>
    <s v="Dummy"/>
  </r>
  <r>
    <m/>
    <m/>
    <x v="1"/>
    <x v="14"/>
    <x v="14"/>
    <n v="1"/>
    <x v="0"/>
    <x v="0"/>
    <m/>
    <x v="1"/>
    <x v="1"/>
    <m/>
    <s v="Dummy"/>
  </r>
  <r>
    <m/>
    <m/>
    <x v="2"/>
    <x v="14"/>
    <x v="14"/>
    <n v="1"/>
    <x v="0"/>
    <x v="0"/>
    <m/>
    <x v="1"/>
    <x v="1"/>
    <m/>
    <s v="Dummy"/>
  </r>
  <r>
    <m/>
    <m/>
    <x v="3"/>
    <x v="14"/>
    <x v="14"/>
    <n v="1"/>
    <x v="0"/>
    <x v="0"/>
    <m/>
    <x v="1"/>
    <x v="1"/>
    <m/>
    <s v="Dummy"/>
  </r>
  <r>
    <m/>
    <m/>
    <x v="0"/>
    <x v="8"/>
    <x v="8"/>
    <n v="1"/>
    <x v="0"/>
    <x v="0"/>
    <m/>
    <x v="1"/>
    <x v="1"/>
    <m/>
    <s v="Dummy"/>
  </r>
  <r>
    <m/>
    <m/>
    <x v="1"/>
    <x v="8"/>
    <x v="8"/>
    <n v="1"/>
    <x v="0"/>
    <x v="0"/>
    <m/>
    <x v="1"/>
    <x v="1"/>
    <m/>
    <s v="Dummy"/>
  </r>
  <r>
    <m/>
    <m/>
    <x v="2"/>
    <x v="8"/>
    <x v="8"/>
    <n v="1"/>
    <x v="0"/>
    <x v="0"/>
    <m/>
    <x v="1"/>
    <x v="1"/>
    <m/>
    <s v="Dummy"/>
  </r>
  <r>
    <m/>
    <m/>
    <x v="3"/>
    <x v="8"/>
    <x v="8"/>
    <n v="1"/>
    <x v="0"/>
    <x v="0"/>
    <m/>
    <x v="1"/>
    <x v="1"/>
    <m/>
    <s v="Dummy"/>
  </r>
  <r>
    <m/>
    <m/>
    <x v="0"/>
    <x v="10"/>
    <x v="10"/>
    <n v="1"/>
    <x v="0"/>
    <x v="0"/>
    <m/>
    <x v="1"/>
    <x v="1"/>
    <m/>
    <s v="Dummy"/>
  </r>
  <r>
    <m/>
    <m/>
    <x v="1"/>
    <x v="10"/>
    <x v="10"/>
    <n v="1"/>
    <x v="0"/>
    <x v="0"/>
    <m/>
    <x v="1"/>
    <x v="1"/>
    <m/>
    <s v="Dummy"/>
  </r>
  <r>
    <m/>
    <m/>
    <x v="2"/>
    <x v="10"/>
    <x v="10"/>
    <n v="1"/>
    <x v="0"/>
    <x v="0"/>
    <m/>
    <x v="1"/>
    <x v="1"/>
    <m/>
    <s v="Dummy"/>
  </r>
  <r>
    <m/>
    <m/>
    <x v="3"/>
    <x v="10"/>
    <x v="10"/>
    <n v="1"/>
    <x v="0"/>
    <x v="0"/>
    <m/>
    <x v="1"/>
    <x v="1"/>
    <m/>
    <s v="Dummy"/>
  </r>
  <r>
    <m/>
    <m/>
    <x v="0"/>
    <x v="15"/>
    <x v="15"/>
    <n v="1"/>
    <x v="0"/>
    <x v="0"/>
    <m/>
    <x v="1"/>
    <x v="1"/>
    <m/>
    <s v="Dummy"/>
  </r>
  <r>
    <m/>
    <m/>
    <x v="1"/>
    <x v="15"/>
    <x v="15"/>
    <n v="1"/>
    <x v="0"/>
    <x v="0"/>
    <m/>
    <x v="1"/>
    <x v="1"/>
    <m/>
    <s v="Dummy"/>
  </r>
  <r>
    <m/>
    <m/>
    <x v="2"/>
    <x v="15"/>
    <x v="15"/>
    <n v="1"/>
    <x v="0"/>
    <x v="0"/>
    <m/>
    <x v="1"/>
    <x v="1"/>
    <m/>
    <s v="Dummy"/>
  </r>
  <r>
    <m/>
    <m/>
    <x v="3"/>
    <x v="15"/>
    <x v="15"/>
    <n v="1"/>
    <x v="0"/>
    <x v="0"/>
    <m/>
    <x v="1"/>
    <x v="1"/>
    <m/>
    <s v="Dummy"/>
  </r>
  <r>
    <m/>
    <m/>
    <x v="0"/>
    <x v="4"/>
    <x v="4"/>
    <n v="1"/>
    <x v="0"/>
    <x v="0"/>
    <m/>
    <x v="1"/>
    <x v="1"/>
    <m/>
    <s v="Dummy"/>
  </r>
  <r>
    <m/>
    <m/>
    <x v="1"/>
    <x v="4"/>
    <x v="4"/>
    <n v="1"/>
    <x v="0"/>
    <x v="0"/>
    <m/>
    <x v="1"/>
    <x v="1"/>
    <m/>
    <s v="Dummy"/>
  </r>
  <r>
    <m/>
    <m/>
    <x v="2"/>
    <x v="4"/>
    <x v="4"/>
    <n v="1"/>
    <x v="0"/>
    <x v="0"/>
    <m/>
    <x v="1"/>
    <x v="1"/>
    <m/>
    <s v="Dummy"/>
  </r>
  <r>
    <m/>
    <m/>
    <x v="3"/>
    <x v="4"/>
    <x v="4"/>
    <n v="1"/>
    <x v="0"/>
    <x v="0"/>
    <m/>
    <x v="1"/>
    <x v="1"/>
    <m/>
    <s v="Dummy"/>
  </r>
  <r>
    <m/>
    <m/>
    <x v="0"/>
    <x v="11"/>
    <x v="11"/>
    <n v="1"/>
    <x v="0"/>
    <x v="0"/>
    <m/>
    <x v="1"/>
    <x v="1"/>
    <m/>
    <s v="Dummy"/>
  </r>
  <r>
    <m/>
    <m/>
    <x v="1"/>
    <x v="11"/>
    <x v="11"/>
    <n v="1"/>
    <x v="0"/>
    <x v="0"/>
    <m/>
    <x v="1"/>
    <x v="1"/>
    <m/>
    <s v="Dummy"/>
  </r>
  <r>
    <m/>
    <m/>
    <x v="2"/>
    <x v="11"/>
    <x v="11"/>
    <n v="1"/>
    <x v="0"/>
    <x v="0"/>
    <m/>
    <x v="1"/>
    <x v="1"/>
    <m/>
    <s v="Dummy"/>
  </r>
  <r>
    <m/>
    <m/>
    <x v="3"/>
    <x v="11"/>
    <x v="11"/>
    <n v="1"/>
    <x v="0"/>
    <x v="0"/>
    <m/>
    <x v="1"/>
    <x v="1"/>
    <m/>
    <s v="Dummy"/>
  </r>
  <r>
    <m/>
    <m/>
    <x v="0"/>
    <x v="16"/>
    <x v="16"/>
    <n v="1"/>
    <x v="0"/>
    <x v="0"/>
    <m/>
    <x v="1"/>
    <x v="1"/>
    <m/>
    <s v="Dummy"/>
  </r>
  <r>
    <m/>
    <m/>
    <x v="1"/>
    <x v="16"/>
    <x v="16"/>
    <n v="1"/>
    <x v="0"/>
    <x v="0"/>
    <m/>
    <x v="1"/>
    <x v="1"/>
    <m/>
    <s v="Dummy"/>
  </r>
  <r>
    <m/>
    <m/>
    <x v="2"/>
    <x v="16"/>
    <x v="16"/>
    <n v="1"/>
    <x v="0"/>
    <x v="0"/>
    <m/>
    <x v="1"/>
    <x v="1"/>
    <m/>
    <s v="Dummy"/>
  </r>
  <r>
    <m/>
    <m/>
    <x v="3"/>
    <x v="16"/>
    <x v="16"/>
    <n v="1"/>
    <x v="0"/>
    <x v="0"/>
    <m/>
    <x v="1"/>
    <x v="1"/>
    <m/>
    <s v="Dummy"/>
  </r>
  <r>
    <m/>
    <m/>
    <x v="0"/>
    <x v="0"/>
    <x v="0"/>
    <n v="2"/>
    <x v="1"/>
    <x v="1"/>
    <m/>
    <x v="1"/>
    <x v="1"/>
    <m/>
    <s v="Dummy"/>
  </r>
  <r>
    <m/>
    <m/>
    <x v="1"/>
    <x v="0"/>
    <x v="0"/>
    <n v="2"/>
    <x v="1"/>
    <x v="1"/>
    <m/>
    <x v="1"/>
    <x v="1"/>
    <m/>
    <s v="Dummy"/>
  </r>
  <r>
    <m/>
    <m/>
    <x v="2"/>
    <x v="0"/>
    <x v="0"/>
    <n v="2"/>
    <x v="1"/>
    <x v="1"/>
    <m/>
    <x v="1"/>
    <x v="1"/>
    <m/>
    <s v="Dummy"/>
  </r>
  <r>
    <m/>
    <m/>
    <x v="3"/>
    <x v="0"/>
    <x v="0"/>
    <n v="2"/>
    <x v="1"/>
    <x v="1"/>
    <m/>
    <x v="1"/>
    <x v="1"/>
    <m/>
    <s v="Dummy"/>
  </r>
  <r>
    <m/>
    <m/>
    <x v="0"/>
    <x v="9"/>
    <x v="9"/>
    <n v="2"/>
    <x v="1"/>
    <x v="1"/>
    <m/>
    <x v="1"/>
    <x v="1"/>
    <m/>
    <s v="Dummy"/>
  </r>
  <r>
    <m/>
    <m/>
    <x v="1"/>
    <x v="9"/>
    <x v="9"/>
    <n v="2"/>
    <x v="1"/>
    <x v="1"/>
    <m/>
    <x v="1"/>
    <x v="1"/>
    <m/>
    <s v="Dummy"/>
  </r>
  <r>
    <m/>
    <m/>
    <x v="2"/>
    <x v="9"/>
    <x v="9"/>
    <n v="2"/>
    <x v="1"/>
    <x v="1"/>
    <m/>
    <x v="1"/>
    <x v="1"/>
    <m/>
    <s v="Dummy"/>
  </r>
  <r>
    <m/>
    <m/>
    <x v="3"/>
    <x v="9"/>
    <x v="9"/>
    <n v="2"/>
    <x v="1"/>
    <x v="1"/>
    <m/>
    <x v="1"/>
    <x v="1"/>
    <m/>
    <s v="Dummy"/>
  </r>
  <r>
    <m/>
    <m/>
    <x v="0"/>
    <x v="1"/>
    <x v="1"/>
    <n v="2"/>
    <x v="1"/>
    <x v="1"/>
    <m/>
    <x v="1"/>
    <x v="1"/>
    <m/>
    <s v="Dummy"/>
  </r>
  <r>
    <m/>
    <m/>
    <x v="1"/>
    <x v="1"/>
    <x v="1"/>
    <n v="2"/>
    <x v="1"/>
    <x v="1"/>
    <m/>
    <x v="1"/>
    <x v="1"/>
    <m/>
    <s v="Dummy"/>
  </r>
  <r>
    <m/>
    <m/>
    <x v="2"/>
    <x v="1"/>
    <x v="1"/>
    <n v="2"/>
    <x v="1"/>
    <x v="1"/>
    <m/>
    <x v="1"/>
    <x v="1"/>
    <m/>
    <s v="Dummy"/>
  </r>
  <r>
    <m/>
    <m/>
    <x v="3"/>
    <x v="1"/>
    <x v="1"/>
    <n v="2"/>
    <x v="1"/>
    <x v="1"/>
    <m/>
    <x v="1"/>
    <x v="1"/>
    <m/>
    <s v="Dummy"/>
  </r>
  <r>
    <m/>
    <m/>
    <x v="0"/>
    <x v="2"/>
    <x v="2"/>
    <n v="2"/>
    <x v="1"/>
    <x v="1"/>
    <m/>
    <x v="1"/>
    <x v="1"/>
    <m/>
    <s v="Dummy"/>
  </r>
  <r>
    <m/>
    <m/>
    <x v="1"/>
    <x v="2"/>
    <x v="2"/>
    <n v="2"/>
    <x v="1"/>
    <x v="1"/>
    <m/>
    <x v="1"/>
    <x v="1"/>
    <m/>
    <s v="Dummy"/>
  </r>
  <r>
    <m/>
    <m/>
    <x v="2"/>
    <x v="2"/>
    <x v="2"/>
    <n v="2"/>
    <x v="1"/>
    <x v="1"/>
    <m/>
    <x v="1"/>
    <x v="1"/>
    <m/>
    <s v="Dummy"/>
  </r>
  <r>
    <m/>
    <m/>
    <x v="3"/>
    <x v="2"/>
    <x v="2"/>
    <n v="2"/>
    <x v="1"/>
    <x v="1"/>
    <m/>
    <x v="1"/>
    <x v="1"/>
    <m/>
    <s v="Dummy"/>
  </r>
  <r>
    <m/>
    <m/>
    <x v="0"/>
    <x v="6"/>
    <x v="6"/>
    <n v="2"/>
    <x v="1"/>
    <x v="1"/>
    <m/>
    <x v="1"/>
    <x v="1"/>
    <m/>
    <s v="Dummy"/>
  </r>
  <r>
    <m/>
    <m/>
    <x v="1"/>
    <x v="6"/>
    <x v="6"/>
    <n v="2"/>
    <x v="1"/>
    <x v="1"/>
    <m/>
    <x v="1"/>
    <x v="1"/>
    <m/>
    <s v="Dummy"/>
  </r>
  <r>
    <m/>
    <m/>
    <x v="2"/>
    <x v="6"/>
    <x v="6"/>
    <n v="2"/>
    <x v="1"/>
    <x v="1"/>
    <m/>
    <x v="1"/>
    <x v="1"/>
    <m/>
    <s v="Dummy"/>
  </r>
  <r>
    <m/>
    <m/>
    <x v="3"/>
    <x v="6"/>
    <x v="6"/>
    <n v="2"/>
    <x v="1"/>
    <x v="1"/>
    <m/>
    <x v="1"/>
    <x v="1"/>
    <m/>
    <s v="Dummy"/>
  </r>
  <r>
    <m/>
    <m/>
    <x v="0"/>
    <x v="12"/>
    <x v="12"/>
    <n v="2"/>
    <x v="1"/>
    <x v="1"/>
    <m/>
    <x v="1"/>
    <x v="1"/>
    <m/>
    <s v="Dummy"/>
  </r>
  <r>
    <m/>
    <m/>
    <x v="1"/>
    <x v="12"/>
    <x v="12"/>
    <n v="2"/>
    <x v="1"/>
    <x v="1"/>
    <m/>
    <x v="1"/>
    <x v="1"/>
    <m/>
    <s v="Dummy"/>
  </r>
  <r>
    <m/>
    <m/>
    <x v="2"/>
    <x v="12"/>
    <x v="12"/>
    <n v="2"/>
    <x v="1"/>
    <x v="1"/>
    <m/>
    <x v="1"/>
    <x v="1"/>
    <m/>
    <s v="Dummy"/>
  </r>
  <r>
    <m/>
    <m/>
    <x v="3"/>
    <x v="12"/>
    <x v="12"/>
    <n v="2"/>
    <x v="1"/>
    <x v="1"/>
    <m/>
    <x v="1"/>
    <x v="1"/>
    <m/>
    <s v="Dummy"/>
  </r>
  <r>
    <m/>
    <m/>
    <x v="0"/>
    <x v="3"/>
    <x v="3"/>
    <n v="2"/>
    <x v="1"/>
    <x v="1"/>
    <m/>
    <x v="1"/>
    <x v="1"/>
    <m/>
    <s v="Dummy"/>
  </r>
  <r>
    <m/>
    <m/>
    <x v="1"/>
    <x v="3"/>
    <x v="3"/>
    <n v="2"/>
    <x v="1"/>
    <x v="1"/>
    <m/>
    <x v="1"/>
    <x v="1"/>
    <m/>
    <s v="Dummy"/>
  </r>
  <r>
    <m/>
    <m/>
    <x v="2"/>
    <x v="3"/>
    <x v="3"/>
    <n v="2"/>
    <x v="1"/>
    <x v="1"/>
    <m/>
    <x v="1"/>
    <x v="1"/>
    <m/>
    <s v="Dummy"/>
  </r>
  <r>
    <m/>
    <m/>
    <x v="3"/>
    <x v="3"/>
    <x v="3"/>
    <n v="2"/>
    <x v="1"/>
    <x v="1"/>
    <m/>
    <x v="1"/>
    <x v="1"/>
    <m/>
    <s v="Dummy"/>
  </r>
  <r>
    <m/>
    <m/>
    <x v="0"/>
    <x v="7"/>
    <x v="7"/>
    <n v="2"/>
    <x v="1"/>
    <x v="1"/>
    <m/>
    <x v="1"/>
    <x v="1"/>
    <m/>
    <s v="Dummy"/>
  </r>
  <r>
    <m/>
    <m/>
    <x v="1"/>
    <x v="7"/>
    <x v="7"/>
    <n v="2"/>
    <x v="1"/>
    <x v="1"/>
    <m/>
    <x v="1"/>
    <x v="1"/>
    <m/>
    <s v="Dummy"/>
  </r>
  <r>
    <m/>
    <m/>
    <x v="2"/>
    <x v="7"/>
    <x v="7"/>
    <n v="2"/>
    <x v="1"/>
    <x v="1"/>
    <m/>
    <x v="1"/>
    <x v="1"/>
    <m/>
    <s v="Dummy"/>
  </r>
  <r>
    <m/>
    <m/>
    <x v="3"/>
    <x v="7"/>
    <x v="7"/>
    <n v="2"/>
    <x v="1"/>
    <x v="1"/>
    <m/>
    <x v="1"/>
    <x v="1"/>
    <m/>
    <s v="Dummy"/>
  </r>
  <r>
    <m/>
    <m/>
    <x v="0"/>
    <x v="14"/>
    <x v="14"/>
    <n v="2"/>
    <x v="1"/>
    <x v="1"/>
    <m/>
    <x v="1"/>
    <x v="1"/>
    <m/>
    <s v="Dummy"/>
  </r>
  <r>
    <m/>
    <m/>
    <x v="1"/>
    <x v="14"/>
    <x v="14"/>
    <n v="2"/>
    <x v="1"/>
    <x v="1"/>
    <m/>
    <x v="1"/>
    <x v="1"/>
    <m/>
    <s v="Dummy"/>
  </r>
  <r>
    <m/>
    <m/>
    <x v="2"/>
    <x v="14"/>
    <x v="14"/>
    <n v="2"/>
    <x v="1"/>
    <x v="1"/>
    <m/>
    <x v="1"/>
    <x v="1"/>
    <m/>
    <s v="Dummy"/>
  </r>
  <r>
    <m/>
    <m/>
    <x v="3"/>
    <x v="14"/>
    <x v="14"/>
    <n v="2"/>
    <x v="1"/>
    <x v="1"/>
    <m/>
    <x v="1"/>
    <x v="1"/>
    <m/>
    <s v="Dummy"/>
  </r>
  <r>
    <m/>
    <m/>
    <x v="0"/>
    <x v="8"/>
    <x v="8"/>
    <n v="2"/>
    <x v="1"/>
    <x v="1"/>
    <m/>
    <x v="1"/>
    <x v="1"/>
    <m/>
    <s v="Dummy"/>
  </r>
  <r>
    <m/>
    <m/>
    <x v="1"/>
    <x v="8"/>
    <x v="8"/>
    <n v="2"/>
    <x v="1"/>
    <x v="1"/>
    <m/>
    <x v="1"/>
    <x v="1"/>
    <m/>
    <s v="Dummy"/>
  </r>
  <r>
    <m/>
    <m/>
    <x v="2"/>
    <x v="8"/>
    <x v="8"/>
    <n v="2"/>
    <x v="1"/>
    <x v="1"/>
    <m/>
    <x v="1"/>
    <x v="1"/>
    <m/>
    <s v="Dummy"/>
  </r>
  <r>
    <m/>
    <m/>
    <x v="3"/>
    <x v="8"/>
    <x v="8"/>
    <n v="2"/>
    <x v="1"/>
    <x v="1"/>
    <m/>
    <x v="1"/>
    <x v="1"/>
    <m/>
    <s v="Dummy"/>
  </r>
  <r>
    <m/>
    <m/>
    <x v="0"/>
    <x v="10"/>
    <x v="10"/>
    <n v="2"/>
    <x v="1"/>
    <x v="1"/>
    <m/>
    <x v="1"/>
    <x v="1"/>
    <m/>
    <s v="Dummy"/>
  </r>
  <r>
    <m/>
    <m/>
    <x v="1"/>
    <x v="10"/>
    <x v="10"/>
    <n v="2"/>
    <x v="1"/>
    <x v="1"/>
    <m/>
    <x v="1"/>
    <x v="1"/>
    <m/>
    <s v="Dummy"/>
  </r>
  <r>
    <m/>
    <m/>
    <x v="2"/>
    <x v="10"/>
    <x v="10"/>
    <n v="2"/>
    <x v="1"/>
    <x v="1"/>
    <m/>
    <x v="1"/>
    <x v="1"/>
    <m/>
    <s v="Dummy"/>
  </r>
  <r>
    <m/>
    <m/>
    <x v="3"/>
    <x v="10"/>
    <x v="10"/>
    <n v="2"/>
    <x v="1"/>
    <x v="1"/>
    <m/>
    <x v="1"/>
    <x v="1"/>
    <m/>
    <s v="Dummy"/>
  </r>
  <r>
    <m/>
    <m/>
    <x v="0"/>
    <x v="15"/>
    <x v="15"/>
    <n v="2"/>
    <x v="1"/>
    <x v="1"/>
    <m/>
    <x v="1"/>
    <x v="1"/>
    <m/>
    <s v="Dummy"/>
  </r>
  <r>
    <m/>
    <m/>
    <x v="1"/>
    <x v="15"/>
    <x v="15"/>
    <n v="2"/>
    <x v="1"/>
    <x v="1"/>
    <m/>
    <x v="1"/>
    <x v="1"/>
    <m/>
    <s v="Dummy"/>
  </r>
  <r>
    <m/>
    <m/>
    <x v="2"/>
    <x v="15"/>
    <x v="15"/>
    <n v="2"/>
    <x v="1"/>
    <x v="1"/>
    <m/>
    <x v="1"/>
    <x v="1"/>
    <m/>
    <s v="Dummy"/>
  </r>
  <r>
    <m/>
    <m/>
    <x v="3"/>
    <x v="15"/>
    <x v="15"/>
    <n v="2"/>
    <x v="1"/>
    <x v="1"/>
    <m/>
    <x v="1"/>
    <x v="1"/>
    <m/>
    <s v="Dummy"/>
  </r>
  <r>
    <m/>
    <m/>
    <x v="0"/>
    <x v="5"/>
    <x v="5"/>
    <n v="2"/>
    <x v="1"/>
    <x v="1"/>
    <m/>
    <x v="1"/>
    <x v="1"/>
    <m/>
    <s v="Dummy"/>
  </r>
  <r>
    <m/>
    <m/>
    <x v="1"/>
    <x v="5"/>
    <x v="5"/>
    <n v="2"/>
    <x v="1"/>
    <x v="1"/>
    <m/>
    <x v="1"/>
    <x v="1"/>
    <m/>
    <s v="Dummy"/>
  </r>
  <r>
    <m/>
    <m/>
    <x v="2"/>
    <x v="5"/>
    <x v="5"/>
    <n v="2"/>
    <x v="1"/>
    <x v="1"/>
    <m/>
    <x v="1"/>
    <x v="1"/>
    <m/>
    <s v="Dummy"/>
  </r>
  <r>
    <m/>
    <m/>
    <x v="3"/>
    <x v="5"/>
    <x v="5"/>
    <n v="2"/>
    <x v="1"/>
    <x v="1"/>
    <m/>
    <x v="1"/>
    <x v="1"/>
    <m/>
    <s v="Dummy"/>
  </r>
  <r>
    <m/>
    <m/>
    <x v="0"/>
    <x v="13"/>
    <x v="13"/>
    <n v="2"/>
    <x v="1"/>
    <x v="1"/>
    <m/>
    <x v="1"/>
    <x v="1"/>
    <m/>
    <s v="Dummy"/>
  </r>
  <r>
    <m/>
    <m/>
    <x v="1"/>
    <x v="13"/>
    <x v="13"/>
    <n v="2"/>
    <x v="1"/>
    <x v="1"/>
    <m/>
    <x v="1"/>
    <x v="1"/>
    <m/>
    <s v="Dummy"/>
  </r>
  <r>
    <m/>
    <m/>
    <x v="2"/>
    <x v="13"/>
    <x v="13"/>
    <n v="2"/>
    <x v="1"/>
    <x v="1"/>
    <m/>
    <x v="1"/>
    <x v="1"/>
    <m/>
    <s v="Dummy"/>
  </r>
  <r>
    <m/>
    <m/>
    <x v="3"/>
    <x v="13"/>
    <x v="13"/>
    <n v="2"/>
    <x v="1"/>
    <x v="1"/>
    <m/>
    <x v="1"/>
    <x v="1"/>
    <m/>
    <s v="Dummy"/>
  </r>
  <r>
    <m/>
    <m/>
    <x v="0"/>
    <x v="17"/>
    <x v="17"/>
    <n v="2"/>
    <x v="1"/>
    <x v="1"/>
    <m/>
    <x v="1"/>
    <x v="1"/>
    <m/>
    <s v="Dummy"/>
  </r>
  <r>
    <m/>
    <m/>
    <x v="1"/>
    <x v="17"/>
    <x v="17"/>
    <n v="2"/>
    <x v="1"/>
    <x v="1"/>
    <m/>
    <x v="1"/>
    <x v="1"/>
    <m/>
    <s v="Dummy"/>
  </r>
  <r>
    <m/>
    <m/>
    <x v="2"/>
    <x v="17"/>
    <x v="17"/>
    <n v="2"/>
    <x v="1"/>
    <x v="1"/>
    <m/>
    <x v="1"/>
    <x v="1"/>
    <m/>
    <s v="Dummy"/>
  </r>
  <r>
    <m/>
    <m/>
    <x v="3"/>
    <x v="17"/>
    <x v="17"/>
    <n v="2"/>
    <x v="1"/>
    <x v="1"/>
    <m/>
    <x v="1"/>
    <x v="1"/>
    <m/>
    <s v="Dummy"/>
  </r>
  <r>
    <m/>
    <m/>
    <x v="0"/>
    <x v="0"/>
    <x v="0"/>
    <n v="3"/>
    <x v="0"/>
    <x v="1"/>
    <m/>
    <x v="1"/>
    <x v="1"/>
    <m/>
    <s v="Dummy"/>
  </r>
  <r>
    <m/>
    <m/>
    <x v="1"/>
    <x v="0"/>
    <x v="0"/>
    <n v="3"/>
    <x v="0"/>
    <x v="1"/>
    <m/>
    <x v="1"/>
    <x v="1"/>
    <m/>
    <s v="Dummy"/>
  </r>
  <r>
    <m/>
    <m/>
    <x v="2"/>
    <x v="0"/>
    <x v="0"/>
    <n v="3"/>
    <x v="0"/>
    <x v="1"/>
    <m/>
    <x v="1"/>
    <x v="1"/>
    <m/>
    <s v="Dummy"/>
  </r>
  <r>
    <m/>
    <m/>
    <x v="3"/>
    <x v="0"/>
    <x v="0"/>
    <n v="3"/>
    <x v="0"/>
    <x v="1"/>
    <m/>
    <x v="1"/>
    <x v="1"/>
    <m/>
    <s v="Dummy"/>
  </r>
  <r>
    <m/>
    <m/>
    <x v="0"/>
    <x v="9"/>
    <x v="9"/>
    <n v="3"/>
    <x v="0"/>
    <x v="1"/>
    <m/>
    <x v="1"/>
    <x v="1"/>
    <m/>
    <s v="Dummy"/>
  </r>
  <r>
    <m/>
    <m/>
    <x v="1"/>
    <x v="9"/>
    <x v="9"/>
    <n v="3"/>
    <x v="0"/>
    <x v="1"/>
    <m/>
    <x v="1"/>
    <x v="1"/>
    <m/>
    <s v="Dummy"/>
  </r>
  <r>
    <m/>
    <m/>
    <x v="2"/>
    <x v="9"/>
    <x v="9"/>
    <n v="3"/>
    <x v="0"/>
    <x v="1"/>
    <m/>
    <x v="1"/>
    <x v="1"/>
    <m/>
    <s v="Dummy"/>
  </r>
  <r>
    <m/>
    <m/>
    <x v="3"/>
    <x v="9"/>
    <x v="9"/>
    <n v="3"/>
    <x v="0"/>
    <x v="1"/>
    <m/>
    <x v="1"/>
    <x v="1"/>
    <m/>
    <s v="Dummy"/>
  </r>
  <r>
    <m/>
    <m/>
    <x v="0"/>
    <x v="1"/>
    <x v="1"/>
    <n v="3"/>
    <x v="0"/>
    <x v="1"/>
    <m/>
    <x v="1"/>
    <x v="1"/>
    <m/>
    <s v="Dummy"/>
  </r>
  <r>
    <m/>
    <m/>
    <x v="1"/>
    <x v="1"/>
    <x v="1"/>
    <n v="3"/>
    <x v="0"/>
    <x v="1"/>
    <m/>
    <x v="1"/>
    <x v="1"/>
    <m/>
    <s v="Dummy"/>
  </r>
  <r>
    <m/>
    <m/>
    <x v="2"/>
    <x v="1"/>
    <x v="1"/>
    <n v="3"/>
    <x v="0"/>
    <x v="1"/>
    <m/>
    <x v="1"/>
    <x v="1"/>
    <m/>
    <s v="Dummy"/>
  </r>
  <r>
    <m/>
    <m/>
    <x v="3"/>
    <x v="1"/>
    <x v="1"/>
    <n v="3"/>
    <x v="0"/>
    <x v="1"/>
    <m/>
    <x v="1"/>
    <x v="1"/>
    <m/>
    <s v="Dummy"/>
  </r>
  <r>
    <m/>
    <m/>
    <x v="0"/>
    <x v="2"/>
    <x v="2"/>
    <n v="3"/>
    <x v="0"/>
    <x v="1"/>
    <m/>
    <x v="1"/>
    <x v="1"/>
    <m/>
    <s v="Dummy"/>
  </r>
  <r>
    <m/>
    <m/>
    <x v="1"/>
    <x v="2"/>
    <x v="2"/>
    <n v="3"/>
    <x v="0"/>
    <x v="1"/>
    <m/>
    <x v="1"/>
    <x v="1"/>
    <m/>
    <s v="Dummy"/>
  </r>
  <r>
    <m/>
    <m/>
    <x v="2"/>
    <x v="2"/>
    <x v="2"/>
    <n v="3"/>
    <x v="0"/>
    <x v="1"/>
    <m/>
    <x v="1"/>
    <x v="1"/>
    <m/>
    <s v="Dummy"/>
  </r>
  <r>
    <m/>
    <m/>
    <x v="3"/>
    <x v="2"/>
    <x v="2"/>
    <n v="3"/>
    <x v="0"/>
    <x v="1"/>
    <m/>
    <x v="1"/>
    <x v="1"/>
    <m/>
    <s v="Dummy"/>
  </r>
  <r>
    <m/>
    <m/>
    <x v="0"/>
    <x v="6"/>
    <x v="6"/>
    <n v="3"/>
    <x v="0"/>
    <x v="1"/>
    <m/>
    <x v="1"/>
    <x v="1"/>
    <m/>
    <s v="Dummy"/>
  </r>
  <r>
    <m/>
    <m/>
    <x v="1"/>
    <x v="6"/>
    <x v="6"/>
    <n v="3"/>
    <x v="0"/>
    <x v="1"/>
    <m/>
    <x v="1"/>
    <x v="1"/>
    <m/>
    <s v="Dummy"/>
  </r>
  <r>
    <m/>
    <m/>
    <x v="2"/>
    <x v="6"/>
    <x v="6"/>
    <n v="3"/>
    <x v="0"/>
    <x v="1"/>
    <m/>
    <x v="1"/>
    <x v="1"/>
    <m/>
    <s v="Dummy"/>
  </r>
  <r>
    <m/>
    <m/>
    <x v="3"/>
    <x v="6"/>
    <x v="6"/>
    <n v="3"/>
    <x v="0"/>
    <x v="1"/>
    <m/>
    <x v="1"/>
    <x v="1"/>
    <m/>
    <s v="Dummy"/>
  </r>
  <r>
    <m/>
    <m/>
    <x v="0"/>
    <x v="12"/>
    <x v="12"/>
    <n v="3"/>
    <x v="0"/>
    <x v="1"/>
    <m/>
    <x v="1"/>
    <x v="1"/>
    <m/>
    <s v="Dummy"/>
  </r>
  <r>
    <m/>
    <m/>
    <x v="1"/>
    <x v="12"/>
    <x v="12"/>
    <n v="3"/>
    <x v="0"/>
    <x v="1"/>
    <m/>
    <x v="1"/>
    <x v="1"/>
    <m/>
    <s v="Dummy"/>
  </r>
  <r>
    <m/>
    <m/>
    <x v="2"/>
    <x v="12"/>
    <x v="12"/>
    <n v="3"/>
    <x v="0"/>
    <x v="1"/>
    <m/>
    <x v="1"/>
    <x v="1"/>
    <m/>
    <s v="Dummy"/>
  </r>
  <r>
    <m/>
    <m/>
    <x v="3"/>
    <x v="12"/>
    <x v="12"/>
    <n v="3"/>
    <x v="0"/>
    <x v="1"/>
    <m/>
    <x v="1"/>
    <x v="1"/>
    <m/>
    <s v="Dummy"/>
  </r>
  <r>
    <m/>
    <m/>
    <x v="0"/>
    <x v="3"/>
    <x v="3"/>
    <n v="3"/>
    <x v="0"/>
    <x v="1"/>
    <m/>
    <x v="1"/>
    <x v="1"/>
    <m/>
    <s v="Dummy"/>
  </r>
  <r>
    <m/>
    <m/>
    <x v="1"/>
    <x v="3"/>
    <x v="3"/>
    <n v="3"/>
    <x v="0"/>
    <x v="1"/>
    <m/>
    <x v="1"/>
    <x v="1"/>
    <m/>
    <s v="Dummy"/>
  </r>
  <r>
    <m/>
    <m/>
    <x v="2"/>
    <x v="3"/>
    <x v="3"/>
    <n v="3"/>
    <x v="0"/>
    <x v="1"/>
    <m/>
    <x v="1"/>
    <x v="1"/>
    <m/>
    <s v="Dummy"/>
  </r>
  <r>
    <m/>
    <m/>
    <x v="3"/>
    <x v="3"/>
    <x v="3"/>
    <n v="3"/>
    <x v="0"/>
    <x v="1"/>
    <m/>
    <x v="1"/>
    <x v="1"/>
    <m/>
    <s v="Dummy"/>
  </r>
  <r>
    <m/>
    <m/>
    <x v="0"/>
    <x v="7"/>
    <x v="7"/>
    <n v="3"/>
    <x v="0"/>
    <x v="1"/>
    <m/>
    <x v="1"/>
    <x v="1"/>
    <m/>
    <s v="Dummy"/>
  </r>
  <r>
    <m/>
    <m/>
    <x v="1"/>
    <x v="7"/>
    <x v="7"/>
    <n v="3"/>
    <x v="0"/>
    <x v="1"/>
    <m/>
    <x v="1"/>
    <x v="1"/>
    <m/>
    <s v="Dummy"/>
  </r>
  <r>
    <m/>
    <m/>
    <x v="2"/>
    <x v="7"/>
    <x v="7"/>
    <n v="3"/>
    <x v="0"/>
    <x v="1"/>
    <m/>
    <x v="1"/>
    <x v="1"/>
    <m/>
    <s v="Dummy"/>
  </r>
  <r>
    <m/>
    <m/>
    <x v="3"/>
    <x v="7"/>
    <x v="7"/>
    <n v="3"/>
    <x v="0"/>
    <x v="1"/>
    <m/>
    <x v="1"/>
    <x v="1"/>
    <m/>
    <s v="Dummy"/>
  </r>
  <r>
    <m/>
    <m/>
    <x v="0"/>
    <x v="14"/>
    <x v="14"/>
    <n v="3"/>
    <x v="0"/>
    <x v="1"/>
    <m/>
    <x v="1"/>
    <x v="1"/>
    <m/>
    <s v="Dummy"/>
  </r>
  <r>
    <m/>
    <m/>
    <x v="1"/>
    <x v="14"/>
    <x v="14"/>
    <n v="3"/>
    <x v="0"/>
    <x v="1"/>
    <m/>
    <x v="1"/>
    <x v="1"/>
    <m/>
    <s v="Dummy"/>
  </r>
  <r>
    <m/>
    <m/>
    <x v="2"/>
    <x v="14"/>
    <x v="14"/>
    <n v="3"/>
    <x v="0"/>
    <x v="1"/>
    <m/>
    <x v="1"/>
    <x v="1"/>
    <m/>
    <s v="Dummy"/>
  </r>
  <r>
    <m/>
    <m/>
    <x v="3"/>
    <x v="14"/>
    <x v="14"/>
    <n v="3"/>
    <x v="0"/>
    <x v="1"/>
    <m/>
    <x v="1"/>
    <x v="1"/>
    <m/>
    <s v="Dummy"/>
  </r>
  <r>
    <m/>
    <m/>
    <x v="0"/>
    <x v="8"/>
    <x v="8"/>
    <n v="3"/>
    <x v="0"/>
    <x v="1"/>
    <m/>
    <x v="1"/>
    <x v="1"/>
    <m/>
    <s v="Dummy"/>
  </r>
  <r>
    <m/>
    <m/>
    <x v="1"/>
    <x v="8"/>
    <x v="8"/>
    <n v="3"/>
    <x v="0"/>
    <x v="1"/>
    <m/>
    <x v="1"/>
    <x v="1"/>
    <m/>
    <s v="Dummy"/>
  </r>
  <r>
    <m/>
    <m/>
    <x v="2"/>
    <x v="8"/>
    <x v="8"/>
    <n v="3"/>
    <x v="0"/>
    <x v="1"/>
    <m/>
    <x v="1"/>
    <x v="1"/>
    <m/>
    <s v="Dummy"/>
  </r>
  <r>
    <m/>
    <m/>
    <x v="3"/>
    <x v="8"/>
    <x v="8"/>
    <n v="3"/>
    <x v="0"/>
    <x v="1"/>
    <m/>
    <x v="1"/>
    <x v="1"/>
    <m/>
    <s v="Dummy"/>
  </r>
  <r>
    <m/>
    <m/>
    <x v="0"/>
    <x v="10"/>
    <x v="10"/>
    <n v="3"/>
    <x v="0"/>
    <x v="1"/>
    <m/>
    <x v="1"/>
    <x v="1"/>
    <m/>
    <s v="Dummy"/>
  </r>
  <r>
    <m/>
    <m/>
    <x v="1"/>
    <x v="10"/>
    <x v="10"/>
    <n v="3"/>
    <x v="0"/>
    <x v="1"/>
    <m/>
    <x v="1"/>
    <x v="1"/>
    <m/>
    <s v="Dummy"/>
  </r>
  <r>
    <m/>
    <m/>
    <x v="2"/>
    <x v="10"/>
    <x v="10"/>
    <n v="3"/>
    <x v="0"/>
    <x v="1"/>
    <m/>
    <x v="1"/>
    <x v="1"/>
    <m/>
    <s v="Dummy"/>
  </r>
  <r>
    <m/>
    <m/>
    <x v="3"/>
    <x v="10"/>
    <x v="10"/>
    <n v="3"/>
    <x v="0"/>
    <x v="1"/>
    <m/>
    <x v="1"/>
    <x v="1"/>
    <m/>
    <s v="Dummy"/>
  </r>
  <r>
    <m/>
    <m/>
    <x v="0"/>
    <x v="15"/>
    <x v="15"/>
    <n v="3"/>
    <x v="0"/>
    <x v="1"/>
    <m/>
    <x v="1"/>
    <x v="1"/>
    <m/>
    <s v="Dummy"/>
  </r>
  <r>
    <m/>
    <m/>
    <x v="1"/>
    <x v="15"/>
    <x v="15"/>
    <n v="3"/>
    <x v="0"/>
    <x v="1"/>
    <m/>
    <x v="1"/>
    <x v="1"/>
    <m/>
    <s v="Dummy"/>
  </r>
  <r>
    <m/>
    <m/>
    <x v="2"/>
    <x v="15"/>
    <x v="15"/>
    <n v="3"/>
    <x v="0"/>
    <x v="1"/>
    <m/>
    <x v="1"/>
    <x v="1"/>
    <m/>
    <s v="Dummy"/>
  </r>
  <r>
    <m/>
    <m/>
    <x v="3"/>
    <x v="15"/>
    <x v="15"/>
    <n v="3"/>
    <x v="0"/>
    <x v="1"/>
    <m/>
    <x v="1"/>
    <x v="1"/>
    <m/>
    <s v="Dummy"/>
  </r>
  <r>
    <m/>
    <m/>
    <x v="0"/>
    <x v="5"/>
    <x v="5"/>
    <n v="3"/>
    <x v="0"/>
    <x v="1"/>
    <m/>
    <x v="1"/>
    <x v="1"/>
    <m/>
    <s v="Dummy"/>
  </r>
  <r>
    <m/>
    <m/>
    <x v="1"/>
    <x v="5"/>
    <x v="5"/>
    <n v="3"/>
    <x v="0"/>
    <x v="1"/>
    <m/>
    <x v="1"/>
    <x v="1"/>
    <m/>
    <s v="Dummy"/>
  </r>
  <r>
    <m/>
    <m/>
    <x v="2"/>
    <x v="5"/>
    <x v="5"/>
    <n v="3"/>
    <x v="0"/>
    <x v="1"/>
    <m/>
    <x v="1"/>
    <x v="1"/>
    <m/>
    <s v="Dummy"/>
  </r>
  <r>
    <m/>
    <m/>
    <x v="3"/>
    <x v="5"/>
    <x v="5"/>
    <n v="3"/>
    <x v="0"/>
    <x v="1"/>
    <m/>
    <x v="1"/>
    <x v="1"/>
    <m/>
    <s v="Dummy"/>
  </r>
  <r>
    <m/>
    <m/>
    <x v="0"/>
    <x v="13"/>
    <x v="13"/>
    <n v="3"/>
    <x v="0"/>
    <x v="1"/>
    <m/>
    <x v="1"/>
    <x v="1"/>
    <m/>
    <s v="Dummy"/>
  </r>
  <r>
    <m/>
    <m/>
    <x v="1"/>
    <x v="13"/>
    <x v="13"/>
    <n v="3"/>
    <x v="0"/>
    <x v="1"/>
    <m/>
    <x v="1"/>
    <x v="1"/>
    <m/>
    <s v="Dummy"/>
  </r>
  <r>
    <m/>
    <m/>
    <x v="2"/>
    <x v="13"/>
    <x v="13"/>
    <n v="3"/>
    <x v="0"/>
    <x v="1"/>
    <m/>
    <x v="1"/>
    <x v="1"/>
    <m/>
    <s v="Dummy"/>
  </r>
  <r>
    <m/>
    <m/>
    <x v="3"/>
    <x v="13"/>
    <x v="13"/>
    <n v="3"/>
    <x v="0"/>
    <x v="1"/>
    <m/>
    <x v="1"/>
    <x v="1"/>
    <m/>
    <s v="Dummy"/>
  </r>
  <r>
    <m/>
    <m/>
    <x v="0"/>
    <x v="17"/>
    <x v="17"/>
    <n v="3"/>
    <x v="0"/>
    <x v="1"/>
    <m/>
    <x v="1"/>
    <x v="1"/>
    <m/>
    <s v="Dummy"/>
  </r>
  <r>
    <m/>
    <m/>
    <x v="1"/>
    <x v="17"/>
    <x v="17"/>
    <n v="3"/>
    <x v="0"/>
    <x v="1"/>
    <m/>
    <x v="1"/>
    <x v="1"/>
    <m/>
    <s v="Dummy"/>
  </r>
  <r>
    <m/>
    <m/>
    <x v="2"/>
    <x v="17"/>
    <x v="17"/>
    <n v="3"/>
    <x v="0"/>
    <x v="1"/>
    <m/>
    <x v="1"/>
    <x v="1"/>
    <m/>
    <s v="Dummy"/>
  </r>
  <r>
    <m/>
    <m/>
    <x v="3"/>
    <x v="17"/>
    <x v="17"/>
    <n v="3"/>
    <x v="0"/>
    <x v="1"/>
    <m/>
    <x v="1"/>
    <x v="1"/>
    <m/>
    <s v="Dummy"/>
  </r>
  <r>
    <m/>
    <m/>
    <x v="0"/>
    <x v="0"/>
    <x v="0"/>
    <n v="1"/>
    <x v="0"/>
    <x v="0"/>
    <m/>
    <x v="12"/>
    <x v="1"/>
    <m/>
    <s v="Dummy"/>
  </r>
  <r>
    <m/>
    <m/>
    <x v="1"/>
    <x v="0"/>
    <x v="0"/>
    <n v="1"/>
    <x v="0"/>
    <x v="0"/>
    <m/>
    <x v="12"/>
    <x v="1"/>
    <m/>
    <s v="Dummy"/>
  </r>
  <r>
    <m/>
    <m/>
    <x v="2"/>
    <x v="0"/>
    <x v="0"/>
    <n v="1"/>
    <x v="0"/>
    <x v="0"/>
    <m/>
    <x v="12"/>
    <x v="1"/>
    <m/>
    <s v="Dummy"/>
  </r>
  <r>
    <m/>
    <m/>
    <x v="3"/>
    <x v="0"/>
    <x v="0"/>
    <n v="1"/>
    <x v="0"/>
    <x v="0"/>
    <m/>
    <x v="12"/>
    <x v="1"/>
    <m/>
    <s v="Dummy"/>
  </r>
  <r>
    <m/>
    <m/>
    <x v="0"/>
    <x v="9"/>
    <x v="9"/>
    <n v="1"/>
    <x v="0"/>
    <x v="0"/>
    <m/>
    <x v="12"/>
    <x v="1"/>
    <m/>
    <s v="Dummy"/>
  </r>
  <r>
    <m/>
    <m/>
    <x v="1"/>
    <x v="9"/>
    <x v="9"/>
    <n v="1"/>
    <x v="0"/>
    <x v="0"/>
    <m/>
    <x v="12"/>
    <x v="1"/>
    <m/>
    <s v="Dummy"/>
  </r>
  <r>
    <m/>
    <m/>
    <x v="2"/>
    <x v="9"/>
    <x v="9"/>
    <n v="1"/>
    <x v="0"/>
    <x v="0"/>
    <m/>
    <x v="12"/>
    <x v="1"/>
    <m/>
    <s v="Dummy"/>
  </r>
  <r>
    <m/>
    <m/>
    <x v="3"/>
    <x v="9"/>
    <x v="9"/>
    <n v="1"/>
    <x v="0"/>
    <x v="0"/>
    <m/>
    <x v="12"/>
    <x v="1"/>
    <m/>
    <s v="Dummy"/>
  </r>
  <r>
    <m/>
    <m/>
    <x v="0"/>
    <x v="1"/>
    <x v="1"/>
    <n v="1"/>
    <x v="0"/>
    <x v="0"/>
    <m/>
    <x v="12"/>
    <x v="1"/>
    <m/>
    <s v="Dummy"/>
  </r>
  <r>
    <m/>
    <m/>
    <x v="1"/>
    <x v="1"/>
    <x v="1"/>
    <n v="1"/>
    <x v="0"/>
    <x v="0"/>
    <m/>
    <x v="12"/>
    <x v="1"/>
    <m/>
    <s v="Dummy"/>
  </r>
  <r>
    <m/>
    <m/>
    <x v="2"/>
    <x v="1"/>
    <x v="1"/>
    <n v="1"/>
    <x v="0"/>
    <x v="0"/>
    <m/>
    <x v="12"/>
    <x v="1"/>
    <m/>
    <s v="Dummy"/>
  </r>
  <r>
    <m/>
    <m/>
    <x v="3"/>
    <x v="1"/>
    <x v="1"/>
    <n v="1"/>
    <x v="0"/>
    <x v="0"/>
    <m/>
    <x v="12"/>
    <x v="1"/>
    <m/>
    <s v="Dummy"/>
  </r>
  <r>
    <m/>
    <m/>
    <x v="0"/>
    <x v="2"/>
    <x v="2"/>
    <n v="1"/>
    <x v="0"/>
    <x v="0"/>
    <m/>
    <x v="12"/>
    <x v="1"/>
    <m/>
    <s v="Dummy"/>
  </r>
  <r>
    <m/>
    <m/>
    <x v="1"/>
    <x v="2"/>
    <x v="2"/>
    <n v="1"/>
    <x v="0"/>
    <x v="0"/>
    <m/>
    <x v="12"/>
    <x v="1"/>
    <m/>
    <s v="Dummy"/>
  </r>
  <r>
    <m/>
    <m/>
    <x v="2"/>
    <x v="2"/>
    <x v="2"/>
    <n v="1"/>
    <x v="0"/>
    <x v="0"/>
    <m/>
    <x v="12"/>
    <x v="1"/>
    <m/>
    <s v="Dummy"/>
  </r>
  <r>
    <m/>
    <m/>
    <x v="3"/>
    <x v="2"/>
    <x v="2"/>
    <n v="1"/>
    <x v="0"/>
    <x v="0"/>
    <m/>
    <x v="12"/>
    <x v="1"/>
    <m/>
    <s v="Dummy"/>
  </r>
  <r>
    <m/>
    <m/>
    <x v="0"/>
    <x v="6"/>
    <x v="6"/>
    <n v="1"/>
    <x v="0"/>
    <x v="0"/>
    <m/>
    <x v="12"/>
    <x v="1"/>
    <m/>
    <s v="Dummy"/>
  </r>
  <r>
    <m/>
    <m/>
    <x v="1"/>
    <x v="6"/>
    <x v="6"/>
    <n v="1"/>
    <x v="0"/>
    <x v="0"/>
    <m/>
    <x v="12"/>
    <x v="1"/>
    <m/>
    <s v="Dummy"/>
  </r>
  <r>
    <m/>
    <m/>
    <x v="2"/>
    <x v="6"/>
    <x v="6"/>
    <n v="1"/>
    <x v="0"/>
    <x v="0"/>
    <m/>
    <x v="12"/>
    <x v="1"/>
    <m/>
    <s v="Dummy"/>
  </r>
  <r>
    <m/>
    <m/>
    <x v="3"/>
    <x v="6"/>
    <x v="6"/>
    <n v="1"/>
    <x v="0"/>
    <x v="0"/>
    <m/>
    <x v="12"/>
    <x v="1"/>
    <m/>
    <s v="Dummy"/>
  </r>
  <r>
    <m/>
    <m/>
    <x v="0"/>
    <x v="12"/>
    <x v="12"/>
    <n v="1"/>
    <x v="0"/>
    <x v="0"/>
    <m/>
    <x v="12"/>
    <x v="1"/>
    <m/>
    <s v="Dummy"/>
  </r>
  <r>
    <m/>
    <m/>
    <x v="1"/>
    <x v="12"/>
    <x v="12"/>
    <n v="1"/>
    <x v="0"/>
    <x v="0"/>
    <m/>
    <x v="12"/>
    <x v="1"/>
    <m/>
    <s v="Dummy"/>
  </r>
  <r>
    <m/>
    <m/>
    <x v="2"/>
    <x v="12"/>
    <x v="12"/>
    <n v="1"/>
    <x v="0"/>
    <x v="0"/>
    <m/>
    <x v="12"/>
    <x v="1"/>
    <m/>
    <s v="Dummy"/>
  </r>
  <r>
    <m/>
    <m/>
    <x v="3"/>
    <x v="12"/>
    <x v="12"/>
    <n v="1"/>
    <x v="0"/>
    <x v="0"/>
    <m/>
    <x v="12"/>
    <x v="1"/>
    <m/>
    <s v="Dummy"/>
  </r>
  <r>
    <m/>
    <m/>
    <x v="0"/>
    <x v="3"/>
    <x v="3"/>
    <n v="1"/>
    <x v="0"/>
    <x v="0"/>
    <m/>
    <x v="12"/>
    <x v="1"/>
    <m/>
    <s v="Dummy"/>
  </r>
  <r>
    <m/>
    <m/>
    <x v="1"/>
    <x v="3"/>
    <x v="3"/>
    <n v="1"/>
    <x v="0"/>
    <x v="0"/>
    <m/>
    <x v="12"/>
    <x v="1"/>
    <m/>
    <s v="Dummy"/>
  </r>
  <r>
    <m/>
    <m/>
    <x v="2"/>
    <x v="3"/>
    <x v="3"/>
    <n v="1"/>
    <x v="0"/>
    <x v="0"/>
    <m/>
    <x v="12"/>
    <x v="1"/>
    <m/>
    <s v="Dummy"/>
  </r>
  <r>
    <m/>
    <m/>
    <x v="3"/>
    <x v="3"/>
    <x v="3"/>
    <n v="1"/>
    <x v="0"/>
    <x v="0"/>
    <m/>
    <x v="12"/>
    <x v="1"/>
    <m/>
    <s v="Dummy"/>
  </r>
  <r>
    <m/>
    <m/>
    <x v="0"/>
    <x v="7"/>
    <x v="7"/>
    <n v="1"/>
    <x v="0"/>
    <x v="0"/>
    <m/>
    <x v="12"/>
    <x v="1"/>
    <m/>
    <s v="Dummy"/>
  </r>
  <r>
    <m/>
    <m/>
    <x v="1"/>
    <x v="7"/>
    <x v="7"/>
    <n v="1"/>
    <x v="0"/>
    <x v="0"/>
    <m/>
    <x v="12"/>
    <x v="1"/>
    <m/>
    <s v="Dummy"/>
  </r>
  <r>
    <m/>
    <m/>
    <x v="2"/>
    <x v="7"/>
    <x v="7"/>
    <n v="1"/>
    <x v="0"/>
    <x v="0"/>
    <m/>
    <x v="12"/>
    <x v="1"/>
    <m/>
    <s v="Dummy"/>
  </r>
  <r>
    <m/>
    <m/>
    <x v="3"/>
    <x v="7"/>
    <x v="7"/>
    <n v="1"/>
    <x v="0"/>
    <x v="0"/>
    <m/>
    <x v="12"/>
    <x v="1"/>
    <m/>
    <s v="Dummy"/>
  </r>
  <r>
    <m/>
    <m/>
    <x v="0"/>
    <x v="14"/>
    <x v="14"/>
    <n v="1"/>
    <x v="0"/>
    <x v="0"/>
    <m/>
    <x v="12"/>
    <x v="1"/>
    <m/>
    <s v="Dummy"/>
  </r>
  <r>
    <m/>
    <m/>
    <x v="1"/>
    <x v="14"/>
    <x v="14"/>
    <n v="1"/>
    <x v="0"/>
    <x v="0"/>
    <m/>
    <x v="12"/>
    <x v="1"/>
    <m/>
    <s v="Dummy"/>
  </r>
  <r>
    <m/>
    <m/>
    <x v="2"/>
    <x v="14"/>
    <x v="14"/>
    <n v="1"/>
    <x v="0"/>
    <x v="0"/>
    <m/>
    <x v="12"/>
    <x v="1"/>
    <m/>
    <s v="Dummy"/>
  </r>
  <r>
    <m/>
    <m/>
    <x v="3"/>
    <x v="14"/>
    <x v="14"/>
    <n v="1"/>
    <x v="0"/>
    <x v="0"/>
    <m/>
    <x v="12"/>
    <x v="1"/>
    <m/>
    <s v="Dummy"/>
  </r>
  <r>
    <m/>
    <m/>
    <x v="0"/>
    <x v="8"/>
    <x v="8"/>
    <n v="1"/>
    <x v="0"/>
    <x v="0"/>
    <m/>
    <x v="12"/>
    <x v="1"/>
    <m/>
    <s v="Dummy"/>
  </r>
  <r>
    <m/>
    <m/>
    <x v="1"/>
    <x v="8"/>
    <x v="8"/>
    <n v="1"/>
    <x v="0"/>
    <x v="0"/>
    <m/>
    <x v="12"/>
    <x v="1"/>
    <m/>
    <s v="Dummy"/>
  </r>
  <r>
    <m/>
    <m/>
    <x v="2"/>
    <x v="8"/>
    <x v="8"/>
    <n v="1"/>
    <x v="0"/>
    <x v="0"/>
    <m/>
    <x v="12"/>
    <x v="1"/>
    <m/>
    <s v="Dummy"/>
  </r>
  <r>
    <m/>
    <m/>
    <x v="3"/>
    <x v="8"/>
    <x v="8"/>
    <n v="1"/>
    <x v="0"/>
    <x v="0"/>
    <m/>
    <x v="12"/>
    <x v="1"/>
    <m/>
    <s v="Dummy"/>
  </r>
  <r>
    <m/>
    <m/>
    <x v="0"/>
    <x v="10"/>
    <x v="10"/>
    <n v="1"/>
    <x v="0"/>
    <x v="0"/>
    <m/>
    <x v="12"/>
    <x v="1"/>
    <m/>
    <s v="Dummy"/>
  </r>
  <r>
    <m/>
    <m/>
    <x v="1"/>
    <x v="10"/>
    <x v="10"/>
    <n v="1"/>
    <x v="0"/>
    <x v="0"/>
    <m/>
    <x v="12"/>
    <x v="1"/>
    <m/>
    <s v="Dummy"/>
  </r>
  <r>
    <m/>
    <m/>
    <x v="2"/>
    <x v="10"/>
    <x v="10"/>
    <n v="1"/>
    <x v="0"/>
    <x v="0"/>
    <m/>
    <x v="12"/>
    <x v="1"/>
    <m/>
    <s v="Dummy"/>
  </r>
  <r>
    <m/>
    <m/>
    <x v="3"/>
    <x v="10"/>
    <x v="10"/>
    <n v="1"/>
    <x v="0"/>
    <x v="0"/>
    <m/>
    <x v="12"/>
    <x v="1"/>
    <m/>
    <s v="Dummy"/>
  </r>
  <r>
    <m/>
    <m/>
    <x v="0"/>
    <x v="15"/>
    <x v="15"/>
    <n v="1"/>
    <x v="0"/>
    <x v="0"/>
    <m/>
    <x v="12"/>
    <x v="1"/>
    <m/>
    <s v="Dummy"/>
  </r>
  <r>
    <m/>
    <m/>
    <x v="1"/>
    <x v="15"/>
    <x v="15"/>
    <n v="1"/>
    <x v="0"/>
    <x v="0"/>
    <m/>
    <x v="12"/>
    <x v="1"/>
    <m/>
    <s v="Dummy"/>
  </r>
  <r>
    <m/>
    <m/>
    <x v="2"/>
    <x v="15"/>
    <x v="15"/>
    <n v="1"/>
    <x v="0"/>
    <x v="0"/>
    <m/>
    <x v="12"/>
    <x v="1"/>
    <m/>
    <s v="Dummy"/>
  </r>
  <r>
    <m/>
    <m/>
    <x v="3"/>
    <x v="15"/>
    <x v="15"/>
    <n v="1"/>
    <x v="0"/>
    <x v="0"/>
    <m/>
    <x v="12"/>
    <x v="1"/>
    <m/>
    <s v="Dummy"/>
  </r>
  <r>
    <m/>
    <m/>
    <x v="0"/>
    <x v="4"/>
    <x v="4"/>
    <n v="1"/>
    <x v="0"/>
    <x v="0"/>
    <m/>
    <x v="12"/>
    <x v="1"/>
    <m/>
    <s v="Dummy"/>
  </r>
  <r>
    <m/>
    <m/>
    <x v="1"/>
    <x v="4"/>
    <x v="4"/>
    <n v="1"/>
    <x v="0"/>
    <x v="0"/>
    <m/>
    <x v="12"/>
    <x v="1"/>
    <m/>
    <s v="Dummy"/>
  </r>
  <r>
    <m/>
    <m/>
    <x v="2"/>
    <x v="4"/>
    <x v="4"/>
    <n v="1"/>
    <x v="0"/>
    <x v="0"/>
    <m/>
    <x v="12"/>
    <x v="1"/>
    <m/>
    <s v="Dummy"/>
  </r>
  <r>
    <m/>
    <m/>
    <x v="3"/>
    <x v="4"/>
    <x v="4"/>
    <n v="1"/>
    <x v="0"/>
    <x v="0"/>
    <m/>
    <x v="12"/>
    <x v="1"/>
    <m/>
    <s v="Dummy"/>
  </r>
  <r>
    <m/>
    <m/>
    <x v="0"/>
    <x v="11"/>
    <x v="11"/>
    <n v="1"/>
    <x v="0"/>
    <x v="0"/>
    <m/>
    <x v="12"/>
    <x v="1"/>
    <m/>
    <s v="Dummy"/>
  </r>
  <r>
    <m/>
    <m/>
    <x v="1"/>
    <x v="11"/>
    <x v="11"/>
    <n v="1"/>
    <x v="0"/>
    <x v="0"/>
    <m/>
    <x v="12"/>
    <x v="1"/>
    <m/>
    <s v="Dummy"/>
  </r>
  <r>
    <m/>
    <m/>
    <x v="2"/>
    <x v="11"/>
    <x v="11"/>
    <n v="1"/>
    <x v="0"/>
    <x v="0"/>
    <m/>
    <x v="12"/>
    <x v="1"/>
    <m/>
    <s v="Dummy"/>
  </r>
  <r>
    <m/>
    <m/>
    <x v="3"/>
    <x v="11"/>
    <x v="11"/>
    <n v="1"/>
    <x v="0"/>
    <x v="0"/>
    <m/>
    <x v="12"/>
    <x v="1"/>
    <m/>
    <s v="Dummy"/>
  </r>
  <r>
    <m/>
    <m/>
    <x v="0"/>
    <x v="16"/>
    <x v="16"/>
    <n v="1"/>
    <x v="0"/>
    <x v="0"/>
    <m/>
    <x v="12"/>
    <x v="1"/>
    <m/>
    <s v="Dummy"/>
  </r>
  <r>
    <m/>
    <m/>
    <x v="1"/>
    <x v="16"/>
    <x v="16"/>
    <n v="1"/>
    <x v="0"/>
    <x v="0"/>
    <m/>
    <x v="12"/>
    <x v="1"/>
    <m/>
    <s v="Dummy"/>
  </r>
  <r>
    <m/>
    <m/>
    <x v="2"/>
    <x v="16"/>
    <x v="16"/>
    <n v="1"/>
    <x v="0"/>
    <x v="0"/>
    <m/>
    <x v="12"/>
    <x v="1"/>
    <m/>
    <s v="Dummy"/>
  </r>
  <r>
    <m/>
    <m/>
    <x v="3"/>
    <x v="16"/>
    <x v="16"/>
    <n v="1"/>
    <x v="0"/>
    <x v="0"/>
    <m/>
    <x v="12"/>
    <x v="1"/>
    <m/>
    <s v="Dummy"/>
  </r>
  <r>
    <m/>
    <m/>
    <x v="0"/>
    <x v="0"/>
    <x v="0"/>
    <n v="2"/>
    <x v="1"/>
    <x v="1"/>
    <m/>
    <x v="12"/>
    <x v="1"/>
    <m/>
    <s v="Dummy"/>
  </r>
  <r>
    <m/>
    <m/>
    <x v="1"/>
    <x v="0"/>
    <x v="0"/>
    <n v="2"/>
    <x v="1"/>
    <x v="1"/>
    <m/>
    <x v="12"/>
    <x v="1"/>
    <m/>
    <s v="Dummy"/>
  </r>
  <r>
    <m/>
    <m/>
    <x v="2"/>
    <x v="0"/>
    <x v="0"/>
    <n v="2"/>
    <x v="1"/>
    <x v="1"/>
    <m/>
    <x v="12"/>
    <x v="1"/>
    <m/>
    <s v="Dummy"/>
  </r>
  <r>
    <m/>
    <m/>
    <x v="3"/>
    <x v="0"/>
    <x v="0"/>
    <n v="2"/>
    <x v="1"/>
    <x v="1"/>
    <m/>
    <x v="12"/>
    <x v="1"/>
    <m/>
    <s v="Dummy"/>
  </r>
  <r>
    <m/>
    <m/>
    <x v="0"/>
    <x v="9"/>
    <x v="9"/>
    <n v="2"/>
    <x v="1"/>
    <x v="1"/>
    <m/>
    <x v="12"/>
    <x v="1"/>
    <m/>
    <s v="Dummy"/>
  </r>
  <r>
    <m/>
    <m/>
    <x v="1"/>
    <x v="9"/>
    <x v="9"/>
    <n v="2"/>
    <x v="1"/>
    <x v="1"/>
    <m/>
    <x v="12"/>
    <x v="1"/>
    <m/>
    <s v="Dummy"/>
  </r>
  <r>
    <m/>
    <m/>
    <x v="2"/>
    <x v="9"/>
    <x v="9"/>
    <n v="2"/>
    <x v="1"/>
    <x v="1"/>
    <m/>
    <x v="12"/>
    <x v="1"/>
    <m/>
    <s v="Dummy"/>
  </r>
  <r>
    <m/>
    <m/>
    <x v="3"/>
    <x v="9"/>
    <x v="9"/>
    <n v="2"/>
    <x v="1"/>
    <x v="1"/>
    <m/>
    <x v="12"/>
    <x v="1"/>
    <m/>
    <s v="Dummy"/>
  </r>
  <r>
    <m/>
    <m/>
    <x v="0"/>
    <x v="1"/>
    <x v="1"/>
    <n v="2"/>
    <x v="1"/>
    <x v="1"/>
    <m/>
    <x v="12"/>
    <x v="1"/>
    <m/>
    <s v="Dummy"/>
  </r>
  <r>
    <m/>
    <m/>
    <x v="1"/>
    <x v="1"/>
    <x v="1"/>
    <n v="2"/>
    <x v="1"/>
    <x v="1"/>
    <m/>
    <x v="12"/>
    <x v="1"/>
    <m/>
    <s v="Dummy"/>
  </r>
  <r>
    <m/>
    <m/>
    <x v="2"/>
    <x v="1"/>
    <x v="1"/>
    <n v="2"/>
    <x v="1"/>
    <x v="1"/>
    <m/>
    <x v="12"/>
    <x v="1"/>
    <m/>
    <s v="Dummy"/>
  </r>
  <r>
    <m/>
    <m/>
    <x v="3"/>
    <x v="1"/>
    <x v="1"/>
    <n v="2"/>
    <x v="1"/>
    <x v="1"/>
    <m/>
    <x v="12"/>
    <x v="1"/>
    <m/>
    <s v="Dummy"/>
  </r>
  <r>
    <m/>
    <m/>
    <x v="0"/>
    <x v="2"/>
    <x v="2"/>
    <n v="2"/>
    <x v="1"/>
    <x v="1"/>
    <m/>
    <x v="12"/>
    <x v="1"/>
    <m/>
    <s v="Dummy"/>
  </r>
  <r>
    <m/>
    <m/>
    <x v="1"/>
    <x v="2"/>
    <x v="2"/>
    <n v="2"/>
    <x v="1"/>
    <x v="1"/>
    <m/>
    <x v="12"/>
    <x v="1"/>
    <m/>
    <s v="Dummy"/>
  </r>
  <r>
    <m/>
    <m/>
    <x v="2"/>
    <x v="2"/>
    <x v="2"/>
    <n v="2"/>
    <x v="1"/>
    <x v="1"/>
    <m/>
    <x v="12"/>
    <x v="1"/>
    <m/>
    <s v="Dummy"/>
  </r>
  <r>
    <m/>
    <m/>
    <x v="3"/>
    <x v="2"/>
    <x v="2"/>
    <n v="2"/>
    <x v="1"/>
    <x v="1"/>
    <m/>
    <x v="12"/>
    <x v="1"/>
    <m/>
    <s v="Dummy"/>
  </r>
  <r>
    <m/>
    <m/>
    <x v="0"/>
    <x v="6"/>
    <x v="6"/>
    <n v="2"/>
    <x v="1"/>
    <x v="1"/>
    <m/>
    <x v="12"/>
    <x v="1"/>
    <m/>
    <s v="Dummy"/>
  </r>
  <r>
    <m/>
    <m/>
    <x v="1"/>
    <x v="6"/>
    <x v="6"/>
    <n v="2"/>
    <x v="1"/>
    <x v="1"/>
    <m/>
    <x v="12"/>
    <x v="1"/>
    <m/>
    <s v="Dummy"/>
  </r>
  <r>
    <m/>
    <m/>
    <x v="2"/>
    <x v="6"/>
    <x v="6"/>
    <n v="2"/>
    <x v="1"/>
    <x v="1"/>
    <m/>
    <x v="12"/>
    <x v="1"/>
    <m/>
    <s v="Dummy"/>
  </r>
  <r>
    <m/>
    <m/>
    <x v="3"/>
    <x v="6"/>
    <x v="6"/>
    <n v="2"/>
    <x v="1"/>
    <x v="1"/>
    <m/>
    <x v="12"/>
    <x v="1"/>
    <m/>
    <s v="Dummy"/>
  </r>
  <r>
    <m/>
    <m/>
    <x v="0"/>
    <x v="12"/>
    <x v="12"/>
    <n v="2"/>
    <x v="1"/>
    <x v="1"/>
    <m/>
    <x v="12"/>
    <x v="1"/>
    <m/>
    <s v="Dummy"/>
  </r>
  <r>
    <m/>
    <m/>
    <x v="1"/>
    <x v="12"/>
    <x v="12"/>
    <n v="2"/>
    <x v="1"/>
    <x v="1"/>
    <m/>
    <x v="12"/>
    <x v="1"/>
    <m/>
    <s v="Dummy"/>
  </r>
  <r>
    <m/>
    <m/>
    <x v="2"/>
    <x v="12"/>
    <x v="12"/>
    <n v="2"/>
    <x v="1"/>
    <x v="1"/>
    <m/>
    <x v="12"/>
    <x v="1"/>
    <m/>
    <s v="Dummy"/>
  </r>
  <r>
    <m/>
    <m/>
    <x v="3"/>
    <x v="12"/>
    <x v="12"/>
    <n v="2"/>
    <x v="1"/>
    <x v="1"/>
    <m/>
    <x v="12"/>
    <x v="1"/>
    <m/>
    <s v="Dummy"/>
  </r>
  <r>
    <m/>
    <m/>
    <x v="0"/>
    <x v="3"/>
    <x v="3"/>
    <n v="2"/>
    <x v="1"/>
    <x v="1"/>
    <m/>
    <x v="12"/>
    <x v="1"/>
    <m/>
    <s v="Dummy"/>
  </r>
  <r>
    <m/>
    <m/>
    <x v="1"/>
    <x v="3"/>
    <x v="3"/>
    <n v="2"/>
    <x v="1"/>
    <x v="1"/>
    <m/>
    <x v="12"/>
    <x v="1"/>
    <m/>
    <s v="Dummy"/>
  </r>
  <r>
    <m/>
    <m/>
    <x v="2"/>
    <x v="3"/>
    <x v="3"/>
    <n v="2"/>
    <x v="1"/>
    <x v="1"/>
    <m/>
    <x v="12"/>
    <x v="1"/>
    <m/>
    <s v="Dummy"/>
  </r>
  <r>
    <m/>
    <m/>
    <x v="3"/>
    <x v="3"/>
    <x v="3"/>
    <n v="2"/>
    <x v="1"/>
    <x v="1"/>
    <m/>
    <x v="12"/>
    <x v="1"/>
    <m/>
    <s v="Dummy"/>
  </r>
  <r>
    <m/>
    <m/>
    <x v="0"/>
    <x v="7"/>
    <x v="7"/>
    <n v="2"/>
    <x v="1"/>
    <x v="1"/>
    <m/>
    <x v="12"/>
    <x v="1"/>
    <m/>
    <s v="Dummy"/>
  </r>
  <r>
    <m/>
    <m/>
    <x v="1"/>
    <x v="7"/>
    <x v="7"/>
    <n v="2"/>
    <x v="1"/>
    <x v="1"/>
    <m/>
    <x v="12"/>
    <x v="1"/>
    <m/>
    <s v="Dummy"/>
  </r>
  <r>
    <m/>
    <m/>
    <x v="2"/>
    <x v="7"/>
    <x v="7"/>
    <n v="2"/>
    <x v="1"/>
    <x v="1"/>
    <m/>
    <x v="12"/>
    <x v="1"/>
    <m/>
    <s v="Dummy"/>
  </r>
  <r>
    <m/>
    <m/>
    <x v="3"/>
    <x v="7"/>
    <x v="7"/>
    <n v="2"/>
    <x v="1"/>
    <x v="1"/>
    <m/>
    <x v="12"/>
    <x v="1"/>
    <m/>
    <s v="Dummy"/>
  </r>
  <r>
    <m/>
    <m/>
    <x v="0"/>
    <x v="14"/>
    <x v="14"/>
    <n v="2"/>
    <x v="1"/>
    <x v="1"/>
    <m/>
    <x v="12"/>
    <x v="1"/>
    <m/>
    <s v="Dummy"/>
  </r>
  <r>
    <m/>
    <m/>
    <x v="1"/>
    <x v="14"/>
    <x v="14"/>
    <n v="2"/>
    <x v="1"/>
    <x v="1"/>
    <m/>
    <x v="12"/>
    <x v="1"/>
    <m/>
    <s v="Dummy"/>
  </r>
  <r>
    <m/>
    <m/>
    <x v="2"/>
    <x v="14"/>
    <x v="14"/>
    <n v="2"/>
    <x v="1"/>
    <x v="1"/>
    <m/>
    <x v="12"/>
    <x v="1"/>
    <m/>
    <s v="Dummy"/>
  </r>
  <r>
    <m/>
    <m/>
    <x v="3"/>
    <x v="14"/>
    <x v="14"/>
    <n v="2"/>
    <x v="1"/>
    <x v="1"/>
    <m/>
    <x v="12"/>
    <x v="1"/>
    <m/>
    <s v="Dummy"/>
  </r>
  <r>
    <m/>
    <m/>
    <x v="0"/>
    <x v="8"/>
    <x v="8"/>
    <n v="2"/>
    <x v="1"/>
    <x v="1"/>
    <m/>
    <x v="12"/>
    <x v="1"/>
    <m/>
    <s v="Dummy"/>
  </r>
  <r>
    <m/>
    <m/>
    <x v="1"/>
    <x v="8"/>
    <x v="8"/>
    <n v="2"/>
    <x v="1"/>
    <x v="1"/>
    <m/>
    <x v="12"/>
    <x v="1"/>
    <m/>
    <s v="Dummy"/>
  </r>
  <r>
    <m/>
    <m/>
    <x v="2"/>
    <x v="8"/>
    <x v="8"/>
    <n v="2"/>
    <x v="1"/>
    <x v="1"/>
    <m/>
    <x v="12"/>
    <x v="1"/>
    <m/>
    <s v="Dummy"/>
  </r>
  <r>
    <m/>
    <m/>
    <x v="3"/>
    <x v="8"/>
    <x v="8"/>
    <n v="2"/>
    <x v="1"/>
    <x v="1"/>
    <m/>
    <x v="12"/>
    <x v="1"/>
    <m/>
    <s v="Dummy"/>
  </r>
  <r>
    <m/>
    <m/>
    <x v="0"/>
    <x v="10"/>
    <x v="10"/>
    <n v="2"/>
    <x v="1"/>
    <x v="1"/>
    <m/>
    <x v="12"/>
    <x v="1"/>
    <m/>
    <s v="Dummy"/>
  </r>
  <r>
    <m/>
    <m/>
    <x v="1"/>
    <x v="10"/>
    <x v="10"/>
    <n v="2"/>
    <x v="1"/>
    <x v="1"/>
    <m/>
    <x v="12"/>
    <x v="1"/>
    <m/>
    <s v="Dummy"/>
  </r>
  <r>
    <m/>
    <m/>
    <x v="2"/>
    <x v="10"/>
    <x v="10"/>
    <n v="2"/>
    <x v="1"/>
    <x v="1"/>
    <m/>
    <x v="12"/>
    <x v="1"/>
    <m/>
    <s v="Dummy"/>
  </r>
  <r>
    <m/>
    <m/>
    <x v="3"/>
    <x v="10"/>
    <x v="10"/>
    <n v="2"/>
    <x v="1"/>
    <x v="1"/>
    <m/>
    <x v="12"/>
    <x v="1"/>
    <m/>
    <s v="Dummy"/>
  </r>
  <r>
    <m/>
    <m/>
    <x v="0"/>
    <x v="15"/>
    <x v="15"/>
    <n v="2"/>
    <x v="1"/>
    <x v="1"/>
    <m/>
    <x v="12"/>
    <x v="1"/>
    <m/>
    <s v="Dummy"/>
  </r>
  <r>
    <m/>
    <m/>
    <x v="1"/>
    <x v="15"/>
    <x v="15"/>
    <n v="2"/>
    <x v="1"/>
    <x v="1"/>
    <m/>
    <x v="12"/>
    <x v="1"/>
    <m/>
    <s v="Dummy"/>
  </r>
  <r>
    <m/>
    <m/>
    <x v="2"/>
    <x v="15"/>
    <x v="15"/>
    <n v="2"/>
    <x v="1"/>
    <x v="1"/>
    <m/>
    <x v="12"/>
    <x v="1"/>
    <m/>
    <s v="Dummy"/>
  </r>
  <r>
    <m/>
    <m/>
    <x v="3"/>
    <x v="15"/>
    <x v="15"/>
    <n v="2"/>
    <x v="1"/>
    <x v="1"/>
    <m/>
    <x v="12"/>
    <x v="1"/>
    <m/>
    <s v="Dummy"/>
  </r>
  <r>
    <m/>
    <m/>
    <x v="0"/>
    <x v="5"/>
    <x v="5"/>
    <n v="2"/>
    <x v="1"/>
    <x v="1"/>
    <m/>
    <x v="12"/>
    <x v="1"/>
    <m/>
    <s v="Dummy"/>
  </r>
  <r>
    <m/>
    <m/>
    <x v="1"/>
    <x v="5"/>
    <x v="5"/>
    <n v="2"/>
    <x v="1"/>
    <x v="1"/>
    <m/>
    <x v="12"/>
    <x v="1"/>
    <m/>
    <s v="Dummy"/>
  </r>
  <r>
    <m/>
    <m/>
    <x v="2"/>
    <x v="5"/>
    <x v="5"/>
    <n v="2"/>
    <x v="1"/>
    <x v="1"/>
    <m/>
    <x v="12"/>
    <x v="1"/>
    <m/>
    <s v="Dummy"/>
  </r>
  <r>
    <m/>
    <m/>
    <x v="3"/>
    <x v="5"/>
    <x v="5"/>
    <n v="2"/>
    <x v="1"/>
    <x v="1"/>
    <m/>
    <x v="12"/>
    <x v="1"/>
    <m/>
    <s v="Dummy"/>
  </r>
  <r>
    <m/>
    <m/>
    <x v="0"/>
    <x v="13"/>
    <x v="13"/>
    <n v="2"/>
    <x v="1"/>
    <x v="1"/>
    <m/>
    <x v="12"/>
    <x v="1"/>
    <m/>
    <s v="Dummy"/>
  </r>
  <r>
    <m/>
    <m/>
    <x v="1"/>
    <x v="13"/>
    <x v="13"/>
    <n v="2"/>
    <x v="1"/>
    <x v="1"/>
    <m/>
    <x v="12"/>
    <x v="1"/>
    <m/>
    <s v="Dummy"/>
  </r>
  <r>
    <m/>
    <m/>
    <x v="2"/>
    <x v="13"/>
    <x v="13"/>
    <n v="2"/>
    <x v="1"/>
    <x v="1"/>
    <m/>
    <x v="12"/>
    <x v="1"/>
    <m/>
    <s v="Dummy"/>
  </r>
  <r>
    <m/>
    <m/>
    <x v="3"/>
    <x v="13"/>
    <x v="13"/>
    <n v="2"/>
    <x v="1"/>
    <x v="1"/>
    <m/>
    <x v="12"/>
    <x v="1"/>
    <m/>
    <s v="Dummy"/>
  </r>
  <r>
    <m/>
    <m/>
    <x v="0"/>
    <x v="17"/>
    <x v="17"/>
    <n v="2"/>
    <x v="1"/>
    <x v="1"/>
    <m/>
    <x v="12"/>
    <x v="1"/>
    <m/>
    <s v="Dummy"/>
  </r>
  <r>
    <m/>
    <m/>
    <x v="1"/>
    <x v="17"/>
    <x v="17"/>
    <n v="2"/>
    <x v="1"/>
    <x v="1"/>
    <m/>
    <x v="12"/>
    <x v="1"/>
    <m/>
    <s v="Dummy"/>
  </r>
  <r>
    <m/>
    <m/>
    <x v="2"/>
    <x v="17"/>
    <x v="17"/>
    <n v="2"/>
    <x v="1"/>
    <x v="1"/>
    <m/>
    <x v="12"/>
    <x v="1"/>
    <m/>
    <s v="Dummy"/>
  </r>
  <r>
    <m/>
    <m/>
    <x v="3"/>
    <x v="17"/>
    <x v="17"/>
    <n v="2"/>
    <x v="1"/>
    <x v="1"/>
    <m/>
    <x v="12"/>
    <x v="1"/>
    <m/>
    <s v="Dummy"/>
  </r>
  <r>
    <m/>
    <m/>
    <x v="0"/>
    <x v="0"/>
    <x v="0"/>
    <n v="3"/>
    <x v="0"/>
    <x v="1"/>
    <m/>
    <x v="12"/>
    <x v="1"/>
    <m/>
    <s v="Dummy"/>
  </r>
  <r>
    <m/>
    <m/>
    <x v="1"/>
    <x v="0"/>
    <x v="0"/>
    <n v="3"/>
    <x v="0"/>
    <x v="1"/>
    <m/>
    <x v="12"/>
    <x v="1"/>
    <m/>
    <s v="Dummy"/>
  </r>
  <r>
    <m/>
    <m/>
    <x v="2"/>
    <x v="0"/>
    <x v="0"/>
    <n v="3"/>
    <x v="0"/>
    <x v="1"/>
    <m/>
    <x v="12"/>
    <x v="1"/>
    <m/>
    <s v="Dummy"/>
  </r>
  <r>
    <m/>
    <m/>
    <x v="3"/>
    <x v="0"/>
    <x v="0"/>
    <n v="3"/>
    <x v="0"/>
    <x v="1"/>
    <m/>
    <x v="12"/>
    <x v="1"/>
    <m/>
    <s v="Dummy"/>
  </r>
  <r>
    <m/>
    <m/>
    <x v="0"/>
    <x v="9"/>
    <x v="9"/>
    <n v="3"/>
    <x v="0"/>
    <x v="1"/>
    <m/>
    <x v="12"/>
    <x v="1"/>
    <m/>
    <s v="Dummy"/>
  </r>
  <r>
    <m/>
    <m/>
    <x v="1"/>
    <x v="9"/>
    <x v="9"/>
    <n v="3"/>
    <x v="0"/>
    <x v="1"/>
    <m/>
    <x v="12"/>
    <x v="1"/>
    <m/>
    <s v="Dummy"/>
  </r>
  <r>
    <m/>
    <m/>
    <x v="2"/>
    <x v="9"/>
    <x v="9"/>
    <n v="3"/>
    <x v="0"/>
    <x v="1"/>
    <m/>
    <x v="12"/>
    <x v="1"/>
    <m/>
    <s v="Dummy"/>
  </r>
  <r>
    <m/>
    <m/>
    <x v="3"/>
    <x v="9"/>
    <x v="9"/>
    <n v="3"/>
    <x v="0"/>
    <x v="1"/>
    <m/>
    <x v="12"/>
    <x v="1"/>
    <m/>
    <s v="Dummy"/>
  </r>
  <r>
    <m/>
    <m/>
    <x v="0"/>
    <x v="1"/>
    <x v="1"/>
    <n v="3"/>
    <x v="0"/>
    <x v="1"/>
    <m/>
    <x v="12"/>
    <x v="1"/>
    <m/>
    <s v="Dummy"/>
  </r>
  <r>
    <m/>
    <m/>
    <x v="1"/>
    <x v="1"/>
    <x v="1"/>
    <n v="3"/>
    <x v="0"/>
    <x v="1"/>
    <m/>
    <x v="12"/>
    <x v="1"/>
    <m/>
    <s v="Dummy"/>
  </r>
  <r>
    <m/>
    <m/>
    <x v="2"/>
    <x v="1"/>
    <x v="1"/>
    <n v="3"/>
    <x v="0"/>
    <x v="1"/>
    <m/>
    <x v="12"/>
    <x v="1"/>
    <m/>
    <s v="Dummy"/>
  </r>
  <r>
    <m/>
    <m/>
    <x v="3"/>
    <x v="1"/>
    <x v="1"/>
    <n v="3"/>
    <x v="0"/>
    <x v="1"/>
    <m/>
    <x v="12"/>
    <x v="1"/>
    <m/>
    <s v="Dummy"/>
  </r>
  <r>
    <m/>
    <m/>
    <x v="0"/>
    <x v="2"/>
    <x v="2"/>
    <n v="3"/>
    <x v="0"/>
    <x v="1"/>
    <m/>
    <x v="12"/>
    <x v="1"/>
    <m/>
    <s v="Dummy"/>
  </r>
  <r>
    <m/>
    <m/>
    <x v="1"/>
    <x v="2"/>
    <x v="2"/>
    <n v="3"/>
    <x v="0"/>
    <x v="1"/>
    <m/>
    <x v="12"/>
    <x v="1"/>
    <m/>
    <s v="Dummy"/>
  </r>
  <r>
    <m/>
    <m/>
    <x v="2"/>
    <x v="2"/>
    <x v="2"/>
    <n v="3"/>
    <x v="0"/>
    <x v="1"/>
    <m/>
    <x v="12"/>
    <x v="1"/>
    <m/>
    <s v="Dummy"/>
  </r>
  <r>
    <m/>
    <m/>
    <x v="3"/>
    <x v="2"/>
    <x v="2"/>
    <n v="3"/>
    <x v="0"/>
    <x v="1"/>
    <m/>
    <x v="12"/>
    <x v="1"/>
    <m/>
    <s v="Dummy"/>
  </r>
  <r>
    <m/>
    <m/>
    <x v="0"/>
    <x v="6"/>
    <x v="6"/>
    <n v="3"/>
    <x v="0"/>
    <x v="1"/>
    <m/>
    <x v="12"/>
    <x v="1"/>
    <m/>
    <s v="Dummy"/>
  </r>
  <r>
    <m/>
    <m/>
    <x v="1"/>
    <x v="6"/>
    <x v="6"/>
    <n v="3"/>
    <x v="0"/>
    <x v="1"/>
    <m/>
    <x v="12"/>
    <x v="1"/>
    <m/>
    <s v="Dummy"/>
  </r>
  <r>
    <m/>
    <m/>
    <x v="2"/>
    <x v="6"/>
    <x v="6"/>
    <n v="3"/>
    <x v="0"/>
    <x v="1"/>
    <m/>
    <x v="12"/>
    <x v="1"/>
    <m/>
    <s v="Dummy"/>
  </r>
  <r>
    <m/>
    <m/>
    <x v="3"/>
    <x v="6"/>
    <x v="6"/>
    <n v="3"/>
    <x v="0"/>
    <x v="1"/>
    <m/>
    <x v="12"/>
    <x v="1"/>
    <m/>
    <s v="Dummy"/>
  </r>
  <r>
    <m/>
    <m/>
    <x v="0"/>
    <x v="12"/>
    <x v="12"/>
    <n v="3"/>
    <x v="0"/>
    <x v="1"/>
    <m/>
    <x v="12"/>
    <x v="1"/>
    <m/>
    <s v="Dummy"/>
  </r>
  <r>
    <m/>
    <m/>
    <x v="1"/>
    <x v="12"/>
    <x v="12"/>
    <n v="3"/>
    <x v="0"/>
    <x v="1"/>
    <m/>
    <x v="12"/>
    <x v="1"/>
    <m/>
    <s v="Dummy"/>
  </r>
  <r>
    <m/>
    <m/>
    <x v="2"/>
    <x v="12"/>
    <x v="12"/>
    <n v="3"/>
    <x v="0"/>
    <x v="1"/>
    <m/>
    <x v="12"/>
    <x v="1"/>
    <m/>
    <s v="Dummy"/>
  </r>
  <r>
    <m/>
    <m/>
    <x v="3"/>
    <x v="12"/>
    <x v="12"/>
    <n v="3"/>
    <x v="0"/>
    <x v="1"/>
    <m/>
    <x v="12"/>
    <x v="1"/>
    <m/>
    <s v="Dummy"/>
  </r>
  <r>
    <m/>
    <m/>
    <x v="0"/>
    <x v="3"/>
    <x v="3"/>
    <n v="3"/>
    <x v="0"/>
    <x v="1"/>
    <m/>
    <x v="12"/>
    <x v="1"/>
    <m/>
    <s v="Dummy"/>
  </r>
  <r>
    <m/>
    <m/>
    <x v="1"/>
    <x v="3"/>
    <x v="3"/>
    <n v="3"/>
    <x v="0"/>
    <x v="1"/>
    <m/>
    <x v="12"/>
    <x v="1"/>
    <m/>
    <s v="Dummy"/>
  </r>
  <r>
    <m/>
    <m/>
    <x v="2"/>
    <x v="3"/>
    <x v="3"/>
    <n v="3"/>
    <x v="0"/>
    <x v="1"/>
    <m/>
    <x v="12"/>
    <x v="1"/>
    <m/>
    <s v="Dummy"/>
  </r>
  <r>
    <m/>
    <m/>
    <x v="3"/>
    <x v="3"/>
    <x v="3"/>
    <n v="3"/>
    <x v="0"/>
    <x v="1"/>
    <m/>
    <x v="12"/>
    <x v="1"/>
    <m/>
    <s v="Dummy"/>
  </r>
  <r>
    <m/>
    <m/>
    <x v="0"/>
    <x v="7"/>
    <x v="7"/>
    <n v="3"/>
    <x v="0"/>
    <x v="1"/>
    <m/>
    <x v="12"/>
    <x v="1"/>
    <m/>
    <s v="Dummy"/>
  </r>
  <r>
    <m/>
    <m/>
    <x v="1"/>
    <x v="7"/>
    <x v="7"/>
    <n v="3"/>
    <x v="0"/>
    <x v="1"/>
    <m/>
    <x v="12"/>
    <x v="1"/>
    <m/>
    <s v="Dummy"/>
  </r>
  <r>
    <m/>
    <m/>
    <x v="2"/>
    <x v="7"/>
    <x v="7"/>
    <n v="3"/>
    <x v="0"/>
    <x v="1"/>
    <m/>
    <x v="12"/>
    <x v="1"/>
    <m/>
    <s v="Dummy"/>
  </r>
  <r>
    <m/>
    <m/>
    <x v="3"/>
    <x v="7"/>
    <x v="7"/>
    <n v="3"/>
    <x v="0"/>
    <x v="1"/>
    <m/>
    <x v="12"/>
    <x v="1"/>
    <m/>
    <s v="Dummy"/>
  </r>
  <r>
    <m/>
    <m/>
    <x v="0"/>
    <x v="14"/>
    <x v="14"/>
    <n v="3"/>
    <x v="0"/>
    <x v="1"/>
    <m/>
    <x v="12"/>
    <x v="1"/>
    <m/>
    <s v="Dummy"/>
  </r>
  <r>
    <m/>
    <m/>
    <x v="1"/>
    <x v="14"/>
    <x v="14"/>
    <n v="3"/>
    <x v="0"/>
    <x v="1"/>
    <m/>
    <x v="12"/>
    <x v="1"/>
    <m/>
    <s v="Dummy"/>
  </r>
  <r>
    <m/>
    <m/>
    <x v="2"/>
    <x v="14"/>
    <x v="14"/>
    <n v="3"/>
    <x v="0"/>
    <x v="1"/>
    <m/>
    <x v="12"/>
    <x v="1"/>
    <m/>
    <s v="Dummy"/>
  </r>
  <r>
    <m/>
    <m/>
    <x v="3"/>
    <x v="14"/>
    <x v="14"/>
    <n v="3"/>
    <x v="0"/>
    <x v="1"/>
    <m/>
    <x v="12"/>
    <x v="1"/>
    <m/>
    <s v="Dummy"/>
  </r>
  <r>
    <m/>
    <m/>
    <x v="0"/>
    <x v="8"/>
    <x v="8"/>
    <n v="3"/>
    <x v="0"/>
    <x v="1"/>
    <m/>
    <x v="12"/>
    <x v="1"/>
    <m/>
    <s v="Dummy"/>
  </r>
  <r>
    <m/>
    <m/>
    <x v="1"/>
    <x v="8"/>
    <x v="8"/>
    <n v="3"/>
    <x v="0"/>
    <x v="1"/>
    <m/>
    <x v="12"/>
    <x v="1"/>
    <m/>
    <s v="Dummy"/>
  </r>
  <r>
    <m/>
    <m/>
    <x v="2"/>
    <x v="8"/>
    <x v="8"/>
    <n v="3"/>
    <x v="0"/>
    <x v="1"/>
    <m/>
    <x v="12"/>
    <x v="1"/>
    <m/>
    <s v="Dummy"/>
  </r>
  <r>
    <m/>
    <m/>
    <x v="3"/>
    <x v="8"/>
    <x v="8"/>
    <n v="3"/>
    <x v="0"/>
    <x v="1"/>
    <m/>
    <x v="12"/>
    <x v="1"/>
    <m/>
    <s v="Dummy"/>
  </r>
  <r>
    <m/>
    <m/>
    <x v="0"/>
    <x v="10"/>
    <x v="10"/>
    <n v="3"/>
    <x v="0"/>
    <x v="1"/>
    <m/>
    <x v="12"/>
    <x v="1"/>
    <m/>
    <s v="Dummy"/>
  </r>
  <r>
    <m/>
    <m/>
    <x v="1"/>
    <x v="10"/>
    <x v="10"/>
    <n v="3"/>
    <x v="0"/>
    <x v="1"/>
    <m/>
    <x v="12"/>
    <x v="1"/>
    <m/>
    <s v="Dummy"/>
  </r>
  <r>
    <m/>
    <m/>
    <x v="2"/>
    <x v="10"/>
    <x v="10"/>
    <n v="3"/>
    <x v="0"/>
    <x v="1"/>
    <m/>
    <x v="12"/>
    <x v="1"/>
    <m/>
    <s v="Dummy"/>
  </r>
  <r>
    <m/>
    <m/>
    <x v="3"/>
    <x v="10"/>
    <x v="10"/>
    <n v="3"/>
    <x v="0"/>
    <x v="1"/>
    <m/>
    <x v="12"/>
    <x v="1"/>
    <m/>
    <s v="Dummy"/>
  </r>
  <r>
    <m/>
    <m/>
    <x v="0"/>
    <x v="15"/>
    <x v="15"/>
    <n v="3"/>
    <x v="0"/>
    <x v="1"/>
    <m/>
    <x v="12"/>
    <x v="1"/>
    <m/>
    <s v="Dummy"/>
  </r>
  <r>
    <m/>
    <m/>
    <x v="1"/>
    <x v="15"/>
    <x v="15"/>
    <n v="3"/>
    <x v="0"/>
    <x v="1"/>
    <m/>
    <x v="12"/>
    <x v="1"/>
    <m/>
    <s v="Dummy"/>
  </r>
  <r>
    <m/>
    <m/>
    <x v="2"/>
    <x v="15"/>
    <x v="15"/>
    <n v="3"/>
    <x v="0"/>
    <x v="1"/>
    <m/>
    <x v="12"/>
    <x v="1"/>
    <m/>
    <s v="Dummy"/>
  </r>
  <r>
    <m/>
    <m/>
    <x v="3"/>
    <x v="15"/>
    <x v="15"/>
    <n v="3"/>
    <x v="0"/>
    <x v="1"/>
    <m/>
    <x v="12"/>
    <x v="1"/>
    <m/>
    <s v="Dummy"/>
  </r>
  <r>
    <m/>
    <m/>
    <x v="0"/>
    <x v="5"/>
    <x v="5"/>
    <n v="3"/>
    <x v="0"/>
    <x v="1"/>
    <m/>
    <x v="12"/>
    <x v="1"/>
    <m/>
    <s v="Dummy"/>
  </r>
  <r>
    <m/>
    <m/>
    <x v="1"/>
    <x v="5"/>
    <x v="5"/>
    <n v="3"/>
    <x v="0"/>
    <x v="1"/>
    <m/>
    <x v="12"/>
    <x v="1"/>
    <m/>
    <s v="Dummy"/>
  </r>
  <r>
    <m/>
    <m/>
    <x v="2"/>
    <x v="5"/>
    <x v="5"/>
    <n v="3"/>
    <x v="0"/>
    <x v="1"/>
    <m/>
    <x v="12"/>
    <x v="1"/>
    <m/>
    <s v="Dummy"/>
  </r>
  <r>
    <m/>
    <m/>
    <x v="3"/>
    <x v="5"/>
    <x v="5"/>
    <n v="3"/>
    <x v="0"/>
    <x v="1"/>
    <m/>
    <x v="12"/>
    <x v="1"/>
    <m/>
    <s v="Dummy"/>
  </r>
  <r>
    <m/>
    <m/>
    <x v="0"/>
    <x v="13"/>
    <x v="13"/>
    <n v="3"/>
    <x v="0"/>
    <x v="1"/>
    <m/>
    <x v="12"/>
    <x v="1"/>
    <m/>
    <s v="Dummy"/>
  </r>
  <r>
    <m/>
    <m/>
    <x v="1"/>
    <x v="13"/>
    <x v="13"/>
    <n v="3"/>
    <x v="0"/>
    <x v="1"/>
    <m/>
    <x v="12"/>
    <x v="1"/>
    <m/>
    <s v="Dummy"/>
  </r>
  <r>
    <m/>
    <m/>
    <x v="2"/>
    <x v="13"/>
    <x v="13"/>
    <n v="3"/>
    <x v="0"/>
    <x v="1"/>
    <m/>
    <x v="12"/>
    <x v="1"/>
    <m/>
    <s v="Dummy"/>
  </r>
  <r>
    <m/>
    <m/>
    <x v="3"/>
    <x v="13"/>
    <x v="13"/>
    <n v="3"/>
    <x v="0"/>
    <x v="1"/>
    <m/>
    <x v="12"/>
    <x v="1"/>
    <m/>
    <s v="Dummy"/>
  </r>
  <r>
    <m/>
    <m/>
    <x v="0"/>
    <x v="17"/>
    <x v="17"/>
    <n v="3"/>
    <x v="0"/>
    <x v="1"/>
    <m/>
    <x v="12"/>
    <x v="1"/>
    <m/>
    <s v="Dummy"/>
  </r>
  <r>
    <m/>
    <m/>
    <x v="1"/>
    <x v="17"/>
    <x v="17"/>
    <n v="3"/>
    <x v="0"/>
    <x v="1"/>
    <m/>
    <x v="12"/>
    <x v="1"/>
    <m/>
    <s v="Dummy"/>
  </r>
  <r>
    <m/>
    <m/>
    <x v="2"/>
    <x v="17"/>
    <x v="17"/>
    <n v="3"/>
    <x v="0"/>
    <x v="1"/>
    <m/>
    <x v="12"/>
    <x v="1"/>
    <m/>
    <s v="Dummy"/>
  </r>
  <r>
    <m/>
    <m/>
    <x v="3"/>
    <x v="17"/>
    <x v="17"/>
    <n v="3"/>
    <x v="0"/>
    <x v="1"/>
    <m/>
    <x v="12"/>
    <x v="1"/>
    <m/>
    <s v="Dumm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Werte" errorCaption="0" showError="1" missingCaption="0" updatedVersion="3" minRefreshableVersion="3" useAutoFormatting="1" itemPrintTitles="1" createdVersion="4" indent="0" compact="0" compactData="0" gridDropZones="1" multipleFieldFilters="0">
  <location ref="A3:T185" firstHeaderRow="1" firstDataRow="2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>
      <items count="15">
        <item x="6"/>
        <item x="3"/>
        <item x="13"/>
        <item x="4"/>
        <item x="2"/>
        <item x="9"/>
        <item x="10"/>
        <item x="0"/>
        <item x="8"/>
        <item x="11"/>
        <item x="7"/>
        <item x="5"/>
        <item x="1"/>
        <item x="12"/>
        <item t="default"/>
      </items>
    </pivotField>
    <pivotField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</pivotFields>
  <rowFields count="5">
    <field x="6"/>
    <field x="7"/>
    <field x="4"/>
    <field x="3"/>
    <field x="2"/>
  </rowFields>
  <rowItems count="181">
    <i>
      <x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nzahl von weight" fld="8" subtotal="count" baseField="2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missingCaption="0" updatedVersion="3" minRefreshableVersion="3" useAutoFormatting="1" itemPrintTitles="1" createdVersion="4" indent="0" compact="0" compactData="0" gridDropZones="1" multipleFieldFilters="0">
  <location ref="A3:Q187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Anzahl von weight" fld="8" subtotal="count" baseField="2" baseItem="1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2:J186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 defaultSubtotal="0">
      <items count="14">
        <item h="1" x="6"/>
        <item h="1" x="3"/>
        <item x="13"/>
        <item h="1" x="4"/>
        <item h="1" x="2"/>
        <item h="1" x="9"/>
        <item h="1" x="10"/>
        <item x="0"/>
        <item h="1" x="8"/>
        <item h="1" x="11"/>
        <item h="1" x="7"/>
        <item h="1"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5">
    <i>
      <x v="2"/>
      <x/>
    </i>
    <i r="1">
      <x v="1"/>
    </i>
    <i>
      <x v="7"/>
      <x/>
    </i>
    <i r="1">
      <x v="1"/>
    </i>
    <i t="grand">
      <x/>
    </i>
  </colItems>
  <dataFields count="1">
    <dataField name="Summe von weight" fld="8" baseField="2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3:T188"/>
  <sheetViews>
    <sheetView workbookViewId="0">
      <selection activeCell="B186" sqref="B186"/>
    </sheetView>
  </sheetViews>
  <sheetFormatPr baseColWidth="10" defaultRowHeight="16.5"/>
  <cols>
    <col min="1" max="1" width="15.28515625" bestFit="1" customWidth="1"/>
    <col min="2" max="4" width="9" bestFit="1" customWidth="1"/>
    <col min="5" max="5" width="7.140625" bestFit="1" customWidth="1"/>
    <col min="6" max="16" width="15.5703125" customWidth="1"/>
    <col min="17" max="17" width="15.28515625" customWidth="1"/>
    <col min="18" max="19" width="11.85546875" customWidth="1"/>
    <col min="20" max="20" width="15.28515625" customWidth="1"/>
    <col min="21" max="21" width="11.5703125" customWidth="1"/>
    <col min="22" max="22" width="15.28515625" customWidth="1"/>
    <col min="23" max="23" width="11.140625" customWidth="1"/>
    <col min="24" max="24" width="15.42578125" customWidth="1"/>
    <col min="25" max="25" width="8.85546875" customWidth="1"/>
    <col min="26" max="26" width="13.85546875" customWidth="1"/>
    <col min="27" max="28" width="12.5703125" customWidth="1"/>
    <col min="29" max="29" width="15.42578125" customWidth="1"/>
    <col min="30" max="30" width="8.85546875" customWidth="1"/>
    <col min="31" max="31" width="13.85546875" bestFit="1" customWidth="1"/>
    <col min="32" max="33" width="11.5703125" bestFit="1" customWidth="1"/>
    <col min="34" max="34" width="15.42578125" bestFit="1" customWidth="1"/>
    <col min="35" max="35" width="15.28515625" bestFit="1" customWidth="1"/>
  </cols>
  <sheetData>
    <row r="3" spans="1:20">
      <c r="A3" t="s">
        <v>245</v>
      </c>
      <c r="F3" t="s">
        <v>218</v>
      </c>
    </row>
    <row r="4" spans="1:20">
      <c r="A4" t="s">
        <v>15</v>
      </c>
      <c r="B4" t="s">
        <v>16</v>
      </c>
      <c r="C4" t="s">
        <v>216</v>
      </c>
      <c r="D4" t="s">
        <v>3</v>
      </c>
      <c r="E4" t="s">
        <v>18</v>
      </c>
      <c r="F4" t="s">
        <v>229</v>
      </c>
      <c r="G4" t="s">
        <v>234</v>
      </c>
      <c r="H4" t="s">
        <v>244</v>
      </c>
      <c r="I4" t="s">
        <v>226</v>
      </c>
      <c r="J4" t="s">
        <v>227</v>
      </c>
      <c r="K4" t="s">
        <v>235</v>
      </c>
      <c r="L4" t="s">
        <v>246</v>
      </c>
      <c r="M4" t="s">
        <v>222</v>
      </c>
      <c r="N4" t="s">
        <v>233</v>
      </c>
      <c r="O4" t="s">
        <v>239</v>
      </c>
      <c r="P4" t="s">
        <v>225</v>
      </c>
      <c r="Q4" t="s">
        <v>238</v>
      </c>
      <c r="R4" t="s">
        <v>165</v>
      </c>
      <c r="S4" t="s">
        <v>247</v>
      </c>
      <c r="T4" t="s">
        <v>248</v>
      </c>
    </row>
    <row r="5" spans="1:20">
      <c r="A5" t="s">
        <v>74</v>
      </c>
      <c r="B5">
        <v>2012</v>
      </c>
      <c r="C5" s="24">
        <v>1</v>
      </c>
      <c r="D5" t="s">
        <v>68</v>
      </c>
      <c r="E5">
        <v>1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3</v>
      </c>
      <c r="N5" s="25">
        <v>0</v>
      </c>
      <c r="O5" s="25">
        <v>0</v>
      </c>
      <c r="P5" s="25">
        <v>0</v>
      </c>
      <c r="Q5" s="25">
        <v>0</v>
      </c>
      <c r="R5" s="25">
        <v>3</v>
      </c>
      <c r="S5" s="25">
        <v>0</v>
      </c>
      <c r="T5" s="25">
        <v>6</v>
      </c>
    </row>
    <row r="6" spans="1:20">
      <c r="E6">
        <v>2</v>
      </c>
      <c r="F6" s="25">
        <v>0</v>
      </c>
      <c r="G6" s="25">
        <v>0</v>
      </c>
      <c r="H6" s="25">
        <v>0</v>
      </c>
      <c r="I6" s="25">
        <v>0</v>
      </c>
      <c r="J6" s="25">
        <v>1</v>
      </c>
      <c r="K6" s="25">
        <v>0</v>
      </c>
      <c r="L6" s="25">
        <v>0</v>
      </c>
      <c r="M6" s="25">
        <v>3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4</v>
      </c>
    </row>
    <row r="7" spans="1:20">
      <c r="E7">
        <v>3</v>
      </c>
      <c r="F7" s="25">
        <v>0</v>
      </c>
      <c r="G7" s="25">
        <v>1</v>
      </c>
      <c r="H7" s="25">
        <v>0</v>
      </c>
      <c r="I7" s="25">
        <v>2</v>
      </c>
      <c r="J7" s="25">
        <v>0</v>
      </c>
      <c r="K7" s="25">
        <v>0</v>
      </c>
      <c r="L7" s="25">
        <v>0</v>
      </c>
      <c r="M7" s="25">
        <v>3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6</v>
      </c>
    </row>
    <row r="8" spans="1:20">
      <c r="E8">
        <v>4</v>
      </c>
      <c r="F8" s="25">
        <v>0</v>
      </c>
      <c r="G8" s="25">
        <v>0</v>
      </c>
      <c r="H8" s="25">
        <v>0</v>
      </c>
      <c r="I8" s="25">
        <v>1</v>
      </c>
      <c r="J8" s="25">
        <v>0</v>
      </c>
      <c r="K8" s="25">
        <v>0</v>
      </c>
      <c r="L8" s="25">
        <v>0</v>
      </c>
      <c r="M8" s="25">
        <v>4</v>
      </c>
      <c r="N8" s="25">
        <v>0</v>
      </c>
      <c r="O8" s="25">
        <v>0</v>
      </c>
      <c r="P8" s="25">
        <v>0</v>
      </c>
      <c r="Q8" s="25">
        <v>2</v>
      </c>
      <c r="R8" s="25">
        <v>0</v>
      </c>
      <c r="S8" s="25">
        <v>0</v>
      </c>
      <c r="T8" s="25">
        <v>7</v>
      </c>
    </row>
    <row r="9" spans="1:20">
      <c r="C9" s="24">
        <v>2</v>
      </c>
      <c r="D9" t="s">
        <v>77</v>
      </c>
      <c r="E9">
        <v>1</v>
      </c>
      <c r="F9" s="25">
        <v>1</v>
      </c>
      <c r="G9" s="25">
        <v>0</v>
      </c>
      <c r="H9" s="25">
        <v>0</v>
      </c>
      <c r="I9" s="25">
        <v>2</v>
      </c>
      <c r="J9" s="25">
        <v>2</v>
      </c>
      <c r="K9" s="25">
        <v>0</v>
      </c>
      <c r="L9" s="25">
        <v>0</v>
      </c>
      <c r="M9" s="25">
        <v>6</v>
      </c>
      <c r="N9" s="25">
        <v>0</v>
      </c>
      <c r="O9" s="25">
        <v>0</v>
      </c>
      <c r="P9" s="25">
        <v>0</v>
      </c>
      <c r="Q9" s="25">
        <v>0</v>
      </c>
      <c r="R9" s="25">
        <v>2</v>
      </c>
      <c r="S9" s="25">
        <v>0</v>
      </c>
      <c r="T9" s="25">
        <v>13</v>
      </c>
    </row>
    <row r="10" spans="1:20">
      <c r="E10">
        <v>2</v>
      </c>
      <c r="F10" s="25">
        <v>0</v>
      </c>
      <c r="G10" s="25">
        <v>0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4</v>
      </c>
      <c r="N10" s="25">
        <v>2</v>
      </c>
      <c r="O10" s="25">
        <v>0</v>
      </c>
      <c r="P10" s="25">
        <v>0</v>
      </c>
      <c r="Q10" s="25">
        <v>0</v>
      </c>
      <c r="R10" s="25">
        <v>3</v>
      </c>
      <c r="S10" s="25">
        <v>0</v>
      </c>
      <c r="T10" s="25">
        <v>10</v>
      </c>
    </row>
    <row r="11" spans="1:20">
      <c r="E11">
        <v>3</v>
      </c>
      <c r="F11" s="25">
        <v>2</v>
      </c>
      <c r="G11" s="25">
        <v>0</v>
      </c>
      <c r="H11" s="25">
        <v>0</v>
      </c>
      <c r="I11" s="25">
        <v>0</v>
      </c>
      <c r="J11" s="25">
        <v>2</v>
      </c>
      <c r="K11" s="25">
        <v>0</v>
      </c>
      <c r="L11" s="25">
        <v>0</v>
      </c>
      <c r="M11" s="25">
        <v>6</v>
      </c>
      <c r="N11" s="25">
        <v>1</v>
      </c>
      <c r="O11" s="25">
        <v>0</v>
      </c>
      <c r="P11" s="25">
        <v>0</v>
      </c>
      <c r="Q11" s="25">
        <v>0</v>
      </c>
      <c r="R11" s="25">
        <v>1</v>
      </c>
      <c r="S11" s="25">
        <v>0</v>
      </c>
      <c r="T11" s="25">
        <v>12</v>
      </c>
    </row>
    <row r="12" spans="1:20">
      <c r="E12">
        <v>4</v>
      </c>
      <c r="F12" s="25">
        <v>0</v>
      </c>
      <c r="G12" s="25">
        <v>0</v>
      </c>
      <c r="H12" s="25">
        <v>0</v>
      </c>
      <c r="I12" s="25">
        <v>5</v>
      </c>
      <c r="J12" s="25">
        <v>1</v>
      </c>
      <c r="K12" s="25">
        <v>0</v>
      </c>
      <c r="L12" s="25">
        <v>0</v>
      </c>
      <c r="M12" s="25">
        <v>7</v>
      </c>
      <c r="N12" s="25">
        <v>0</v>
      </c>
      <c r="O12" s="25">
        <v>0</v>
      </c>
      <c r="P12" s="25">
        <v>0</v>
      </c>
      <c r="Q12" s="25">
        <v>0</v>
      </c>
      <c r="R12" s="25">
        <v>1</v>
      </c>
      <c r="S12" s="25">
        <v>0</v>
      </c>
      <c r="T12" s="25">
        <v>14</v>
      </c>
    </row>
    <row r="13" spans="1:20">
      <c r="C13" s="24">
        <v>3</v>
      </c>
      <c r="D13" t="s">
        <v>81</v>
      </c>
      <c r="E13">
        <v>1</v>
      </c>
      <c r="F13" s="25">
        <v>8</v>
      </c>
      <c r="G13" s="25">
        <v>5</v>
      </c>
      <c r="H13" s="25">
        <v>0</v>
      </c>
      <c r="I13" s="25">
        <v>2</v>
      </c>
      <c r="J13" s="25">
        <v>14</v>
      </c>
      <c r="K13" s="25">
        <v>0</v>
      </c>
      <c r="L13" s="25">
        <v>0</v>
      </c>
      <c r="M13" s="25">
        <v>1</v>
      </c>
      <c r="N13" s="25">
        <v>4</v>
      </c>
      <c r="O13" s="25">
        <v>0</v>
      </c>
      <c r="P13" s="25">
        <v>0</v>
      </c>
      <c r="Q13" s="25">
        <v>0</v>
      </c>
      <c r="R13" s="25">
        <v>1</v>
      </c>
      <c r="S13" s="25">
        <v>0</v>
      </c>
      <c r="T13" s="25">
        <v>35</v>
      </c>
    </row>
    <row r="14" spans="1:20">
      <c r="E14">
        <v>2</v>
      </c>
      <c r="F14" s="25">
        <v>7</v>
      </c>
      <c r="G14" s="25">
        <v>1</v>
      </c>
      <c r="H14" s="25">
        <v>0</v>
      </c>
      <c r="I14" s="25">
        <v>3</v>
      </c>
      <c r="J14" s="25">
        <v>46</v>
      </c>
      <c r="K14" s="25">
        <v>1</v>
      </c>
      <c r="L14" s="25">
        <v>2</v>
      </c>
      <c r="M14" s="25">
        <v>0</v>
      </c>
      <c r="N14" s="25">
        <v>5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65</v>
      </c>
    </row>
    <row r="15" spans="1:20">
      <c r="E15">
        <v>3</v>
      </c>
      <c r="F15" s="25">
        <v>7</v>
      </c>
      <c r="G15" s="25">
        <v>3</v>
      </c>
      <c r="H15" s="25">
        <v>0</v>
      </c>
      <c r="I15" s="25">
        <v>18</v>
      </c>
      <c r="J15" s="25">
        <v>20</v>
      </c>
      <c r="K15" s="25">
        <v>0</v>
      </c>
      <c r="L15" s="25">
        <v>0</v>
      </c>
      <c r="M15" s="25">
        <v>2</v>
      </c>
      <c r="N15" s="25">
        <v>2</v>
      </c>
      <c r="O15" s="25">
        <v>0</v>
      </c>
      <c r="P15" s="25">
        <v>0</v>
      </c>
      <c r="Q15" s="25">
        <v>0</v>
      </c>
      <c r="R15" s="25">
        <v>1</v>
      </c>
      <c r="S15" s="25">
        <v>0</v>
      </c>
      <c r="T15" s="25">
        <v>53</v>
      </c>
    </row>
    <row r="16" spans="1:20">
      <c r="E16">
        <v>4</v>
      </c>
      <c r="F16" s="25">
        <v>3</v>
      </c>
      <c r="G16" s="25">
        <v>9</v>
      </c>
      <c r="H16" s="25">
        <v>0</v>
      </c>
      <c r="I16" s="25">
        <v>3</v>
      </c>
      <c r="J16" s="25">
        <v>12</v>
      </c>
      <c r="K16" s="25">
        <v>0</v>
      </c>
      <c r="L16" s="25">
        <v>0</v>
      </c>
      <c r="M16" s="25">
        <v>2</v>
      </c>
      <c r="N16" s="25">
        <v>2</v>
      </c>
      <c r="O16" s="25">
        <v>0</v>
      </c>
      <c r="P16" s="25">
        <v>0</v>
      </c>
      <c r="Q16" s="25">
        <v>0</v>
      </c>
      <c r="R16" s="25">
        <v>1</v>
      </c>
      <c r="S16" s="25">
        <v>0</v>
      </c>
      <c r="T16" s="25">
        <v>32</v>
      </c>
    </row>
    <row r="17" spans="3:20">
      <c r="C17" s="24">
        <v>4</v>
      </c>
      <c r="D17" t="s">
        <v>82</v>
      </c>
      <c r="E17">
        <v>1</v>
      </c>
      <c r="F17" s="25">
        <v>1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1</v>
      </c>
      <c r="R17" s="25">
        <v>0</v>
      </c>
      <c r="S17" s="25">
        <v>0</v>
      </c>
      <c r="T17" s="25">
        <v>2</v>
      </c>
    </row>
    <row r="18" spans="3:20">
      <c r="E18">
        <v>2</v>
      </c>
      <c r="F18" s="25">
        <v>1</v>
      </c>
      <c r="G18" s="25">
        <v>0</v>
      </c>
      <c r="H18" s="25">
        <v>0</v>
      </c>
      <c r="I18" s="25">
        <v>1</v>
      </c>
      <c r="J18" s="25">
        <v>1</v>
      </c>
      <c r="K18" s="25">
        <v>0</v>
      </c>
      <c r="L18" s="25">
        <v>0</v>
      </c>
      <c r="M18" s="25">
        <v>2</v>
      </c>
      <c r="N18" s="25">
        <v>0</v>
      </c>
      <c r="O18" s="25">
        <v>0</v>
      </c>
      <c r="P18" s="25">
        <v>0</v>
      </c>
      <c r="Q18" s="25">
        <v>1</v>
      </c>
      <c r="R18" s="25">
        <v>0</v>
      </c>
      <c r="S18" s="25">
        <v>0</v>
      </c>
      <c r="T18" s="25">
        <v>6</v>
      </c>
    </row>
    <row r="19" spans="3:20">
      <c r="E19">
        <v>3</v>
      </c>
      <c r="F19" s="25">
        <v>0</v>
      </c>
      <c r="G19" s="25">
        <v>0</v>
      </c>
      <c r="H19" s="25">
        <v>0</v>
      </c>
      <c r="I19" s="25">
        <v>1</v>
      </c>
      <c r="J19" s="25">
        <v>0</v>
      </c>
      <c r="K19" s="25">
        <v>0</v>
      </c>
      <c r="L19" s="25">
        <v>0</v>
      </c>
      <c r="M19" s="25">
        <v>3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4</v>
      </c>
    </row>
    <row r="20" spans="3:20">
      <c r="E20">
        <v>4</v>
      </c>
      <c r="F20" s="25">
        <v>2</v>
      </c>
      <c r="G20" s="25">
        <v>0</v>
      </c>
      <c r="H20" s="25">
        <v>0</v>
      </c>
      <c r="I20" s="25">
        <v>1</v>
      </c>
      <c r="J20" s="25">
        <v>0</v>
      </c>
      <c r="K20" s="25">
        <v>0</v>
      </c>
      <c r="L20" s="25">
        <v>0</v>
      </c>
      <c r="M20" s="25">
        <v>3</v>
      </c>
      <c r="N20" s="25">
        <v>0</v>
      </c>
      <c r="O20" s="25">
        <v>0</v>
      </c>
      <c r="P20" s="25">
        <v>0</v>
      </c>
      <c r="Q20" s="25">
        <v>1</v>
      </c>
      <c r="R20" s="25">
        <v>0</v>
      </c>
      <c r="S20" s="25">
        <v>0</v>
      </c>
      <c r="T20" s="25">
        <v>7</v>
      </c>
    </row>
    <row r="21" spans="3:20">
      <c r="C21" s="24">
        <v>5</v>
      </c>
      <c r="D21" t="s">
        <v>85</v>
      </c>
      <c r="E21">
        <v>1</v>
      </c>
      <c r="F21" s="25">
        <v>1</v>
      </c>
      <c r="G21" s="25">
        <v>0</v>
      </c>
      <c r="H21" s="25">
        <v>0</v>
      </c>
      <c r="I21" s="25">
        <v>0</v>
      </c>
      <c r="J21" s="25">
        <v>2</v>
      </c>
      <c r="K21" s="25">
        <v>0</v>
      </c>
      <c r="L21" s="25">
        <v>0</v>
      </c>
      <c r="M21" s="25">
        <v>6</v>
      </c>
      <c r="N21" s="25">
        <v>0</v>
      </c>
      <c r="O21" s="25">
        <v>0</v>
      </c>
      <c r="P21" s="25">
        <v>2</v>
      </c>
      <c r="Q21" s="25">
        <v>0</v>
      </c>
      <c r="R21" s="25">
        <v>2</v>
      </c>
      <c r="S21" s="25">
        <v>0</v>
      </c>
      <c r="T21" s="25">
        <v>13</v>
      </c>
    </row>
    <row r="22" spans="3:20">
      <c r="E22">
        <v>2</v>
      </c>
      <c r="F22" s="25">
        <v>4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6</v>
      </c>
      <c r="N22" s="25">
        <v>0</v>
      </c>
      <c r="O22" s="25">
        <v>0</v>
      </c>
      <c r="P22" s="25">
        <v>0</v>
      </c>
      <c r="Q22" s="25">
        <v>0</v>
      </c>
      <c r="R22" s="25">
        <v>1</v>
      </c>
      <c r="S22" s="25">
        <v>0</v>
      </c>
      <c r="T22" s="25">
        <v>11</v>
      </c>
    </row>
    <row r="23" spans="3:20">
      <c r="E23">
        <v>3</v>
      </c>
      <c r="F23" s="25">
        <v>7</v>
      </c>
      <c r="G23" s="25">
        <v>0</v>
      </c>
      <c r="H23" s="25">
        <v>0</v>
      </c>
      <c r="I23" s="25">
        <v>0</v>
      </c>
      <c r="J23" s="25">
        <v>2</v>
      </c>
      <c r="K23" s="25">
        <v>0</v>
      </c>
      <c r="L23" s="25">
        <v>0</v>
      </c>
      <c r="M23" s="25">
        <v>8</v>
      </c>
      <c r="N23" s="25">
        <v>0</v>
      </c>
      <c r="O23" s="25">
        <v>0</v>
      </c>
      <c r="P23" s="25">
        <v>4</v>
      </c>
      <c r="Q23" s="25">
        <v>0</v>
      </c>
      <c r="R23" s="25">
        <v>1</v>
      </c>
      <c r="S23" s="25">
        <v>0</v>
      </c>
      <c r="T23" s="25">
        <v>22</v>
      </c>
    </row>
    <row r="24" spans="3:20">
      <c r="E24">
        <v>4</v>
      </c>
      <c r="F24" s="25">
        <v>4</v>
      </c>
      <c r="G24" s="25">
        <v>0</v>
      </c>
      <c r="H24" s="25">
        <v>0</v>
      </c>
      <c r="I24" s="25">
        <v>0</v>
      </c>
      <c r="J24" s="25">
        <v>1</v>
      </c>
      <c r="K24" s="25">
        <v>0</v>
      </c>
      <c r="L24" s="25">
        <v>0</v>
      </c>
      <c r="M24" s="25">
        <v>4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9</v>
      </c>
    </row>
    <row r="25" spans="3:20">
      <c r="C25" s="24">
        <v>6</v>
      </c>
      <c r="D25" t="s">
        <v>90</v>
      </c>
      <c r="E25">
        <v>1</v>
      </c>
      <c r="F25" s="25">
        <v>21</v>
      </c>
      <c r="G25" s="25">
        <v>0</v>
      </c>
      <c r="H25" s="25">
        <v>0</v>
      </c>
      <c r="I25" s="25">
        <v>0</v>
      </c>
      <c r="J25" s="25">
        <v>10</v>
      </c>
      <c r="K25" s="25">
        <v>0</v>
      </c>
      <c r="L25" s="25">
        <v>0</v>
      </c>
      <c r="M25" s="25">
        <v>2</v>
      </c>
      <c r="N25" s="25">
        <v>0</v>
      </c>
      <c r="O25" s="25">
        <v>0</v>
      </c>
      <c r="P25" s="25">
        <v>0</v>
      </c>
      <c r="Q25" s="25">
        <v>0</v>
      </c>
      <c r="R25" s="25">
        <v>3</v>
      </c>
      <c r="S25" s="25">
        <v>0</v>
      </c>
      <c r="T25" s="25">
        <v>36</v>
      </c>
    </row>
    <row r="26" spans="3:20">
      <c r="E26">
        <v>2</v>
      </c>
      <c r="F26" s="25">
        <v>12</v>
      </c>
      <c r="G26" s="25">
        <v>0</v>
      </c>
      <c r="H26" s="25">
        <v>0</v>
      </c>
      <c r="I26" s="25">
        <v>0</v>
      </c>
      <c r="J26" s="25">
        <v>5</v>
      </c>
      <c r="K26" s="25">
        <v>0</v>
      </c>
      <c r="L26" s="25">
        <v>0</v>
      </c>
      <c r="M26" s="25">
        <v>1</v>
      </c>
      <c r="N26" s="25">
        <v>0</v>
      </c>
      <c r="O26" s="25">
        <v>0</v>
      </c>
      <c r="P26" s="25">
        <v>0</v>
      </c>
      <c r="Q26" s="25">
        <v>0</v>
      </c>
      <c r="R26" s="25">
        <v>3</v>
      </c>
      <c r="S26" s="25">
        <v>0</v>
      </c>
      <c r="T26" s="25">
        <v>21</v>
      </c>
    </row>
    <row r="27" spans="3:20">
      <c r="E27">
        <v>3</v>
      </c>
      <c r="F27" s="25">
        <v>33</v>
      </c>
      <c r="G27" s="25">
        <v>0</v>
      </c>
      <c r="H27" s="25">
        <v>0</v>
      </c>
      <c r="I27" s="25">
        <v>0</v>
      </c>
      <c r="J27" s="25">
        <v>2</v>
      </c>
      <c r="K27" s="25">
        <v>0</v>
      </c>
      <c r="L27" s="25">
        <v>0</v>
      </c>
      <c r="M27" s="25">
        <v>2</v>
      </c>
      <c r="N27" s="25">
        <v>0</v>
      </c>
      <c r="O27" s="25">
        <v>0</v>
      </c>
      <c r="P27" s="25">
        <v>0</v>
      </c>
      <c r="Q27" s="25">
        <v>0</v>
      </c>
      <c r="R27" s="25">
        <v>6</v>
      </c>
      <c r="S27" s="25">
        <v>0</v>
      </c>
      <c r="T27" s="25">
        <v>43</v>
      </c>
    </row>
    <row r="28" spans="3:20">
      <c r="E28">
        <v>4</v>
      </c>
      <c r="F28" s="25">
        <v>9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2</v>
      </c>
      <c r="S28" s="25">
        <v>0</v>
      </c>
      <c r="T28" s="25">
        <v>11</v>
      </c>
    </row>
    <row r="29" spans="3:20">
      <c r="C29" s="24">
        <v>7</v>
      </c>
      <c r="D29" t="s">
        <v>94</v>
      </c>
      <c r="E29">
        <v>1</v>
      </c>
      <c r="F29" s="25">
        <v>1</v>
      </c>
      <c r="G29" s="25">
        <v>0</v>
      </c>
      <c r="H29" s="25">
        <v>0</v>
      </c>
      <c r="I29" s="25">
        <v>1</v>
      </c>
      <c r="J29" s="25">
        <v>1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1</v>
      </c>
      <c r="S29" s="25">
        <v>0</v>
      </c>
      <c r="T29" s="25">
        <v>4</v>
      </c>
    </row>
    <row r="30" spans="3:20">
      <c r="E30">
        <v>2</v>
      </c>
      <c r="F30" s="25">
        <v>3</v>
      </c>
      <c r="G30" s="25">
        <v>0</v>
      </c>
      <c r="H30" s="25">
        <v>0</v>
      </c>
      <c r="I30" s="25">
        <v>2</v>
      </c>
      <c r="J30" s="25">
        <v>2</v>
      </c>
      <c r="K30" s="25">
        <v>0</v>
      </c>
      <c r="L30" s="25">
        <v>0</v>
      </c>
      <c r="M30" s="25">
        <v>2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9</v>
      </c>
    </row>
    <row r="31" spans="3:20">
      <c r="E31">
        <v>3</v>
      </c>
      <c r="F31" s="25">
        <v>4</v>
      </c>
      <c r="G31" s="25">
        <v>0</v>
      </c>
      <c r="H31" s="25">
        <v>0</v>
      </c>
      <c r="I31" s="25">
        <v>3</v>
      </c>
      <c r="J31" s="25">
        <v>0</v>
      </c>
      <c r="K31" s="25">
        <v>0</v>
      </c>
      <c r="L31" s="25">
        <v>0</v>
      </c>
      <c r="M31" s="25">
        <v>2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9</v>
      </c>
    </row>
    <row r="32" spans="3:20">
      <c r="E32">
        <v>4</v>
      </c>
      <c r="F32" s="25">
        <v>0</v>
      </c>
      <c r="G32" s="25">
        <v>0</v>
      </c>
      <c r="H32" s="25">
        <v>0</v>
      </c>
      <c r="I32" s="25">
        <v>1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1</v>
      </c>
    </row>
    <row r="33" spans="3:20">
      <c r="C33" s="24">
        <v>8</v>
      </c>
      <c r="D33" t="s">
        <v>96</v>
      </c>
      <c r="E33">
        <v>1</v>
      </c>
      <c r="F33" s="25">
        <v>1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3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4</v>
      </c>
    </row>
    <row r="34" spans="3:20">
      <c r="E34">
        <v>2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1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1</v>
      </c>
    </row>
    <row r="35" spans="3:20">
      <c r="E35">
        <v>3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</row>
    <row r="36" spans="3:20">
      <c r="E36">
        <v>4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</row>
    <row r="37" spans="3:20">
      <c r="C37" s="24">
        <v>9</v>
      </c>
      <c r="D37" t="s">
        <v>98</v>
      </c>
      <c r="E37">
        <v>1</v>
      </c>
      <c r="F37" s="25">
        <v>4</v>
      </c>
      <c r="G37" s="25">
        <v>0</v>
      </c>
      <c r="H37" s="25">
        <v>6</v>
      </c>
      <c r="I37" s="25">
        <v>0</v>
      </c>
      <c r="J37" s="25">
        <v>8</v>
      </c>
      <c r="K37" s="25">
        <v>0</v>
      </c>
      <c r="L37" s="25">
        <v>0</v>
      </c>
      <c r="M37" s="25">
        <v>10</v>
      </c>
      <c r="N37" s="25">
        <v>0</v>
      </c>
      <c r="O37" s="25">
        <v>0</v>
      </c>
      <c r="P37" s="25">
        <v>0</v>
      </c>
      <c r="Q37" s="25">
        <v>0</v>
      </c>
      <c r="R37" s="25">
        <v>3</v>
      </c>
      <c r="S37" s="25">
        <v>0</v>
      </c>
      <c r="T37" s="25">
        <v>31</v>
      </c>
    </row>
    <row r="38" spans="3:20">
      <c r="E38">
        <v>2</v>
      </c>
      <c r="F38" s="25">
        <v>1</v>
      </c>
      <c r="G38" s="25">
        <v>0</v>
      </c>
      <c r="H38" s="25">
        <v>7</v>
      </c>
      <c r="I38" s="25">
        <v>2</v>
      </c>
      <c r="J38" s="25">
        <v>15</v>
      </c>
      <c r="K38" s="25">
        <v>0</v>
      </c>
      <c r="L38" s="25">
        <v>0</v>
      </c>
      <c r="M38" s="25">
        <v>11</v>
      </c>
      <c r="N38" s="25">
        <v>0</v>
      </c>
      <c r="O38" s="25">
        <v>0</v>
      </c>
      <c r="P38" s="25">
        <v>0</v>
      </c>
      <c r="Q38" s="25">
        <v>0</v>
      </c>
      <c r="R38" s="25">
        <v>4</v>
      </c>
      <c r="S38" s="25">
        <v>0</v>
      </c>
      <c r="T38" s="25">
        <v>40</v>
      </c>
    </row>
    <row r="39" spans="3:20">
      <c r="E39">
        <v>3</v>
      </c>
      <c r="F39" s="25">
        <v>0</v>
      </c>
      <c r="G39" s="25">
        <v>0</v>
      </c>
      <c r="H39" s="25">
        <v>11</v>
      </c>
      <c r="I39" s="25">
        <v>2</v>
      </c>
      <c r="J39" s="25">
        <v>6</v>
      </c>
      <c r="K39" s="25">
        <v>0</v>
      </c>
      <c r="L39" s="25">
        <v>0</v>
      </c>
      <c r="M39" s="25">
        <v>8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27</v>
      </c>
    </row>
    <row r="40" spans="3:20">
      <c r="E40">
        <v>4</v>
      </c>
      <c r="F40" s="25">
        <v>0</v>
      </c>
      <c r="G40" s="25">
        <v>0</v>
      </c>
      <c r="H40" s="25">
        <v>3</v>
      </c>
      <c r="I40" s="25">
        <v>3</v>
      </c>
      <c r="J40" s="25">
        <v>3</v>
      </c>
      <c r="K40" s="25">
        <v>0</v>
      </c>
      <c r="L40" s="25">
        <v>0</v>
      </c>
      <c r="M40" s="25">
        <v>6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15</v>
      </c>
    </row>
    <row r="41" spans="3:20">
      <c r="C41" s="24">
        <v>10</v>
      </c>
      <c r="D41" t="s">
        <v>102</v>
      </c>
      <c r="E41">
        <v>1</v>
      </c>
      <c r="F41" s="25">
        <v>0</v>
      </c>
      <c r="G41" s="25">
        <v>0</v>
      </c>
      <c r="H41" s="25">
        <v>0</v>
      </c>
      <c r="I41" s="25">
        <v>1</v>
      </c>
      <c r="J41" s="25">
        <v>1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2</v>
      </c>
    </row>
    <row r="42" spans="3:20">
      <c r="E42">
        <v>2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</row>
    <row r="43" spans="3:20">
      <c r="E43">
        <v>3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1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1</v>
      </c>
    </row>
    <row r="44" spans="3:20">
      <c r="E44">
        <v>4</v>
      </c>
      <c r="F44" s="25">
        <v>0</v>
      </c>
      <c r="G44" s="25">
        <v>0</v>
      </c>
      <c r="H44" s="25">
        <v>0</v>
      </c>
      <c r="I44" s="25">
        <v>0</v>
      </c>
      <c r="J44" s="25">
        <v>1</v>
      </c>
      <c r="K44" s="25">
        <v>0</v>
      </c>
      <c r="L44" s="25">
        <v>0</v>
      </c>
      <c r="M44" s="25">
        <v>1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2</v>
      </c>
    </row>
    <row r="45" spans="3:20">
      <c r="C45" s="24">
        <v>11</v>
      </c>
      <c r="D45" t="s">
        <v>105</v>
      </c>
      <c r="E45">
        <v>1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1</v>
      </c>
    </row>
    <row r="46" spans="3:20">
      <c r="E46">
        <v>2</v>
      </c>
      <c r="F46" s="25">
        <v>0</v>
      </c>
      <c r="G46" s="25">
        <v>0</v>
      </c>
      <c r="H46" s="25">
        <v>0</v>
      </c>
      <c r="I46" s="25">
        <v>2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2</v>
      </c>
    </row>
    <row r="47" spans="3:20">
      <c r="E47">
        <v>3</v>
      </c>
      <c r="F47" s="25">
        <v>2</v>
      </c>
      <c r="G47" s="25">
        <v>0</v>
      </c>
      <c r="H47" s="25">
        <v>0</v>
      </c>
      <c r="I47" s="25">
        <v>1</v>
      </c>
      <c r="J47" s="25">
        <v>0</v>
      </c>
      <c r="K47" s="25">
        <v>0</v>
      </c>
      <c r="L47" s="25">
        <v>0</v>
      </c>
      <c r="M47" s="25">
        <v>3</v>
      </c>
      <c r="N47" s="25">
        <v>0</v>
      </c>
      <c r="O47" s="25">
        <v>0</v>
      </c>
      <c r="P47" s="25">
        <v>0</v>
      </c>
      <c r="Q47" s="25">
        <v>0</v>
      </c>
      <c r="R47" s="25">
        <v>1</v>
      </c>
      <c r="S47" s="25">
        <v>0</v>
      </c>
      <c r="T47" s="25">
        <v>7</v>
      </c>
    </row>
    <row r="48" spans="3:20">
      <c r="E48">
        <v>4</v>
      </c>
      <c r="F48" s="25">
        <v>2</v>
      </c>
      <c r="G48" s="25">
        <v>1</v>
      </c>
      <c r="H48" s="25">
        <v>0</v>
      </c>
      <c r="I48" s="25">
        <v>2</v>
      </c>
      <c r="J48" s="25">
        <v>1</v>
      </c>
      <c r="K48" s="25">
        <v>0</v>
      </c>
      <c r="L48" s="25">
        <v>0</v>
      </c>
      <c r="M48" s="25">
        <v>1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7</v>
      </c>
    </row>
    <row r="49" spans="3:20">
      <c r="C49" s="24">
        <v>12</v>
      </c>
      <c r="D49" t="s">
        <v>109</v>
      </c>
      <c r="E49">
        <v>1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1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1</v>
      </c>
    </row>
    <row r="50" spans="3:20">
      <c r="E50">
        <v>2</v>
      </c>
      <c r="F50" s="25">
        <v>1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1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2</v>
      </c>
    </row>
    <row r="51" spans="3:20">
      <c r="E51">
        <v>3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2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2</v>
      </c>
    </row>
    <row r="52" spans="3:20">
      <c r="E52">
        <v>4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1</v>
      </c>
      <c r="T52" s="25">
        <v>1</v>
      </c>
    </row>
    <row r="53" spans="3:20">
      <c r="C53" s="24">
        <v>13</v>
      </c>
      <c r="D53" t="s">
        <v>111</v>
      </c>
      <c r="E53">
        <v>1</v>
      </c>
      <c r="F53" s="25">
        <v>1</v>
      </c>
      <c r="G53" s="25">
        <v>0</v>
      </c>
      <c r="H53" s="25">
        <v>0</v>
      </c>
      <c r="I53" s="25">
        <v>0</v>
      </c>
      <c r="J53" s="25">
        <v>4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5</v>
      </c>
    </row>
    <row r="54" spans="3:20">
      <c r="E54">
        <v>2</v>
      </c>
      <c r="F54" s="25">
        <v>1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1</v>
      </c>
    </row>
    <row r="55" spans="3:20">
      <c r="E55">
        <v>3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1</v>
      </c>
      <c r="T55" s="25">
        <v>1</v>
      </c>
    </row>
    <row r="56" spans="3:20">
      <c r="E56">
        <v>4</v>
      </c>
      <c r="F56" s="25">
        <v>0</v>
      </c>
      <c r="G56" s="25">
        <v>0</v>
      </c>
      <c r="H56" s="25">
        <v>0</v>
      </c>
      <c r="I56" s="25">
        <v>1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1</v>
      </c>
    </row>
    <row r="57" spans="3:20">
      <c r="C57" s="24">
        <v>14</v>
      </c>
      <c r="D57" t="s">
        <v>115</v>
      </c>
      <c r="E57">
        <v>1</v>
      </c>
      <c r="F57" s="25">
        <v>1</v>
      </c>
      <c r="G57" s="25">
        <v>0</v>
      </c>
      <c r="H57" s="25">
        <v>0</v>
      </c>
      <c r="I57" s="25">
        <v>0</v>
      </c>
      <c r="J57" s="25">
        <v>3</v>
      </c>
      <c r="K57" s="25">
        <v>0</v>
      </c>
      <c r="L57" s="25">
        <v>0</v>
      </c>
      <c r="M57" s="25">
        <v>1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5</v>
      </c>
    </row>
    <row r="58" spans="3:20">
      <c r="E58">
        <v>2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</row>
    <row r="59" spans="3:20">
      <c r="E59">
        <v>3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</row>
    <row r="60" spans="3:20">
      <c r="E60">
        <v>4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</row>
    <row r="61" spans="3:20">
      <c r="C61" s="24">
        <v>15</v>
      </c>
      <c r="D61" t="s">
        <v>116</v>
      </c>
      <c r="E61">
        <v>1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2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2</v>
      </c>
    </row>
    <row r="62" spans="3:20">
      <c r="E62">
        <v>2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1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1</v>
      </c>
    </row>
    <row r="63" spans="3:20">
      <c r="E63">
        <v>3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1</v>
      </c>
      <c r="T63" s="25">
        <v>1</v>
      </c>
    </row>
    <row r="64" spans="3:20">
      <c r="E64">
        <v>4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2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2</v>
      </c>
    </row>
    <row r="65" spans="2:20">
      <c r="B65">
        <v>2013</v>
      </c>
      <c r="C65" s="24">
        <v>1</v>
      </c>
      <c r="D65" t="s">
        <v>68</v>
      </c>
      <c r="E65">
        <v>1</v>
      </c>
      <c r="F65" s="25">
        <v>0</v>
      </c>
      <c r="G65" s="25">
        <v>0</v>
      </c>
      <c r="H65" s="25">
        <v>0</v>
      </c>
      <c r="I65" s="25">
        <v>1</v>
      </c>
      <c r="J65" s="25">
        <v>1</v>
      </c>
      <c r="K65" s="25">
        <v>0</v>
      </c>
      <c r="L65" s="25">
        <v>0</v>
      </c>
      <c r="M65" s="25">
        <v>8</v>
      </c>
      <c r="N65" s="25">
        <v>0</v>
      </c>
      <c r="O65" s="25">
        <v>0</v>
      </c>
      <c r="P65" s="25">
        <v>2</v>
      </c>
      <c r="Q65" s="25">
        <v>0</v>
      </c>
      <c r="R65" s="25">
        <v>0</v>
      </c>
      <c r="S65" s="25">
        <v>0</v>
      </c>
      <c r="T65" s="25">
        <v>12</v>
      </c>
    </row>
    <row r="66" spans="2:20">
      <c r="E66">
        <v>2</v>
      </c>
      <c r="F66" s="25">
        <v>1</v>
      </c>
      <c r="G66" s="25">
        <v>0</v>
      </c>
      <c r="H66" s="25">
        <v>0</v>
      </c>
      <c r="I66" s="25">
        <v>0</v>
      </c>
      <c r="J66" s="25">
        <v>2</v>
      </c>
      <c r="K66" s="25">
        <v>0</v>
      </c>
      <c r="L66" s="25">
        <v>0</v>
      </c>
      <c r="M66" s="25">
        <v>6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9</v>
      </c>
    </row>
    <row r="67" spans="2:20">
      <c r="E67">
        <v>3</v>
      </c>
      <c r="F67" s="25">
        <v>2</v>
      </c>
      <c r="G67" s="25">
        <v>0</v>
      </c>
      <c r="H67" s="25">
        <v>0</v>
      </c>
      <c r="I67" s="25">
        <v>0</v>
      </c>
      <c r="J67" s="25">
        <v>4</v>
      </c>
      <c r="K67" s="25">
        <v>0</v>
      </c>
      <c r="L67" s="25">
        <v>0</v>
      </c>
      <c r="M67" s="25">
        <v>5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11</v>
      </c>
    </row>
    <row r="68" spans="2:20">
      <c r="E68">
        <v>4</v>
      </c>
      <c r="F68" s="25">
        <v>2</v>
      </c>
      <c r="G68" s="25">
        <v>0</v>
      </c>
      <c r="H68" s="25">
        <v>0</v>
      </c>
      <c r="I68" s="25">
        <v>0</v>
      </c>
      <c r="J68" s="25">
        <v>1</v>
      </c>
      <c r="K68" s="25">
        <v>0</v>
      </c>
      <c r="L68" s="25">
        <v>0</v>
      </c>
      <c r="M68" s="25">
        <v>4</v>
      </c>
      <c r="N68" s="25">
        <v>0</v>
      </c>
      <c r="O68" s="25">
        <v>0</v>
      </c>
      <c r="P68" s="25">
        <v>2</v>
      </c>
      <c r="Q68" s="25">
        <v>0</v>
      </c>
      <c r="R68" s="25">
        <v>1</v>
      </c>
      <c r="S68" s="25">
        <v>0</v>
      </c>
      <c r="T68" s="25">
        <v>10</v>
      </c>
    </row>
    <row r="69" spans="2:20">
      <c r="C69" s="24">
        <v>2</v>
      </c>
      <c r="D69" t="s">
        <v>77</v>
      </c>
      <c r="E69">
        <v>1</v>
      </c>
      <c r="F69" s="25">
        <v>5</v>
      </c>
      <c r="G69" s="25">
        <v>0</v>
      </c>
      <c r="H69" s="25">
        <v>0</v>
      </c>
      <c r="I69" s="25">
        <v>1</v>
      </c>
      <c r="J69" s="25">
        <v>3</v>
      </c>
      <c r="K69" s="25">
        <v>0</v>
      </c>
      <c r="L69" s="25">
        <v>0</v>
      </c>
      <c r="M69" s="25">
        <v>4</v>
      </c>
      <c r="N69" s="25">
        <v>0</v>
      </c>
      <c r="O69" s="25">
        <v>0</v>
      </c>
      <c r="P69" s="25">
        <v>0</v>
      </c>
      <c r="Q69" s="25">
        <v>0</v>
      </c>
      <c r="R69" s="25">
        <v>5</v>
      </c>
      <c r="S69" s="25">
        <v>0</v>
      </c>
      <c r="T69" s="25">
        <v>18</v>
      </c>
    </row>
    <row r="70" spans="2:20">
      <c r="E70">
        <v>2</v>
      </c>
      <c r="F70" s="25">
        <v>2</v>
      </c>
      <c r="G70" s="25">
        <v>0</v>
      </c>
      <c r="H70" s="25">
        <v>0</v>
      </c>
      <c r="I70" s="25">
        <v>6</v>
      </c>
      <c r="J70" s="25">
        <v>5</v>
      </c>
      <c r="K70" s="25">
        <v>0</v>
      </c>
      <c r="L70" s="25">
        <v>0</v>
      </c>
      <c r="M70" s="25">
        <v>14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27</v>
      </c>
    </row>
    <row r="71" spans="2:20">
      <c r="E71">
        <v>3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0</v>
      </c>
      <c r="L71" s="25">
        <v>0</v>
      </c>
      <c r="M71" s="25">
        <v>14</v>
      </c>
      <c r="N71" s="25">
        <v>1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17</v>
      </c>
    </row>
    <row r="72" spans="2:20">
      <c r="E72">
        <v>4</v>
      </c>
      <c r="F72" s="25">
        <v>2</v>
      </c>
      <c r="G72" s="25">
        <v>0</v>
      </c>
      <c r="H72" s="25">
        <v>0</v>
      </c>
      <c r="I72" s="25">
        <v>4</v>
      </c>
      <c r="J72" s="25">
        <v>4</v>
      </c>
      <c r="K72" s="25">
        <v>0</v>
      </c>
      <c r="L72" s="25">
        <v>0</v>
      </c>
      <c r="M72" s="25">
        <v>9</v>
      </c>
      <c r="N72" s="25">
        <v>0</v>
      </c>
      <c r="O72" s="25">
        <v>0</v>
      </c>
      <c r="P72" s="25">
        <v>0</v>
      </c>
      <c r="Q72" s="25">
        <v>0</v>
      </c>
      <c r="R72" s="25">
        <v>1</v>
      </c>
      <c r="S72" s="25">
        <v>0</v>
      </c>
      <c r="T72" s="25">
        <v>20</v>
      </c>
    </row>
    <row r="73" spans="2:20">
      <c r="C73" s="24">
        <v>3</v>
      </c>
      <c r="D73" t="s">
        <v>81</v>
      </c>
      <c r="E73">
        <v>1</v>
      </c>
      <c r="F73" s="25">
        <v>6</v>
      </c>
      <c r="G73" s="25">
        <v>2</v>
      </c>
      <c r="H73" s="25">
        <v>0</v>
      </c>
      <c r="I73" s="25">
        <v>1</v>
      </c>
      <c r="J73" s="25">
        <v>13</v>
      </c>
      <c r="K73" s="25">
        <v>0</v>
      </c>
      <c r="L73" s="25">
        <v>0</v>
      </c>
      <c r="M73" s="25">
        <v>3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25</v>
      </c>
    </row>
    <row r="74" spans="2:20">
      <c r="E74">
        <v>2</v>
      </c>
      <c r="F74" s="25">
        <v>9</v>
      </c>
      <c r="G74" s="25">
        <v>10</v>
      </c>
      <c r="H74" s="25">
        <v>0</v>
      </c>
      <c r="I74" s="25">
        <v>9</v>
      </c>
      <c r="J74" s="25">
        <v>40</v>
      </c>
      <c r="K74" s="25">
        <v>2</v>
      </c>
      <c r="L74" s="25">
        <v>0</v>
      </c>
      <c r="M74" s="25">
        <v>6</v>
      </c>
      <c r="N74" s="25">
        <v>0</v>
      </c>
      <c r="O74" s="25">
        <v>0</v>
      </c>
      <c r="P74" s="25">
        <v>0</v>
      </c>
      <c r="Q74" s="25">
        <v>0</v>
      </c>
      <c r="R74" s="25">
        <v>6</v>
      </c>
      <c r="S74" s="25">
        <v>0</v>
      </c>
      <c r="T74" s="25">
        <v>82</v>
      </c>
    </row>
    <row r="75" spans="2:20">
      <c r="E75">
        <v>3</v>
      </c>
      <c r="F75" s="25">
        <v>6</v>
      </c>
      <c r="G75" s="25">
        <v>6</v>
      </c>
      <c r="H75" s="25">
        <v>0</v>
      </c>
      <c r="I75" s="25">
        <v>16</v>
      </c>
      <c r="J75" s="25">
        <v>37</v>
      </c>
      <c r="K75" s="25">
        <v>0</v>
      </c>
      <c r="L75" s="25">
        <v>0</v>
      </c>
      <c r="M75" s="25">
        <v>7</v>
      </c>
      <c r="N75" s="25">
        <v>0</v>
      </c>
      <c r="O75" s="25">
        <v>0</v>
      </c>
      <c r="P75" s="25">
        <v>0</v>
      </c>
      <c r="Q75" s="25">
        <v>0</v>
      </c>
      <c r="R75" s="25">
        <v>1</v>
      </c>
      <c r="S75" s="25">
        <v>0</v>
      </c>
      <c r="T75" s="25">
        <v>73</v>
      </c>
    </row>
    <row r="76" spans="2:20">
      <c r="E76">
        <v>4</v>
      </c>
      <c r="F76" s="25">
        <v>15</v>
      </c>
      <c r="G76" s="25">
        <v>20</v>
      </c>
      <c r="H76" s="25">
        <v>0</v>
      </c>
      <c r="I76" s="25">
        <v>12</v>
      </c>
      <c r="J76" s="25">
        <v>53</v>
      </c>
      <c r="K76" s="25">
        <v>1</v>
      </c>
      <c r="L76" s="25">
        <v>0</v>
      </c>
      <c r="M76" s="25">
        <v>0</v>
      </c>
      <c r="N76" s="25">
        <v>1</v>
      </c>
      <c r="O76" s="25">
        <v>0</v>
      </c>
      <c r="P76" s="25">
        <v>0</v>
      </c>
      <c r="Q76" s="25">
        <v>0</v>
      </c>
      <c r="R76" s="25">
        <v>5</v>
      </c>
      <c r="S76" s="25">
        <v>0</v>
      </c>
      <c r="T76" s="25">
        <v>107</v>
      </c>
    </row>
    <row r="77" spans="2:20">
      <c r="C77" s="24">
        <v>4</v>
      </c>
      <c r="D77" t="s">
        <v>82</v>
      </c>
      <c r="E77">
        <v>1</v>
      </c>
      <c r="F77" s="25">
        <v>2</v>
      </c>
      <c r="G77" s="25">
        <v>0</v>
      </c>
      <c r="H77" s="25">
        <v>0</v>
      </c>
      <c r="I77" s="25">
        <v>2</v>
      </c>
      <c r="J77" s="25">
        <v>0</v>
      </c>
      <c r="K77" s="25">
        <v>0</v>
      </c>
      <c r="L77" s="25">
        <v>0</v>
      </c>
      <c r="M77" s="25">
        <v>3</v>
      </c>
      <c r="N77" s="25">
        <v>1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8</v>
      </c>
    </row>
    <row r="78" spans="2:20">
      <c r="E78">
        <v>2</v>
      </c>
      <c r="F78" s="25">
        <v>1</v>
      </c>
      <c r="G78" s="25">
        <v>0</v>
      </c>
      <c r="H78" s="25">
        <v>0</v>
      </c>
      <c r="I78" s="25">
        <v>3</v>
      </c>
      <c r="J78" s="25">
        <v>7</v>
      </c>
      <c r="K78" s="25">
        <v>0</v>
      </c>
      <c r="L78" s="25">
        <v>0</v>
      </c>
      <c r="M78" s="25">
        <v>6</v>
      </c>
      <c r="N78" s="25">
        <v>5</v>
      </c>
      <c r="O78" s="25">
        <v>0</v>
      </c>
      <c r="P78" s="25">
        <v>0</v>
      </c>
      <c r="Q78" s="25">
        <v>2</v>
      </c>
      <c r="R78" s="25">
        <v>0</v>
      </c>
      <c r="S78" s="25">
        <v>0</v>
      </c>
      <c r="T78" s="25">
        <v>24</v>
      </c>
    </row>
    <row r="79" spans="2:20">
      <c r="E79">
        <v>3</v>
      </c>
      <c r="F79" s="25">
        <v>3</v>
      </c>
      <c r="G79" s="25">
        <v>0</v>
      </c>
      <c r="H79" s="25">
        <v>0</v>
      </c>
      <c r="I79" s="25">
        <v>3</v>
      </c>
      <c r="J79" s="25">
        <v>4</v>
      </c>
      <c r="K79" s="25">
        <v>0</v>
      </c>
      <c r="L79" s="25">
        <v>0</v>
      </c>
      <c r="M79" s="25">
        <v>3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13</v>
      </c>
    </row>
    <row r="80" spans="2:20">
      <c r="E80">
        <v>4</v>
      </c>
      <c r="F80" s="25">
        <v>1</v>
      </c>
      <c r="G80" s="25">
        <v>0</v>
      </c>
      <c r="H80" s="25">
        <v>0</v>
      </c>
      <c r="I80" s="25">
        <v>3</v>
      </c>
      <c r="J80" s="25">
        <v>5</v>
      </c>
      <c r="K80" s="25">
        <v>0</v>
      </c>
      <c r="L80" s="25">
        <v>0</v>
      </c>
      <c r="M80" s="25">
        <v>9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18</v>
      </c>
    </row>
    <row r="81" spans="3:20">
      <c r="C81" s="24">
        <v>5</v>
      </c>
      <c r="D81" t="s">
        <v>85</v>
      </c>
      <c r="E81">
        <v>1</v>
      </c>
      <c r="F81" s="25">
        <v>2</v>
      </c>
      <c r="G81" s="25">
        <v>0</v>
      </c>
      <c r="H81" s="25">
        <v>0</v>
      </c>
      <c r="I81" s="25">
        <v>0</v>
      </c>
      <c r="J81" s="25">
        <v>14</v>
      </c>
      <c r="K81" s="25">
        <v>0</v>
      </c>
      <c r="L81" s="25">
        <v>0</v>
      </c>
      <c r="M81" s="25">
        <v>7</v>
      </c>
      <c r="N81" s="25">
        <v>7</v>
      </c>
      <c r="O81" s="25">
        <v>0</v>
      </c>
      <c r="P81" s="25">
        <v>0</v>
      </c>
      <c r="Q81" s="25">
        <v>0</v>
      </c>
      <c r="R81" s="25">
        <v>3</v>
      </c>
      <c r="S81" s="25">
        <v>0</v>
      </c>
      <c r="T81" s="25">
        <v>33</v>
      </c>
    </row>
    <row r="82" spans="3:20">
      <c r="E82">
        <v>2</v>
      </c>
      <c r="F82" s="25">
        <v>3</v>
      </c>
      <c r="G82" s="25">
        <v>0</v>
      </c>
      <c r="H82" s="25">
        <v>0</v>
      </c>
      <c r="I82" s="25">
        <v>0</v>
      </c>
      <c r="J82" s="25">
        <v>7</v>
      </c>
      <c r="K82" s="25">
        <v>0</v>
      </c>
      <c r="L82" s="25">
        <v>0</v>
      </c>
      <c r="M82" s="25">
        <v>10</v>
      </c>
      <c r="N82" s="25">
        <v>4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24</v>
      </c>
    </row>
    <row r="83" spans="3:20">
      <c r="E83">
        <v>3</v>
      </c>
      <c r="F83" s="25">
        <v>6</v>
      </c>
      <c r="G83" s="25">
        <v>0</v>
      </c>
      <c r="H83" s="25">
        <v>0</v>
      </c>
      <c r="I83" s="25">
        <v>0</v>
      </c>
      <c r="J83" s="25">
        <v>5</v>
      </c>
      <c r="K83" s="25">
        <v>0</v>
      </c>
      <c r="L83" s="25">
        <v>0</v>
      </c>
      <c r="M83" s="25">
        <v>6</v>
      </c>
      <c r="N83" s="25">
        <v>0</v>
      </c>
      <c r="O83" s="25">
        <v>2</v>
      </c>
      <c r="P83" s="25">
        <v>2</v>
      </c>
      <c r="Q83" s="25">
        <v>0</v>
      </c>
      <c r="R83" s="25">
        <v>3</v>
      </c>
      <c r="S83" s="25">
        <v>0</v>
      </c>
      <c r="T83" s="25">
        <v>24</v>
      </c>
    </row>
    <row r="84" spans="3:20">
      <c r="E84">
        <v>4</v>
      </c>
      <c r="F84" s="25">
        <v>1</v>
      </c>
      <c r="G84" s="25">
        <v>0</v>
      </c>
      <c r="H84" s="25">
        <v>0</v>
      </c>
      <c r="I84" s="25">
        <v>0</v>
      </c>
      <c r="J84" s="25">
        <v>4</v>
      </c>
      <c r="K84" s="25">
        <v>0</v>
      </c>
      <c r="L84" s="25">
        <v>0</v>
      </c>
      <c r="M84" s="25">
        <v>9</v>
      </c>
      <c r="N84" s="25">
        <v>2</v>
      </c>
      <c r="O84" s="25">
        <v>0</v>
      </c>
      <c r="P84" s="25">
        <v>1</v>
      </c>
      <c r="Q84" s="25">
        <v>0</v>
      </c>
      <c r="R84" s="25">
        <v>1</v>
      </c>
      <c r="S84" s="25">
        <v>0</v>
      </c>
      <c r="T84" s="25">
        <v>18</v>
      </c>
    </row>
    <row r="85" spans="3:20">
      <c r="C85" s="24">
        <v>6</v>
      </c>
      <c r="D85" t="s">
        <v>90</v>
      </c>
      <c r="E85">
        <v>1</v>
      </c>
      <c r="F85" s="25">
        <v>18</v>
      </c>
      <c r="G85" s="25">
        <v>0</v>
      </c>
      <c r="H85" s="25">
        <v>0</v>
      </c>
      <c r="I85" s="25">
        <v>0</v>
      </c>
      <c r="J85" s="25">
        <v>10</v>
      </c>
      <c r="K85" s="25">
        <v>1</v>
      </c>
      <c r="L85" s="25">
        <v>0</v>
      </c>
      <c r="M85" s="25">
        <v>2</v>
      </c>
      <c r="N85" s="25">
        <v>1</v>
      </c>
      <c r="O85" s="25">
        <v>0</v>
      </c>
      <c r="P85" s="25">
        <v>0</v>
      </c>
      <c r="Q85" s="25">
        <v>0</v>
      </c>
      <c r="R85" s="25">
        <v>9</v>
      </c>
      <c r="S85" s="25">
        <v>0</v>
      </c>
      <c r="T85" s="25">
        <v>41</v>
      </c>
    </row>
    <row r="86" spans="3:20">
      <c r="E86">
        <v>2</v>
      </c>
      <c r="F86" s="25">
        <v>22</v>
      </c>
      <c r="G86" s="25">
        <v>0</v>
      </c>
      <c r="H86" s="25">
        <v>0</v>
      </c>
      <c r="I86" s="25">
        <v>2</v>
      </c>
      <c r="J86" s="25">
        <v>2</v>
      </c>
      <c r="K86" s="25">
        <v>0</v>
      </c>
      <c r="L86" s="25">
        <v>0</v>
      </c>
      <c r="M86" s="25">
        <v>6</v>
      </c>
      <c r="N86" s="25">
        <v>0</v>
      </c>
      <c r="O86" s="25">
        <v>0</v>
      </c>
      <c r="P86" s="25">
        <v>0</v>
      </c>
      <c r="Q86" s="25">
        <v>0</v>
      </c>
      <c r="R86" s="25">
        <v>2</v>
      </c>
      <c r="S86" s="25">
        <v>0</v>
      </c>
      <c r="T86" s="25">
        <v>34</v>
      </c>
    </row>
    <row r="87" spans="3:20">
      <c r="E87">
        <v>3</v>
      </c>
      <c r="F87" s="25">
        <v>17</v>
      </c>
      <c r="G87" s="25">
        <v>0</v>
      </c>
      <c r="H87" s="25">
        <v>0</v>
      </c>
      <c r="I87" s="25">
        <v>0</v>
      </c>
      <c r="J87" s="25">
        <v>1</v>
      </c>
      <c r="K87" s="25">
        <v>1</v>
      </c>
      <c r="L87" s="25">
        <v>0</v>
      </c>
      <c r="M87" s="25">
        <v>2</v>
      </c>
      <c r="N87" s="25">
        <v>0</v>
      </c>
      <c r="O87" s="25">
        <v>0</v>
      </c>
      <c r="P87" s="25">
        <v>0</v>
      </c>
      <c r="Q87" s="25">
        <v>0</v>
      </c>
      <c r="R87" s="25">
        <v>2</v>
      </c>
      <c r="S87" s="25">
        <v>0</v>
      </c>
      <c r="T87" s="25">
        <v>23</v>
      </c>
    </row>
    <row r="88" spans="3:20">
      <c r="E88">
        <v>4</v>
      </c>
      <c r="F88" s="25">
        <v>20</v>
      </c>
      <c r="G88" s="25">
        <v>0</v>
      </c>
      <c r="H88" s="25">
        <v>0</v>
      </c>
      <c r="I88" s="25">
        <v>2</v>
      </c>
      <c r="J88" s="25">
        <v>14</v>
      </c>
      <c r="K88" s="25">
        <v>0</v>
      </c>
      <c r="L88" s="25">
        <v>0</v>
      </c>
      <c r="M88" s="25">
        <v>1</v>
      </c>
      <c r="N88" s="25">
        <v>2</v>
      </c>
      <c r="O88" s="25">
        <v>0</v>
      </c>
      <c r="P88" s="25">
        <v>0</v>
      </c>
      <c r="Q88" s="25">
        <v>0</v>
      </c>
      <c r="R88" s="25">
        <v>1</v>
      </c>
      <c r="S88" s="25">
        <v>0</v>
      </c>
      <c r="T88" s="25">
        <v>40</v>
      </c>
    </row>
    <row r="89" spans="3:20">
      <c r="C89" s="24">
        <v>7</v>
      </c>
      <c r="D89" t="s">
        <v>94</v>
      </c>
      <c r="E89">
        <v>1</v>
      </c>
      <c r="F89" s="25">
        <v>1</v>
      </c>
      <c r="G89" s="25">
        <v>0</v>
      </c>
      <c r="H89" s="25">
        <v>0</v>
      </c>
      <c r="I89" s="25">
        <v>1</v>
      </c>
      <c r="J89" s="25">
        <v>3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5</v>
      </c>
    </row>
    <row r="90" spans="3:20">
      <c r="E90">
        <v>2</v>
      </c>
      <c r="F90" s="25">
        <v>7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1</v>
      </c>
      <c r="N90" s="25">
        <v>0</v>
      </c>
      <c r="O90" s="25">
        <v>1</v>
      </c>
      <c r="P90" s="25">
        <v>0</v>
      </c>
      <c r="Q90" s="25">
        <v>0</v>
      </c>
      <c r="R90" s="25">
        <v>2</v>
      </c>
      <c r="S90" s="25">
        <v>0</v>
      </c>
      <c r="T90" s="25">
        <v>11</v>
      </c>
    </row>
    <row r="91" spans="3:20">
      <c r="E91">
        <v>3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5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5</v>
      </c>
    </row>
    <row r="92" spans="3:20">
      <c r="E92">
        <v>4</v>
      </c>
      <c r="F92" s="25">
        <v>5</v>
      </c>
      <c r="G92" s="25">
        <v>0</v>
      </c>
      <c r="H92" s="25">
        <v>0</v>
      </c>
      <c r="I92" s="25">
        <v>3</v>
      </c>
      <c r="J92" s="25">
        <v>14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22</v>
      </c>
    </row>
    <row r="93" spans="3:20">
      <c r="C93" s="24">
        <v>8</v>
      </c>
      <c r="D93" t="s">
        <v>96</v>
      </c>
      <c r="E93">
        <v>1</v>
      </c>
      <c r="F93" s="25">
        <v>6</v>
      </c>
      <c r="G93" s="25">
        <v>4</v>
      </c>
      <c r="H93" s="25">
        <v>0</v>
      </c>
      <c r="I93" s="25">
        <v>1</v>
      </c>
      <c r="J93" s="25">
        <v>41</v>
      </c>
      <c r="K93" s="25">
        <v>0</v>
      </c>
      <c r="L93" s="25">
        <v>0</v>
      </c>
      <c r="M93" s="25">
        <v>7</v>
      </c>
      <c r="N93" s="25">
        <v>0</v>
      </c>
      <c r="O93" s="25">
        <v>1</v>
      </c>
      <c r="P93" s="25">
        <v>0</v>
      </c>
      <c r="Q93" s="25">
        <v>0</v>
      </c>
      <c r="R93" s="25">
        <v>4</v>
      </c>
      <c r="S93" s="25">
        <v>0</v>
      </c>
      <c r="T93" s="25">
        <v>64</v>
      </c>
    </row>
    <row r="94" spans="3:20">
      <c r="E94">
        <v>2</v>
      </c>
      <c r="F94" s="25">
        <v>11</v>
      </c>
      <c r="G94" s="25">
        <v>1</v>
      </c>
      <c r="H94" s="25">
        <v>0</v>
      </c>
      <c r="I94" s="25">
        <v>0</v>
      </c>
      <c r="J94" s="25">
        <v>7</v>
      </c>
      <c r="K94" s="25">
        <v>0</v>
      </c>
      <c r="L94" s="25">
        <v>0</v>
      </c>
      <c r="M94" s="25">
        <v>4</v>
      </c>
      <c r="N94" s="25">
        <v>2</v>
      </c>
      <c r="O94" s="25">
        <v>0</v>
      </c>
      <c r="P94" s="25">
        <v>0</v>
      </c>
      <c r="Q94" s="25">
        <v>0</v>
      </c>
      <c r="R94" s="25">
        <v>7</v>
      </c>
      <c r="S94" s="25">
        <v>0</v>
      </c>
      <c r="T94" s="25">
        <v>32</v>
      </c>
    </row>
    <row r="95" spans="3:20">
      <c r="E95">
        <v>3</v>
      </c>
      <c r="F95" s="25">
        <v>13</v>
      </c>
      <c r="G95" s="25">
        <v>7</v>
      </c>
      <c r="H95" s="25">
        <v>0</v>
      </c>
      <c r="I95" s="25">
        <v>2</v>
      </c>
      <c r="J95" s="25">
        <v>69</v>
      </c>
      <c r="K95" s="25">
        <v>0</v>
      </c>
      <c r="L95" s="25">
        <v>0</v>
      </c>
      <c r="M95" s="25">
        <v>7</v>
      </c>
      <c r="N95" s="25">
        <v>2</v>
      </c>
      <c r="O95" s="25">
        <v>0</v>
      </c>
      <c r="P95" s="25">
        <v>0</v>
      </c>
      <c r="Q95" s="25">
        <v>0</v>
      </c>
      <c r="R95" s="25">
        <v>2</v>
      </c>
      <c r="S95" s="25">
        <v>0</v>
      </c>
      <c r="T95" s="25">
        <v>102</v>
      </c>
    </row>
    <row r="96" spans="3:20">
      <c r="E96">
        <v>4</v>
      </c>
      <c r="F96" s="25">
        <v>7</v>
      </c>
      <c r="G96" s="25">
        <v>2</v>
      </c>
      <c r="H96" s="25">
        <v>0</v>
      </c>
      <c r="I96" s="25">
        <v>1</v>
      </c>
      <c r="J96" s="25">
        <v>44</v>
      </c>
      <c r="K96" s="25">
        <v>0</v>
      </c>
      <c r="L96" s="25">
        <v>0</v>
      </c>
      <c r="M96" s="25">
        <v>1</v>
      </c>
      <c r="N96" s="25">
        <v>1</v>
      </c>
      <c r="O96" s="25">
        <v>6</v>
      </c>
      <c r="P96" s="25">
        <v>0</v>
      </c>
      <c r="Q96" s="25">
        <v>0</v>
      </c>
      <c r="R96" s="25">
        <v>0</v>
      </c>
      <c r="S96" s="25">
        <v>0</v>
      </c>
      <c r="T96" s="25">
        <v>62</v>
      </c>
    </row>
    <row r="97" spans="3:20">
      <c r="C97" s="24">
        <v>9</v>
      </c>
      <c r="D97" t="s">
        <v>98</v>
      </c>
      <c r="E97">
        <v>1</v>
      </c>
      <c r="F97" s="25">
        <v>1</v>
      </c>
      <c r="G97" s="25">
        <v>0</v>
      </c>
      <c r="H97" s="25">
        <v>5</v>
      </c>
      <c r="I97" s="25">
        <v>1</v>
      </c>
      <c r="J97" s="25">
        <v>2</v>
      </c>
      <c r="K97" s="25">
        <v>0</v>
      </c>
      <c r="L97" s="25">
        <v>0</v>
      </c>
      <c r="M97" s="25">
        <v>4</v>
      </c>
      <c r="N97" s="25">
        <v>0</v>
      </c>
      <c r="O97" s="25">
        <v>0</v>
      </c>
      <c r="P97" s="25">
        <v>0</v>
      </c>
      <c r="Q97" s="25">
        <v>0</v>
      </c>
      <c r="R97" s="25">
        <v>4</v>
      </c>
      <c r="S97" s="25">
        <v>0</v>
      </c>
      <c r="T97" s="25">
        <v>17</v>
      </c>
    </row>
    <row r="98" spans="3:20">
      <c r="E98">
        <v>2</v>
      </c>
      <c r="F98" s="25">
        <v>3</v>
      </c>
      <c r="G98" s="25">
        <v>0</v>
      </c>
      <c r="H98" s="25">
        <v>5</v>
      </c>
      <c r="I98" s="25">
        <v>0</v>
      </c>
      <c r="J98" s="25">
        <v>2</v>
      </c>
      <c r="K98" s="25">
        <v>0</v>
      </c>
      <c r="L98" s="25">
        <v>0</v>
      </c>
      <c r="M98" s="25">
        <v>6</v>
      </c>
      <c r="N98" s="25">
        <v>0</v>
      </c>
      <c r="O98" s="25">
        <v>0</v>
      </c>
      <c r="P98" s="25">
        <v>0</v>
      </c>
      <c r="Q98" s="25">
        <v>0</v>
      </c>
      <c r="R98" s="25">
        <v>2</v>
      </c>
      <c r="S98" s="25">
        <v>0</v>
      </c>
      <c r="T98" s="25">
        <v>18</v>
      </c>
    </row>
    <row r="99" spans="3:20">
      <c r="E99">
        <v>3</v>
      </c>
      <c r="F99" s="25">
        <v>4</v>
      </c>
      <c r="G99" s="25">
        <v>0</v>
      </c>
      <c r="H99" s="25">
        <v>5</v>
      </c>
      <c r="I99" s="25">
        <v>1</v>
      </c>
      <c r="J99" s="25">
        <v>4</v>
      </c>
      <c r="K99" s="25">
        <v>0</v>
      </c>
      <c r="L99" s="25">
        <v>0</v>
      </c>
      <c r="M99" s="25">
        <v>2</v>
      </c>
      <c r="N99" s="25">
        <v>0</v>
      </c>
      <c r="O99" s="25">
        <v>0</v>
      </c>
      <c r="P99" s="25">
        <v>0</v>
      </c>
      <c r="Q99" s="25">
        <v>0</v>
      </c>
      <c r="R99" s="25">
        <v>1</v>
      </c>
      <c r="S99" s="25">
        <v>0</v>
      </c>
      <c r="T99" s="25">
        <v>17</v>
      </c>
    </row>
    <row r="100" spans="3:20">
      <c r="E100">
        <v>4</v>
      </c>
      <c r="F100" s="25">
        <v>2</v>
      </c>
      <c r="G100" s="25">
        <v>0</v>
      </c>
      <c r="H100" s="25">
        <v>4</v>
      </c>
      <c r="I100" s="25">
        <v>0</v>
      </c>
      <c r="J100" s="25">
        <v>4</v>
      </c>
      <c r="K100" s="25">
        <v>0</v>
      </c>
      <c r="L100" s="25">
        <v>0</v>
      </c>
      <c r="M100" s="25">
        <v>6</v>
      </c>
      <c r="N100" s="25">
        <v>1</v>
      </c>
      <c r="O100" s="25">
        <v>0</v>
      </c>
      <c r="P100" s="25">
        <v>1</v>
      </c>
      <c r="Q100" s="25">
        <v>0</v>
      </c>
      <c r="R100" s="25">
        <v>2</v>
      </c>
      <c r="S100" s="25">
        <v>0</v>
      </c>
      <c r="T100" s="25">
        <v>20</v>
      </c>
    </row>
    <row r="101" spans="3:20">
      <c r="C101" s="24">
        <v>10</v>
      </c>
      <c r="D101" t="s">
        <v>102</v>
      </c>
      <c r="E101">
        <v>1</v>
      </c>
      <c r="F101" s="25">
        <v>0</v>
      </c>
      <c r="G101" s="25">
        <v>0</v>
      </c>
      <c r="H101" s="25">
        <v>0</v>
      </c>
      <c r="I101" s="25">
        <v>2</v>
      </c>
      <c r="J101" s="25">
        <v>4</v>
      </c>
      <c r="K101" s="25">
        <v>0</v>
      </c>
      <c r="L101" s="25">
        <v>0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7</v>
      </c>
    </row>
    <row r="102" spans="3:20">
      <c r="E102">
        <v>2</v>
      </c>
      <c r="F102" s="25">
        <v>1</v>
      </c>
      <c r="G102" s="25">
        <v>0</v>
      </c>
      <c r="H102" s="25">
        <v>0</v>
      </c>
      <c r="I102" s="25">
        <v>0</v>
      </c>
      <c r="J102" s="25">
        <v>3</v>
      </c>
      <c r="K102" s="25">
        <v>0</v>
      </c>
      <c r="L102" s="25">
        <v>0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5</v>
      </c>
    </row>
    <row r="103" spans="3:20">
      <c r="E103">
        <v>3</v>
      </c>
      <c r="F103" s="25">
        <v>0</v>
      </c>
      <c r="G103" s="25">
        <v>0</v>
      </c>
      <c r="H103" s="25">
        <v>0</v>
      </c>
      <c r="I103" s="25">
        <v>1</v>
      </c>
      <c r="J103" s="25">
        <v>5</v>
      </c>
      <c r="K103" s="25">
        <v>0</v>
      </c>
      <c r="L103" s="25">
        <v>0</v>
      </c>
      <c r="M103" s="25">
        <v>3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9</v>
      </c>
    </row>
    <row r="104" spans="3:20">
      <c r="E104">
        <v>4</v>
      </c>
      <c r="F104" s="25">
        <v>0</v>
      </c>
      <c r="G104" s="25">
        <v>0</v>
      </c>
      <c r="H104" s="25">
        <v>0</v>
      </c>
      <c r="I104" s="25">
        <v>0</v>
      </c>
      <c r="J104" s="25">
        <v>8</v>
      </c>
      <c r="K104" s="25">
        <v>0</v>
      </c>
      <c r="L104" s="25">
        <v>0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1</v>
      </c>
      <c r="S104" s="25">
        <v>0</v>
      </c>
      <c r="T104" s="25">
        <v>10</v>
      </c>
    </row>
    <row r="105" spans="3:20">
      <c r="C105" s="24">
        <v>11</v>
      </c>
      <c r="D105" t="s">
        <v>105</v>
      </c>
      <c r="E105">
        <v>1</v>
      </c>
      <c r="F105" s="25">
        <v>0</v>
      </c>
      <c r="G105" s="25">
        <v>0</v>
      </c>
      <c r="H105" s="25">
        <v>0</v>
      </c>
      <c r="I105" s="25">
        <v>2</v>
      </c>
      <c r="J105" s="25">
        <v>1</v>
      </c>
      <c r="K105" s="25">
        <v>0</v>
      </c>
      <c r="L105" s="25">
        <v>0</v>
      </c>
      <c r="M105" s="25">
        <v>6</v>
      </c>
      <c r="N105" s="25">
        <v>0</v>
      </c>
      <c r="O105" s="25">
        <v>0</v>
      </c>
      <c r="P105" s="25">
        <v>0</v>
      </c>
      <c r="Q105" s="25">
        <v>0</v>
      </c>
      <c r="R105" s="25">
        <v>1</v>
      </c>
      <c r="S105" s="25">
        <v>0</v>
      </c>
      <c r="T105" s="25">
        <v>10</v>
      </c>
    </row>
    <row r="106" spans="3:20">
      <c r="E106">
        <v>2</v>
      </c>
      <c r="F106" s="25">
        <v>1</v>
      </c>
      <c r="G106" s="25">
        <v>1</v>
      </c>
      <c r="H106" s="25">
        <v>0</v>
      </c>
      <c r="I106" s="25">
        <v>1</v>
      </c>
      <c r="J106" s="25">
        <v>4</v>
      </c>
      <c r="K106" s="25">
        <v>0</v>
      </c>
      <c r="L106" s="25">
        <v>0</v>
      </c>
      <c r="M106" s="25">
        <v>4</v>
      </c>
      <c r="N106" s="25">
        <v>0</v>
      </c>
      <c r="O106" s="25">
        <v>0</v>
      </c>
      <c r="P106" s="25">
        <v>0</v>
      </c>
      <c r="Q106" s="25">
        <v>0</v>
      </c>
      <c r="R106" s="25">
        <v>1</v>
      </c>
      <c r="S106" s="25">
        <v>0</v>
      </c>
      <c r="T106" s="25">
        <v>12</v>
      </c>
    </row>
    <row r="107" spans="3:20">
      <c r="E107">
        <v>3</v>
      </c>
      <c r="F107" s="25">
        <v>0</v>
      </c>
      <c r="G107" s="25">
        <v>0</v>
      </c>
      <c r="H107" s="25">
        <v>0</v>
      </c>
      <c r="I107" s="25">
        <v>2</v>
      </c>
      <c r="J107" s="25">
        <v>2</v>
      </c>
      <c r="K107" s="25">
        <v>0</v>
      </c>
      <c r="L107" s="25">
        <v>0</v>
      </c>
      <c r="M107" s="25">
        <v>4</v>
      </c>
      <c r="N107" s="25">
        <v>2</v>
      </c>
      <c r="O107" s="25">
        <v>0</v>
      </c>
      <c r="P107" s="25">
        <v>0</v>
      </c>
      <c r="Q107" s="25">
        <v>0</v>
      </c>
      <c r="R107" s="25">
        <v>1</v>
      </c>
      <c r="S107" s="25">
        <v>0</v>
      </c>
      <c r="T107" s="25">
        <v>11</v>
      </c>
    </row>
    <row r="108" spans="3:20">
      <c r="E108">
        <v>4</v>
      </c>
      <c r="F108" s="25">
        <v>1</v>
      </c>
      <c r="G108" s="25">
        <v>0</v>
      </c>
      <c r="H108" s="25">
        <v>0</v>
      </c>
      <c r="I108" s="25">
        <v>0</v>
      </c>
      <c r="J108" s="25">
        <v>1</v>
      </c>
      <c r="K108" s="25">
        <v>0</v>
      </c>
      <c r="L108" s="25">
        <v>0</v>
      </c>
      <c r="M108" s="25">
        <v>0</v>
      </c>
      <c r="N108" s="25">
        <v>1</v>
      </c>
      <c r="O108" s="25">
        <v>0</v>
      </c>
      <c r="P108" s="25">
        <v>0</v>
      </c>
      <c r="Q108" s="25">
        <v>0</v>
      </c>
      <c r="R108" s="25">
        <v>1</v>
      </c>
      <c r="S108" s="25">
        <v>0</v>
      </c>
      <c r="T108" s="25">
        <v>4</v>
      </c>
    </row>
    <row r="109" spans="3:20">
      <c r="C109" s="24">
        <v>12</v>
      </c>
      <c r="D109" t="s">
        <v>109</v>
      </c>
      <c r="E109">
        <v>1</v>
      </c>
      <c r="F109" s="25">
        <v>0</v>
      </c>
      <c r="G109" s="25">
        <v>0</v>
      </c>
      <c r="H109" s="25">
        <v>0</v>
      </c>
      <c r="I109" s="25">
        <v>0</v>
      </c>
      <c r="J109" s="25">
        <v>1</v>
      </c>
      <c r="K109" s="25">
        <v>0</v>
      </c>
      <c r="L109" s="25">
        <v>0</v>
      </c>
      <c r="M109" s="25">
        <v>5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6</v>
      </c>
    </row>
    <row r="110" spans="3:20">
      <c r="E110">
        <v>2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</row>
    <row r="111" spans="3:20">
      <c r="E111">
        <v>3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</row>
    <row r="112" spans="3:20">
      <c r="E112">
        <v>4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</row>
    <row r="113" spans="1:20">
      <c r="C113" s="24">
        <v>16</v>
      </c>
      <c r="D113" t="s">
        <v>118</v>
      </c>
      <c r="E113">
        <v>1</v>
      </c>
      <c r="F113" s="25">
        <v>0</v>
      </c>
      <c r="G113" s="25">
        <v>0</v>
      </c>
      <c r="H113" s="25">
        <v>0</v>
      </c>
      <c r="I113" s="25">
        <v>0</v>
      </c>
      <c r="J113" s="25">
        <v>1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1</v>
      </c>
      <c r="S113" s="25">
        <v>0</v>
      </c>
      <c r="T113" s="25">
        <v>2</v>
      </c>
    </row>
    <row r="114" spans="1:20">
      <c r="E114">
        <v>2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2</v>
      </c>
      <c r="S114" s="25">
        <v>0</v>
      </c>
      <c r="T114" s="25">
        <v>2</v>
      </c>
    </row>
    <row r="115" spans="1:20">
      <c r="E115">
        <v>3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1</v>
      </c>
    </row>
    <row r="116" spans="1:20">
      <c r="E116">
        <v>4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</row>
    <row r="117" spans="1:20">
      <c r="C117" s="24">
        <v>17</v>
      </c>
      <c r="D117" t="s">
        <v>119</v>
      </c>
      <c r="E117">
        <v>1</v>
      </c>
      <c r="F117" s="25">
        <v>2</v>
      </c>
      <c r="G117" s="25">
        <v>0</v>
      </c>
      <c r="H117" s="25">
        <v>0</v>
      </c>
      <c r="I117" s="25">
        <v>1</v>
      </c>
      <c r="J117" s="25">
        <v>2</v>
      </c>
      <c r="K117" s="25">
        <v>0</v>
      </c>
      <c r="L117" s="25">
        <v>0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3</v>
      </c>
      <c r="S117" s="25">
        <v>0</v>
      </c>
      <c r="T117" s="25">
        <v>9</v>
      </c>
    </row>
    <row r="118" spans="1:20">
      <c r="E118">
        <v>2</v>
      </c>
      <c r="F118" s="25">
        <v>3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1</v>
      </c>
      <c r="S118" s="25">
        <v>0</v>
      </c>
      <c r="T118" s="25">
        <v>4</v>
      </c>
    </row>
    <row r="119" spans="1:20">
      <c r="E119">
        <v>3</v>
      </c>
      <c r="F119" s="25">
        <v>6</v>
      </c>
      <c r="G119" s="25">
        <v>0</v>
      </c>
      <c r="H119" s="25">
        <v>0</v>
      </c>
      <c r="I119" s="25">
        <v>0</v>
      </c>
      <c r="J119" s="25">
        <v>6</v>
      </c>
      <c r="K119" s="25">
        <v>0</v>
      </c>
      <c r="L119" s="25">
        <v>0</v>
      </c>
      <c r="M119" s="25">
        <v>2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14</v>
      </c>
    </row>
    <row r="120" spans="1:20">
      <c r="E120">
        <v>4</v>
      </c>
      <c r="F120" s="25">
        <v>2</v>
      </c>
      <c r="G120" s="25">
        <v>0</v>
      </c>
      <c r="H120" s="25">
        <v>0</v>
      </c>
      <c r="I120" s="25">
        <v>0</v>
      </c>
      <c r="J120" s="25">
        <v>5</v>
      </c>
      <c r="K120" s="25">
        <v>0</v>
      </c>
      <c r="L120" s="25">
        <v>0</v>
      </c>
      <c r="M120" s="25">
        <v>0</v>
      </c>
      <c r="N120" s="25">
        <v>1</v>
      </c>
      <c r="O120" s="25">
        <v>0</v>
      </c>
      <c r="P120" s="25">
        <v>0</v>
      </c>
      <c r="Q120" s="25">
        <v>0</v>
      </c>
      <c r="R120" s="25">
        <v>1</v>
      </c>
      <c r="S120" s="25">
        <v>0</v>
      </c>
      <c r="T120" s="25">
        <v>9</v>
      </c>
    </row>
    <row r="121" spans="1:20">
      <c r="C121" s="24">
        <v>18</v>
      </c>
      <c r="D121" t="s">
        <v>122</v>
      </c>
      <c r="E121">
        <v>1</v>
      </c>
      <c r="F121" s="25">
        <v>0</v>
      </c>
      <c r="G121" s="25">
        <v>0</v>
      </c>
      <c r="H121" s="25">
        <v>0</v>
      </c>
      <c r="I121" s="25">
        <v>0</v>
      </c>
      <c r="J121" s="25">
        <v>1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1</v>
      </c>
    </row>
    <row r="122" spans="1:20">
      <c r="E122">
        <v>2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1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1</v>
      </c>
    </row>
    <row r="123" spans="1:20">
      <c r="E123">
        <v>3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</row>
    <row r="124" spans="1:20">
      <c r="E124">
        <v>4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</row>
    <row r="125" spans="1:20">
      <c r="A125" t="s">
        <v>117</v>
      </c>
      <c r="B125">
        <v>2013</v>
      </c>
      <c r="C125" s="24">
        <v>1</v>
      </c>
      <c r="D125" t="s">
        <v>68</v>
      </c>
      <c r="E125">
        <v>1</v>
      </c>
      <c r="F125" s="25">
        <v>3</v>
      </c>
      <c r="G125" s="25">
        <v>0</v>
      </c>
      <c r="H125" s="25">
        <v>0</v>
      </c>
      <c r="I125" s="25">
        <v>1</v>
      </c>
      <c r="J125" s="25">
        <v>0</v>
      </c>
      <c r="K125" s="25">
        <v>0</v>
      </c>
      <c r="L125" s="25">
        <v>0</v>
      </c>
      <c r="M125" s="25">
        <v>4</v>
      </c>
      <c r="N125" s="25">
        <v>0</v>
      </c>
      <c r="O125" s="25">
        <v>0</v>
      </c>
      <c r="P125" s="25">
        <v>0</v>
      </c>
      <c r="Q125" s="25">
        <v>1</v>
      </c>
      <c r="R125" s="25">
        <v>0</v>
      </c>
      <c r="S125" s="25">
        <v>0</v>
      </c>
      <c r="T125" s="25">
        <v>9</v>
      </c>
    </row>
    <row r="126" spans="1:20">
      <c r="E126">
        <v>2</v>
      </c>
      <c r="F126" s="25">
        <v>1</v>
      </c>
      <c r="G126" s="25">
        <v>0</v>
      </c>
      <c r="H126" s="25">
        <v>0</v>
      </c>
      <c r="I126" s="25">
        <v>2</v>
      </c>
      <c r="J126" s="25">
        <v>0</v>
      </c>
      <c r="K126" s="25">
        <v>0</v>
      </c>
      <c r="L126" s="25">
        <v>0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5</v>
      </c>
      <c r="S126" s="25">
        <v>0</v>
      </c>
      <c r="T126" s="25">
        <v>9</v>
      </c>
    </row>
    <row r="127" spans="1:20">
      <c r="E127">
        <v>3</v>
      </c>
      <c r="F127" s="25">
        <v>1</v>
      </c>
      <c r="G127" s="25">
        <v>0</v>
      </c>
      <c r="H127" s="25">
        <v>0</v>
      </c>
      <c r="I127" s="25">
        <v>0</v>
      </c>
      <c r="J127" s="25">
        <v>1</v>
      </c>
      <c r="K127" s="25">
        <v>0</v>
      </c>
      <c r="L127" s="25">
        <v>0</v>
      </c>
      <c r="M127" s="25">
        <v>4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6</v>
      </c>
    </row>
    <row r="128" spans="1:20">
      <c r="E128">
        <v>4</v>
      </c>
      <c r="F128" s="25">
        <v>2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5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7</v>
      </c>
    </row>
    <row r="129" spans="3:20">
      <c r="C129" s="24">
        <v>2</v>
      </c>
      <c r="D129" t="s">
        <v>77</v>
      </c>
      <c r="E129">
        <v>1</v>
      </c>
      <c r="F129" s="25">
        <v>0</v>
      </c>
      <c r="G129" s="25">
        <v>0</v>
      </c>
      <c r="H129" s="25">
        <v>0</v>
      </c>
      <c r="I129" s="25">
        <v>8</v>
      </c>
      <c r="J129" s="25">
        <v>0</v>
      </c>
      <c r="K129" s="25">
        <v>0</v>
      </c>
      <c r="L129" s="25">
        <v>0</v>
      </c>
      <c r="M129" s="25">
        <v>14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22</v>
      </c>
    </row>
    <row r="130" spans="3:20">
      <c r="E130">
        <v>2</v>
      </c>
      <c r="F130" s="25">
        <v>1</v>
      </c>
      <c r="G130" s="25">
        <v>0</v>
      </c>
      <c r="H130" s="25">
        <v>0</v>
      </c>
      <c r="I130" s="25">
        <v>4</v>
      </c>
      <c r="J130" s="25">
        <v>1</v>
      </c>
      <c r="K130" s="25">
        <v>0</v>
      </c>
      <c r="L130" s="25">
        <v>0</v>
      </c>
      <c r="M130" s="25">
        <v>7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13</v>
      </c>
    </row>
    <row r="131" spans="3:20">
      <c r="E131">
        <v>3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6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6</v>
      </c>
    </row>
    <row r="132" spans="3:20">
      <c r="E132">
        <v>4</v>
      </c>
      <c r="F132" s="25">
        <v>1</v>
      </c>
      <c r="G132" s="25">
        <v>0</v>
      </c>
      <c r="H132" s="25">
        <v>0</v>
      </c>
      <c r="I132" s="25">
        <v>2</v>
      </c>
      <c r="J132" s="25">
        <v>1</v>
      </c>
      <c r="K132" s="25">
        <v>0</v>
      </c>
      <c r="L132" s="25">
        <v>0</v>
      </c>
      <c r="M132" s="25">
        <v>3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7</v>
      </c>
    </row>
    <row r="133" spans="3:20">
      <c r="C133" s="24">
        <v>3</v>
      </c>
      <c r="D133" t="s">
        <v>81</v>
      </c>
      <c r="E133">
        <v>1</v>
      </c>
      <c r="F133" s="25">
        <v>8</v>
      </c>
      <c r="G133" s="25">
        <v>14</v>
      </c>
      <c r="H133" s="25">
        <v>0</v>
      </c>
      <c r="I133" s="25">
        <v>42</v>
      </c>
      <c r="J133" s="25">
        <v>32</v>
      </c>
      <c r="K133" s="25">
        <v>2</v>
      </c>
      <c r="L133" s="25">
        <v>0</v>
      </c>
      <c r="M133" s="25">
        <v>6</v>
      </c>
      <c r="N133" s="25">
        <v>0</v>
      </c>
      <c r="O133" s="25">
        <v>0</v>
      </c>
      <c r="P133" s="25">
        <v>0</v>
      </c>
      <c r="Q133" s="25">
        <v>2</v>
      </c>
      <c r="R133" s="25">
        <v>1</v>
      </c>
      <c r="S133" s="25">
        <v>0</v>
      </c>
      <c r="T133" s="25">
        <v>107</v>
      </c>
    </row>
    <row r="134" spans="3:20">
      <c r="E134">
        <v>2</v>
      </c>
      <c r="F134" s="25">
        <v>13</v>
      </c>
      <c r="G134" s="25">
        <v>10</v>
      </c>
      <c r="H134" s="25">
        <v>0</v>
      </c>
      <c r="I134" s="25">
        <v>60</v>
      </c>
      <c r="J134" s="25">
        <v>31</v>
      </c>
      <c r="K134" s="25">
        <v>2</v>
      </c>
      <c r="L134" s="25">
        <v>0</v>
      </c>
      <c r="M134" s="25">
        <v>5</v>
      </c>
      <c r="N134" s="25">
        <v>0</v>
      </c>
      <c r="O134" s="25">
        <v>0</v>
      </c>
      <c r="P134" s="25">
        <v>0</v>
      </c>
      <c r="Q134" s="25">
        <v>0</v>
      </c>
      <c r="R134" s="25">
        <v>3</v>
      </c>
      <c r="S134" s="25">
        <v>0</v>
      </c>
      <c r="T134" s="25">
        <v>124</v>
      </c>
    </row>
    <row r="135" spans="3:20">
      <c r="E135">
        <v>3</v>
      </c>
      <c r="F135" s="25">
        <v>18</v>
      </c>
      <c r="G135" s="25">
        <v>15</v>
      </c>
      <c r="H135" s="25">
        <v>0</v>
      </c>
      <c r="I135" s="25">
        <v>36</v>
      </c>
      <c r="J135" s="25">
        <v>23</v>
      </c>
      <c r="K135" s="25">
        <v>2</v>
      </c>
      <c r="L135" s="25">
        <v>1</v>
      </c>
      <c r="M135" s="25">
        <v>10</v>
      </c>
      <c r="N135" s="25">
        <v>1</v>
      </c>
      <c r="O135" s="25">
        <v>0</v>
      </c>
      <c r="P135" s="25">
        <v>1</v>
      </c>
      <c r="Q135" s="25">
        <v>1</v>
      </c>
      <c r="R135" s="25">
        <v>1</v>
      </c>
      <c r="S135" s="25">
        <v>0</v>
      </c>
      <c r="T135" s="25">
        <v>109</v>
      </c>
    </row>
    <row r="136" spans="3:20">
      <c r="E136">
        <v>4</v>
      </c>
      <c r="F136" s="25">
        <v>26</v>
      </c>
      <c r="G136" s="25">
        <v>21</v>
      </c>
      <c r="H136" s="25">
        <v>0</v>
      </c>
      <c r="I136" s="25">
        <v>35</v>
      </c>
      <c r="J136" s="25">
        <v>25</v>
      </c>
      <c r="K136" s="25">
        <v>4</v>
      </c>
      <c r="L136" s="25">
        <v>0</v>
      </c>
      <c r="M136" s="25">
        <v>3</v>
      </c>
      <c r="N136" s="25">
        <v>2</v>
      </c>
      <c r="O136" s="25">
        <v>0</v>
      </c>
      <c r="P136" s="25">
        <v>0</v>
      </c>
      <c r="Q136" s="25">
        <v>1</v>
      </c>
      <c r="R136" s="25">
        <v>0</v>
      </c>
      <c r="S136" s="25">
        <v>0</v>
      </c>
      <c r="T136" s="25">
        <v>117</v>
      </c>
    </row>
    <row r="137" spans="3:20">
      <c r="C137" s="24">
        <v>4</v>
      </c>
      <c r="D137" t="s">
        <v>82</v>
      </c>
      <c r="E137">
        <v>1</v>
      </c>
      <c r="F137" s="25">
        <v>2</v>
      </c>
      <c r="G137" s="25">
        <v>0</v>
      </c>
      <c r="H137" s="25">
        <v>0</v>
      </c>
      <c r="I137" s="25">
        <v>3</v>
      </c>
      <c r="J137" s="25">
        <v>2</v>
      </c>
      <c r="K137" s="25">
        <v>0</v>
      </c>
      <c r="L137" s="25">
        <v>0</v>
      </c>
      <c r="M137" s="25">
        <v>6</v>
      </c>
      <c r="N137" s="25">
        <v>0</v>
      </c>
      <c r="O137" s="25">
        <v>0</v>
      </c>
      <c r="P137" s="25">
        <v>0</v>
      </c>
      <c r="Q137" s="25">
        <v>1</v>
      </c>
      <c r="R137" s="25">
        <v>0</v>
      </c>
      <c r="S137" s="25">
        <v>0</v>
      </c>
      <c r="T137" s="25">
        <v>14</v>
      </c>
    </row>
    <row r="138" spans="3:20">
      <c r="E138">
        <v>2</v>
      </c>
      <c r="F138" s="25">
        <v>6</v>
      </c>
      <c r="G138" s="25">
        <v>0</v>
      </c>
      <c r="H138" s="25">
        <v>0</v>
      </c>
      <c r="I138" s="25">
        <v>2</v>
      </c>
      <c r="J138" s="25">
        <v>0</v>
      </c>
      <c r="K138" s="25">
        <v>0</v>
      </c>
      <c r="L138" s="25">
        <v>0</v>
      </c>
      <c r="M138" s="25">
        <v>4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12</v>
      </c>
    </row>
    <row r="139" spans="3:20">
      <c r="E139">
        <v>3</v>
      </c>
      <c r="F139" s="25">
        <v>5</v>
      </c>
      <c r="G139" s="25">
        <v>0</v>
      </c>
      <c r="H139" s="25">
        <v>0</v>
      </c>
      <c r="I139" s="25">
        <v>0</v>
      </c>
      <c r="J139" s="25">
        <v>1</v>
      </c>
      <c r="K139" s="25">
        <v>0</v>
      </c>
      <c r="L139" s="25">
        <v>0</v>
      </c>
      <c r="M139" s="25">
        <v>6</v>
      </c>
      <c r="N139" s="25">
        <v>0</v>
      </c>
      <c r="O139" s="25">
        <v>0</v>
      </c>
      <c r="P139" s="25">
        <v>0</v>
      </c>
      <c r="Q139" s="25">
        <v>0</v>
      </c>
      <c r="R139" s="25">
        <v>1</v>
      </c>
      <c r="S139" s="25">
        <v>0</v>
      </c>
      <c r="T139" s="25">
        <v>13</v>
      </c>
    </row>
    <row r="140" spans="3:20">
      <c r="E140">
        <v>4</v>
      </c>
      <c r="F140" s="25">
        <v>6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5</v>
      </c>
      <c r="N140" s="25">
        <v>0</v>
      </c>
      <c r="O140" s="25">
        <v>0</v>
      </c>
      <c r="P140" s="25">
        <v>0</v>
      </c>
      <c r="Q140" s="25">
        <v>2</v>
      </c>
      <c r="R140" s="25">
        <v>2</v>
      </c>
      <c r="S140" s="25">
        <v>0</v>
      </c>
      <c r="T140" s="25">
        <v>15</v>
      </c>
    </row>
    <row r="141" spans="3:20">
      <c r="C141" s="24">
        <v>5</v>
      </c>
      <c r="D141" t="s">
        <v>85</v>
      </c>
      <c r="E141">
        <v>1</v>
      </c>
      <c r="F141" s="25">
        <v>3</v>
      </c>
      <c r="G141" s="25">
        <v>0</v>
      </c>
      <c r="H141" s="25">
        <v>0</v>
      </c>
      <c r="I141" s="25">
        <v>0</v>
      </c>
      <c r="J141" s="25">
        <v>2</v>
      </c>
      <c r="K141" s="25">
        <v>0</v>
      </c>
      <c r="L141" s="25">
        <v>0</v>
      </c>
      <c r="M141" s="25">
        <v>3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8</v>
      </c>
    </row>
    <row r="142" spans="3:20">
      <c r="E142">
        <v>2</v>
      </c>
      <c r="F142" s="25">
        <v>6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10</v>
      </c>
      <c r="N142" s="25">
        <v>0</v>
      </c>
      <c r="O142" s="25">
        <v>0</v>
      </c>
      <c r="P142" s="25">
        <v>0</v>
      </c>
      <c r="Q142" s="25">
        <v>0</v>
      </c>
      <c r="R142" s="25">
        <v>1</v>
      </c>
      <c r="S142" s="25">
        <v>0</v>
      </c>
      <c r="T142" s="25">
        <v>17</v>
      </c>
    </row>
    <row r="143" spans="3:20">
      <c r="E143">
        <v>3</v>
      </c>
      <c r="F143" s="25">
        <v>5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14</v>
      </c>
      <c r="N143" s="25">
        <v>0</v>
      </c>
      <c r="O143" s="25">
        <v>0</v>
      </c>
      <c r="P143" s="25">
        <v>0</v>
      </c>
      <c r="Q143" s="25">
        <v>0</v>
      </c>
      <c r="R143" s="25">
        <v>1</v>
      </c>
      <c r="S143" s="25">
        <v>0</v>
      </c>
      <c r="T143" s="25">
        <v>20</v>
      </c>
    </row>
    <row r="144" spans="3:20">
      <c r="E144">
        <v>4</v>
      </c>
      <c r="F144" s="25">
        <v>8</v>
      </c>
      <c r="G144" s="25">
        <v>0</v>
      </c>
      <c r="H144" s="25">
        <v>0</v>
      </c>
      <c r="I144" s="25">
        <v>0</v>
      </c>
      <c r="J144" s="25">
        <v>1</v>
      </c>
      <c r="K144" s="25">
        <v>0</v>
      </c>
      <c r="L144" s="25">
        <v>0</v>
      </c>
      <c r="M144" s="25">
        <v>9</v>
      </c>
      <c r="N144" s="25">
        <v>0</v>
      </c>
      <c r="O144" s="25">
        <v>0</v>
      </c>
      <c r="P144" s="25">
        <v>0</v>
      </c>
      <c r="Q144" s="25">
        <v>0</v>
      </c>
      <c r="R144" s="25">
        <v>1</v>
      </c>
      <c r="S144" s="25">
        <v>0</v>
      </c>
      <c r="T144" s="25">
        <v>19</v>
      </c>
    </row>
    <row r="145" spans="3:20">
      <c r="C145" s="24">
        <v>6</v>
      </c>
      <c r="D145" t="s">
        <v>90</v>
      </c>
      <c r="E145">
        <v>1</v>
      </c>
      <c r="F145" s="25">
        <v>12</v>
      </c>
      <c r="G145" s="25">
        <v>0</v>
      </c>
      <c r="H145" s="25">
        <v>0</v>
      </c>
      <c r="I145" s="25">
        <v>0</v>
      </c>
      <c r="J145" s="25">
        <v>2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2</v>
      </c>
      <c r="S145" s="25">
        <v>0</v>
      </c>
      <c r="T145" s="25">
        <v>16</v>
      </c>
    </row>
    <row r="146" spans="3:20">
      <c r="E146">
        <v>2</v>
      </c>
      <c r="F146" s="25">
        <v>11</v>
      </c>
      <c r="G146" s="25">
        <v>0</v>
      </c>
      <c r="H146" s="25">
        <v>0</v>
      </c>
      <c r="I146" s="25">
        <v>1</v>
      </c>
      <c r="J146" s="25">
        <v>3</v>
      </c>
      <c r="K146" s="25">
        <v>4</v>
      </c>
      <c r="L146" s="25">
        <v>0</v>
      </c>
      <c r="M146" s="25">
        <v>1</v>
      </c>
      <c r="N146" s="25">
        <v>0</v>
      </c>
      <c r="O146" s="25">
        <v>0</v>
      </c>
      <c r="P146" s="25">
        <v>0</v>
      </c>
      <c r="Q146" s="25">
        <v>0</v>
      </c>
      <c r="R146" s="25">
        <v>1</v>
      </c>
      <c r="S146" s="25">
        <v>0</v>
      </c>
      <c r="T146" s="25">
        <v>21</v>
      </c>
    </row>
    <row r="147" spans="3:20">
      <c r="E147">
        <v>3</v>
      </c>
      <c r="F147" s="25">
        <v>12</v>
      </c>
      <c r="G147" s="25">
        <v>0</v>
      </c>
      <c r="H147" s="25">
        <v>0</v>
      </c>
      <c r="I147" s="25">
        <v>1</v>
      </c>
      <c r="J147" s="25">
        <v>3</v>
      </c>
      <c r="K147" s="25">
        <v>3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19</v>
      </c>
    </row>
    <row r="148" spans="3:20">
      <c r="E148">
        <v>4</v>
      </c>
      <c r="F148" s="25">
        <v>12</v>
      </c>
      <c r="G148" s="25">
        <v>0</v>
      </c>
      <c r="H148" s="25">
        <v>0</v>
      </c>
      <c r="I148" s="25">
        <v>2</v>
      </c>
      <c r="J148" s="25">
        <v>4</v>
      </c>
      <c r="K148" s="25">
        <v>2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20</v>
      </c>
    </row>
    <row r="149" spans="3:20">
      <c r="C149" s="24">
        <v>7</v>
      </c>
      <c r="D149" t="s">
        <v>94</v>
      </c>
      <c r="E149">
        <v>1</v>
      </c>
      <c r="F149" s="25">
        <v>1</v>
      </c>
      <c r="G149" s="25">
        <v>0</v>
      </c>
      <c r="H149" s="25">
        <v>0</v>
      </c>
      <c r="I149" s="25">
        <v>1</v>
      </c>
      <c r="J149" s="25">
        <v>1</v>
      </c>
      <c r="K149" s="25">
        <v>0</v>
      </c>
      <c r="L149" s="25">
        <v>0</v>
      </c>
      <c r="M149" s="25">
        <v>1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4</v>
      </c>
    </row>
    <row r="150" spans="3:20">
      <c r="E150">
        <v>2</v>
      </c>
      <c r="F150" s="25">
        <v>1</v>
      </c>
      <c r="G150" s="25">
        <v>0</v>
      </c>
      <c r="H150" s="25">
        <v>0</v>
      </c>
      <c r="I150" s="25">
        <v>6</v>
      </c>
      <c r="J150" s="25">
        <v>1</v>
      </c>
      <c r="K150" s="25">
        <v>0</v>
      </c>
      <c r="L150" s="25">
        <v>0</v>
      </c>
      <c r="M150" s="25">
        <v>8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16</v>
      </c>
    </row>
    <row r="151" spans="3:20">
      <c r="E151">
        <v>3</v>
      </c>
      <c r="F151" s="25">
        <v>5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1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6</v>
      </c>
    </row>
    <row r="152" spans="3:20">
      <c r="E152">
        <v>4</v>
      </c>
      <c r="F152" s="25">
        <v>7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7</v>
      </c>
    </row>
    <row r="153" spans="3:20">
      <c r="C153" s="24">
        <v>8</v>
      </c>
      <c r="D153" t="s">
        <v>96</v>
      </c>
      <c r="E153">
        <v>1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</row>
    <row r="154" spans="3:20">
      <c r="E154">
        <v>2</v>
      </c>
      <c r="F154" s="25">
        <v>0</v>
      </c>
      <c r="G154" s="25">
        <v>0</v>
      </c>
      <c r="H154" s="25">
        <v>0</v>
      </c>
      <c r="I154" s="25">
        <v>1</v>
      </c>
      <c r="J154" s="25">
        <v>0</v>
      </c>
      <c r="K154" s="25">
        <v>0</v>
      </c>
      <c r="L154" s="25">
        <v>0</v>
      </c>
      <c r="M154" s="25">
        <v>4</v>
      </c>
      <c r="N154" s="25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5">
        <v>5</v>
      </c>
    </row>
    <row r="155" spans="3:20">
      <c r="E155">
        <v>3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1</v>
      </c>
    </row>
    <row r="156" spans="3:20">
      <c r="E156">
        <v>4</v>
      </c>
      <c r="F156" s="25">
        <v>5</v>
      </c>
      <c r="G156" s="25">
        <v>0</v>
      </c>
      <c r="H156" s="25">
        <v>0</v>
      </c>
      <c r="I156" s="25">
        <v>0</v>
      </c>
      <c r="J156" s="25">
        <v>1</v>
      </c>
      <c r="K156" s="25">
        <v>0</v>
      </c>
      <c r="L156" s="25">
        <v>0</v>
      </c>
      <c r="M156" s="25">
        <v>2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8</v>
      </c>
    </row>
    <row r="157" spans="3:20">
      <c r="C157" s="24">
        <v>9</v>
      </c>
      <c r="D157" t="s">
        <v>98</v>
      </c>
      <c r="E157">
        <v>1</v>
      </c>
      <c r="F157" s="25">
        <v>2</v>
      </c>
      <c r="G157" s="25">
        <v>1</v>
      </c>
      <c r="H157" s="25">
        <v>1</v>
      </c>
      <c r="I157" s="25">
        <v>8</v>
      </c>
      <c r="J157" s="25">
        <v>2</v>
      </c>
      <c r="K157" s="25">
        <v>0</v>
      </c>
      <c r="L157" s="25">
        <v>0</v>
      </c>
      <c r="M157" s="25">
        <v>16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30</v>
      </c>
    </row>
    <row r="158" spans="3:20">
      <c r="E158">
        <v>2</v>
      </c>
      <c r="F158" s="25">
        <v>2</v>
      </c>
      <c r="G158" s="25">
        <v>0</v>
      </c>
      <c r="H158" s="25">
        <v>6</v>
      </c>
      <c r="I158" s="25">
        <v>2</v>
      </c>
      <c r="J158" s="25">
        <v>8</v>
      </c>
      <c r="K158" s="25">
        <v>0</v>
      </c>
      <c r="L158" s="25">
        <v>0</v>
      </c>
      <c r="M158" s="25">
        <v>15</v>
      </c>
      <c r="N158" s="25">
        <v>0</v>
      </c>
      <c r="O158" s="25">
        <v>0</v>
      </c>
      <c r="P158" s="25">
        <v>0</v>
      </c>
      <c r="Q158" s="25">
        <v>0</v>
      </c>
      <c r="R158" s="25">
        <v>3</v>
      </c>
      <c r="S158" s="25">
        <v>0</v>
      </c>
      <c r="T158" s="25">
        <v>36</v>
      </c>
    </row>
    <row r="159" spans="3:20">
      <c r="E159">
        <v>3</v>
      </c>
      <c r="F159" s="25">
        <v>3</v>
      </c>
      <c r="G159" s="25">
        <v>0</v>
      </c>
      <c r="H159" s="25">
        <v>5</v>
      </c>
      <c r="I159" s="25">
        <v>0</v>
      </c>
      <c r="J159" s="25">
        <v>2</v>
      </c>
      <c r="K159" s="25">
        <v>0</v>
      </c>
      <c r="L159" s="25">
        <v>0</v>
      </c>
      <c r="M159" s="25">
        <v>10</v>
      </c>
      <c r="N159" s="25">
        <v>0</v>
      </c>
      <c r="O159" s="25">
        <v>0</v>
      </c>
      <c r="P159" s="25">
        <v>0</v>
      </c>
      <c r="Q159" s="25">
        <v>0</v>
      </c>
      <c r="R159" s="25">
        <v>1</v>
      </c>
      <c r="S159" s="25">
        <v>0</v>
      </c>
      <c r="T159" s="25">
        <v>21</v>
      </c>
    </row>
    <row r="160" spans="3:20">
      <c r="E160">
        <v>4</v>
      </c>
      <c r="F160" s="25">
        <v>3</v>
      </c>
      <c r="G160" s="25">
        <v>1</v>
      </c>
      <c r="H160" s="25">
        <v>5</v>
      </c>
      <c r="I160" s="25">
        <v>1</v>
      </c>
      <c r="J160" s="25">
        <v>1</v>
      </c>
      <c r="K160" s="25">
        <v>0</v>
      </c>
      <c r="L160" s="25">
        <v>0</v>
      </c>
      <c r="M160" s="25">
        <v>5</v>
      </c>
      <c r="N160" s="25">
        <v>0</v>
      </c>
      <c r="O160" s="25">
        <v>0</v>
      </c>
      <c r="P160" s="25">
        <v>0</v>
      </c>
      <c r="Q160" s="25">
        <v>0</v>
      </c>
      <c r="R160" s="25">
        <v>3</v>
      </c>
      <c r="S160" s="25">
        <v>0</v>
      </c>
      <c r="T160" s="25">
        <v>19</v>
      </c>
    </row>
    <row r="161" spans="3:20">
      <c r="C161" s="24">
        <v>10</v>
      </c>
      <c r="D161" t="s">
        <v>102</v>
      </c>
      <c r="E161">
        <v>1</v>
      </c>
      <c r="F161" s="25">
        <v>2</v>
      </c>
      <c r="G161" s="25">
        <v>0</v>
      </c>
      <c r="H161" s="25">
        <v>0</v>
      </c>
      <c r="I161" s="25">
        <v>6</v>
      </c>
      <c r="J161" s="25">
        <v>2</v>
      </c>
      <c r="K161" s="25">
        <v>0</v>
      </c>
      <c r="L161" s="25">
        <v>0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>
        <v>2</v>
      </c>
      <c r="S161" s="25">
        <v>0</v>
      </c>
      <c r="T161" s="25">
        <v>13</v>
      </c>
    </row>
    <row r="162" spans="3:20">
      <c r="E162">
        <v>2</v>
      </c>
      <c r="F162" s="25">
        <v>0</v>
      </c>
      <c r="G162" s="25">
        <v>0</v>
      </c>
      <c r="H162" s="25">
        <v>0</v>
      </c>
      <c r="I162" s="25">
        <v>8</v>
      </c>
      <c r="J162" s="25">
        <v>2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10</v>
      </c>
    </row>
    <row r="163" spans="3:20">
      <c r="E163">
        <v>3</v>
      </c>
      <c r="F163" s="25">
        <v>0</v>
      </c>
      <c r="G163" s="25">
        <v>0</v>
      </c>
      <c r="H163" s="25">
        <v>0</v>
      </c>
      <c r="I163" s="25">
        <v>5</v>
      </c>
      <c r="J163" s="25">
        <v>4</v>
      </c>
      <c r="K163" s="25">
        <v>0</v>
      </c>
      <c r="L163" s="25">
        <v>0</v>
      </c>
      <c r="M163" s="25">
        <v>3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12</v>
      </c>
    </row>
    <row r="164" spans="3:20">
      <c r="E164">
        <v>4</v>
      </c>
      <c r="F164" s="25">
        <v>0</v>
      </c>
      <c r="G164" s="25">
        <v>0</v>
      </c>
      <c r="H164" s="25">
        <v>0</v>
      </c>
      <c r="I164" s="25">
        <v>1</v>
      </c>
      <c r="J164" s="25">
        <v>1</v>
      </c>
      <c r="K164" s="25">
        <v>0</v>
      </c>
      <c r="L164" s="25">
        <v>0</v>
      </c>
      <c r="M164" s="25">
        <v>2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4</v>
      </c>
    </row>
    <row r="165" spans="3:20">
      <c r="C165" s="24">
        <v>11</v>
      </c>
      <c r="D165" t="s">
        <v>105</v>
      </c>
      <c r="E165">
        <v>1</v>
      </c>
      <c r="F165" s="25">
        <v>2</v>
      </c>
      <c r="G165" s="25">
        <v>0</v>
      </c>
      <c r="H165" s="25">
        <v>0</v>
      </c>
      <c r="I165" s="25">
        <v>0</v>
      </c>
      <c r="J165" s="25">
        <v>1</v>
      </c>
      <c r="K165" s="25">
        <v>0</v>
      </c>
      <c r="L165" s="25">
        <v>0</v>
      </c>
      <c r="M165" s="25">
        <v>6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9</v>
      </c>
    </row>
    <row r="166" spans="3:20">
      <c r="E166">
        <v>2</v>
      </c>
      <c r="F166" s="25">
        <v>2</v>
      </c>
      <c r="G166" s="25">
        <v>0</v>
      </c>
      <c r="H166" s="25">
        <v>0</v>
      </c>
      <c r="I166" s="25">
        <v>1</v>
      </c>
      <c r="J166" s="25">
        <v>1</v>
      </c>
      <c r="K166" s="25">
        <v>0</v>
      </c>
      <c r="L166" s="25">
        <v>0</v>
      </c>
      <c r="M166" s="25">
        <v>8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12</v>
      </c>
    </row>
    <row r="167" spans="3:20">
      <c r="E167">
        <v>3</v>
      </c>
      <c r="F167" s="25">
        <v>1</v>
      </c>
      <c r="G167" s="25">
        <v>0</v>
      </c>
      <c r="H167" s="25">
        <v>0</v>
      </c>
      <c r="I167" s="25">
        <v>2</v>
      </c>
      <c r="J167" s="25">
        <v>0</v>
      </c>
      <c r="K167" s="25">
        <v>0</v>
      </c>
      <c r="L167" s="25">
        <v>0</v>
      </c>
      <c r="M167" s="25">
        <v>2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5</v>
      </c>
    </row>
    <row r="168" spans="3:20">
      <c r="E168">
        <v>4</v>
      </c>
      <c r="F168" s="25">
        <v>1</v>
      </c>
      <c r="G168" s="25">
        <v>0</v>
      </c>
      <c r="H168" s="25">
        <v>0</v>
      </c>
      <c r="I168" s="25">
        <v>0</v>
      </c>
      <c r="J168" s="25">
        <v>1</v>
      </c>
      <c r="K168" s="25">
        <v>0</v>
      </c>
      <c r="L168" s="25">
        <v>0</v>
      </c>
      <c r="M168" s="25">
        <v>7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9</v>
      </c>
    </row>
    <row r="169" spans="3:20">
      <c r="C169" s="24">
        <v>12</v>
      </c>
      <c r="D169" t="s">
        <v>109</v>
      </c>
      <c r="E169">
        <v>1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2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2</v>
      </c>
    </row>
    <row r="170" spans="3:20">
      <c r="E170">
        <v>2</v>
      </c>
      <c r="F170" s="25">
        <v>1</v>
      </c>
      <c r="G170" s="25">
        <v>0</v>
      </c>
      <c r="H170" s="25">
        <v>1</v>
      </c>
      <c r="I170" s="25">
        <v>0</v>
      </c>
      <c r="J170" s="25">
        <v>0</v>
      </c>
      <c r="K170" s="25">
        <v>0</v>
      </c>
      <c r="L170" s="25">
        <v>0</v>
      </c>
      <c r="M170" s="25">
        <v>5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7</v>
      </c>
    </row>
    <row r="171" spans="3:20">
      <c r="E171">
        <v>3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1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1</v>
      </c>
    </row>
    <row r="172" spans="3:20">
      <c r="E172">
        <v>4</v>
      </c>
      <c r="F172" s="25">
        <v>1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1</v>
      </c>
    </row>
    <row r="173" spans="3:20">
      <c r="C173" s="24">
        <v>16</v>
      </c>
      <c r="D173" t="s">
        <v>118</v>
      </c>
      <c r="E173">
        <v>1</v>
      </c>
      <c r="F173" s="25">
        <v>0</v>
      </c>
      <c r="G173" s="25">
        <v>2</v>
      </c>
      <c r="H173" s="25">
        <v>0</v>
      </c>
      <c r="I173" s="25">
        <v>3</v>
      </c>
      <c r="J173" s="25">
        <v>7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12</v>
      </c>
    </row>
    <row r="174" spans="3:20">
      <c r="E174">
        <v>2</v>
      </c>
      <c r="F174" s="25">
        <v>4</v>
      </c>
      <c r="G174" s="25">
        <v>2</v>
      </c>
      <c r="H174" s="25">
        <v>0</v>
      </c>
      <c r="I174" s="25">
        <v>1</v>
      </c>
      <c r="J174" s="25">
        <v>7</v>
      </c>
      <c r="K174" s="25">
        <v>0</v>
      </c>
      <c r="L174" s="25">
        <v>0</v>
      </c>
      <c r="M174" s="25">
        <v>1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15</v>
      </c>
    </row>
    <row r="175" spans="3:20">
      <c r="E175">
        <v>3</v>
      </c>
      <c r="F175" s="25">
        <v>1</v>
      </c>
      <c r="G175" s="25">
        <v>4</v>
      </c>
      <c r="H175" s="25">
        <v>0</v>
      </c>
      <c r="I175" s="25">
        <v>6</v>
      </c>
      <c r="J175" s="25">
        <v>5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16</v>
      </c>
    </row>
    <row r="176" spans="3:20">
      <c r="E176">
        <v>4</v>
      </c>
      <c r="F176" s="25">
        <v>1</v>
      </c>
      <c r="G176" s="25">
        <v>2</v>
      </c>
      <c r="H176" s="25">
        <v>0</v>
      </c>
      <c r="I176" s="25">
        <v>7</v>
      </c>
      <c r="J176" s="25">
        <v>10</v>
      </c>
      <c r="K176" s="25">
        <v>0</v>
      </c>
      <c r="L176" s="25">
        <v>0</v>
      </c>
      <c r="M176" s="25">
        <v>1</v>
      </c>
      <c r="N176" s="25">
        <v>0</v>
      </c>
      <c r="O176" s="25">
        <v>0</v>
      </c>
      <c r="P176" s="25">
        <v>0</v>
      </c>
      <c r="Q176" s="25">
        <v>0</v>
      </c>
      <c r="R176" s="25">
        <v>3</v>
      </c>
      <c r="S176" s="25">
        <v>0</v>
      </c>
      <c r="T176" s="25">
        <v>24</v>
      </c>
    </row>
    <row r="177" spans="1:20">
      <c r="C177" s="24">
        <v>17</v>
      </c>
      <c r="D177" t="s">
        <v>119</v>
      </c>
      <c r="E177">
        <v>1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</row>
    <row r="178" spans="1:20">
      <c r="E178">
        <v>2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</row>
    <row r="179" spans="1:20">
      <c r="E179">
        <v>3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</row>
    <row r="180" spans="1:20">
      <c r="E180">
        <v>4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</row>
    <row r="181" spans="1:20">
      <c r="C181" s="24">
        <v>18</v>
      </c>
      <c r="D181" t="s">
        <v>122</v>
      </c>
      <c r="E181">
        <v>1</v>
      </c>
      <c r="F181" s="25">
        <v>0</v>
      </c>
      <c r="G181" s="25">
        <v>1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1</v>
      </c>
    </row>
    <row r="182" spans="1:20">
      <c r="E182">
        <v>2</v>
      </c>
      <c r="F182" s="25">
        <v>0</v>
      </c>
      <c r="G182" s="25">
        <v>0</v>
      </c>
      <c r="H182" s="25">
        <v>0</v>
      </c>
      <c r="I182" s="25">
        <v>0</v>
      </c>
      <c r="J182" s="25">
        <v>1</v>
      </c>
      <c r="K182" s="25">
        <v>0</v>
      </c>
      <c r="L182" s="25">
        <v>0</v>
      </c>
      <c r="M182" s="25">
        <v>1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2</v>
      </c>
    </row>
    <row r="183" spans="1:20">
      <c r="E183">
        <v>3</v>
      </c>
      <c r="F183" s="25">
        <v>0</v>
      </c>
      <c r="G183" s="25">
        <v>4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1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5</v>
      </c>
    </row>
    <row r="184" spans="1:20">
      <c r="E184">
        <v>4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</row>
    <row r="185" spans="1:20">
      <c r="A185" t="s">
        <v>248</v>
      </c>
      <c r="F185" s="25">
        <v>574</v>
      </c>
      <c r="G185" s="25">
        <v>150</v>
      </c>
      <c r="H185" s="25">
        <v>64</v>
      </c>
      <c r="I185" s="25">
        <v>404</v>
      </c>
      <c r="J185" s="25">
        <v>827</v>
      </c>
      <c r="K185" s="25">
        <v>25</v>
      </c>
      <c r="L185" s="25">
        <v>3</v>
      </c>
      <c r="M185" s="25">
        <v>585</v>
      </c>
      <c r="N185" s="25">
        <v>53</v>
      </c>
      <c r="O185" s="25">
        <v>10</v>
      </c>
      <c r="P185" s="25">
        <v>15</v>
      </c>
      <c r="Q185" s="25">
        <v>15</v>
      </c>
      <c r="R185" s="25">
        <v>148</v>
      </c>
      <c r="S185" s="25">
        <v>3</v>
      </c>
      <c r="T185" s="25">
        <v>2876</v>
      </c>
    </row>
    <row r="186" spans="1:20"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R187" s="25"/>
      <c r="S187" s="25"/>
      <c r="T187" s="25"/>
    </row>
    <row r="188" spans="1:20">
      <c r="R188" s="25"/>
      <c r="S188" s="25"/>
      <c r="T188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M5400"/>
  <sheetViews>
    <sheetView topLeftCell="A5303" workbookViewId="0">
      <selection activeCell="C200" sqref="C200"/>
    </sheetView>
  </sheetViews>
  <sheetFormatPr baseColWidth="10" defaultColWidth="11.42578125" defaultRowHeight="12.75"/>
  <cols>
    <col min="1" max="4" width="11.42578125" style="26"/>
    <col min="5" max="6" width="11.42578125" style="39"/>
    <col min="7" max="16384" width="11.42578125" style="26"/>
  </cols>
  <sheetData>
    <row r="1" spans="1:13">
      <c r="A1" s="26" t="s">
        <v>251</v>
      </c>
      <c r="B1" s="27" t="s">
        <v>0</v>
      </c>
      <c r="C1" s="27" t="s">
        <v>18</v>
      </c>
      <c r="D1" s="27" t="s">
        <v>3</v>
      </c>
      <c r="E1" s="28" t="s">
        <v>216</v>
      </c>
      <c r="F1" s="28" t="s">
        <v>14</v>
      </c>
      <c r="G1" s="27" t="s">
        <v>15</v>
      </c>
      <c r="H1" s="27" t="s">
        <v>16</v>
      </c>
      <c r="I1" s="27" t="s">
        <v>217</v>
      </c>
      <c r="J1" s="27" t="s">
        <v>218</v>
      </c>
      <c r="K1" s="27" t="s">
        <v>219</v>
      </c>
      <c r="L1" s="27" t="s">
        <v>220</v>
      </c>
      <c r="M1" s="27" t="s">
        <v>221</v>
      </c>
    </row>
    <row r="2" spans="1:13">
      <c r="A2" s="26">
        <v>1</v>
      </c>
      <c r="B2" s="29">
        <v>1</v>
      </c>
      <c r="C2" s="29">
        <v>1</v>
      </c>
      <c r="D2" s="29" t="s">
        <v>68</v>
      </c>
      <c r="E2" s="30">
        <v>1</v>
      </c>
      <c r="F2" s="30">
        <v>1</v>
      </c>
      <c r="G2" s="29" t="s">
        <v>74</v>
      </c>
      <c r="H2" s="29">
        <v>2012</v>
      </c>
      <c r="I2" s="29">
        <v>0</v>
      </c>
      <c r="J2" s="29" t="s">
        <v>222</v>
      </c>
      <c r="K2" s="29" t="s">
        <v>223</v>
      </c>
      <c r="L2" s="29"/>
      <c r="M2" s="29" t="s">
        <v>252</v>
      </c>
    </row>
    <row r="3" spans="1:13">
      <c r="A3" s="26">
        <v>2</v>
      </c>
      <c r="B3" s="29">
        <v>2</v>
      </c>
      <c r="C3" s="29">
        <v>1</v>
      </c>
      <c r="D3" s="29" t="s">
        <v>68</v>
      </c>
      <c r="E3" s="30">
        <v>1</v>
      </c>
      <c r="F3" s="30">
        <v>1</v>
      </c>
      <c r="G3" s="29" t="s">
        <v>74</v>
      </c>
      <c r="H3" s="29">
        <v>2012</v>
      </c>
      <c r="I3" s="29">
        <v>6.7160000000000002</v>
      </c>
      <c r="J3" s="29" t="s">
        <v>222</v>
      </c>
      <c r="K3" s="29" t="s">
        <v>223</v>
      </c>
      <c r="L3" s="29"/>
      <c r="M3" s="29"/>
    </row>
    <row r="4" spans="1:13">
      <c r="A4" s="26">
        <v>3</v>
      </c>
      <c r="B4" s="29">
        <v>3</v>
      </c>
      <c r="C4" s="29">
        <v>1</v>
      </c>
      <c r="D4" s="29" t="s">
        <v>68</v>
      </c>
      <c r="E4" s="30">
        <v>1</v>
      </c>
      <c r="F4" s="30">
        <v>1</v>
      </c>
      <c r="G4" s="29" t="s">
        <v>74</v>
      </c>
      <c r="H4" s="29">
        <v>2012</v>
      </c>
      <c r="I4" s="29">
        <v>3.774</v>
      </c>
      <c r="J4" s="29" t="s">
        <v>222</v>
      </c>
      <c r="K4" s="29" t="s">
        <v>223</v>
      </c>
      <c r="L4" s="29"/>
      <c r="M4" s="29"/>
    </row>
    <row r="5" spans="1:13">
      <c r="A5" s="26">
        <v>4</v>
      </c>
      <c r="B5" s="29">
        <v>4</v>
      </c>
      <c r="C5" s="29">
        <v>1</v>
      </c>
      <c r="D5" s="29" t="s">
        <v>68</v>
      </c>
      <c r="E5" s="30">
        <v>1</v>
      </c>
      <c r="F5" s="30">
        <v>1</v>
      </c>
      <c r="G5" s="29" t="s">
        <v>74</v>
      </c>
      <c r="H5" s="29">
        <v>2012</v>
      </c>
      <c r="I5" s="29">
        <v>0</v>
      </c>
      <c r="J5" s="29" t="s">
        <v>165</v>
      </c>
      <c r="K5" s="29"/>
      <c r="L5" s="29"/>
      <c r="M5" s="29" t="s">
        <v>253</v>
      </c>
    </row>
    <row r="6" spans="1:13">
      <c r="A6" s="26">
        <v>5</v>
      </c>
      <c r="B6" s="29">
        <v>5</v>
      </c>
      <c r="C6" s="29">
        <v>1</v>
      </c>
      <c r="D6" s="29" t="s">
        <v>68</v>
      </c>
      <c r="E6" s="30">
        <v>1</v>
      </c>
      <c r="F6" s="30">
        <v>1</v>
      </c>
      <c r="G6" s="29" t="s">
        <v>74</v>
      </c>
      <c r="H6" s="29">
        <v>2012</v>
      </c>
      <c r="I6" s="29">
        <v>0</v>
      </c>
      <c r="J6" s="29" t="s">
        <v>165</v>
      </c>
      <c r="K6" s="29"/>
      <c r="L6" s="29"/>
      <c r="M6" s="29" t="s">
        <v>253</v>
      </c>
    </row>
    <row r="7" spans="1:13">
      <c r="A7" s="26">
        <v>6</v>
      </c>
      <c r="B7" s="29">
        <v>6</v>
      </c>
      <c r="C7" s="29">
        <v>1</v>
      </c>
      <c r="D7" s="29" t="s">
        <v>68</v>
      </c>
      <c r="E7" s="30">
        <v>1</v>
      </c>
      <c r="F7" s="30">
        <v>1</v>
      </c>
      <c r="G7" s="29" t="s">
        <v>74</v>
      </c>
      <c r="H7" s="29">
        <v>2012</v>
      </c>
      <c r="I7" s="29">
        <v>0</v>
      </c>
      <c r="J7" s="29" t="s">
        <v>165</v>
      </c>
      <c r="K7" s="29"/>
      <c r="L7" s="29"/>
      <c r="M7" s="29" t="s">
        <v>253</v>
      </c>
    </row>
    <row r="8" spans="1:13">
      <c r="A8" s="26">
        <v>7</v>
      </c>
      <c r="B8" s="29">
        <v>7</v>
      </c>
      <c r="C8" s="29">
        <v>2</v>
      </c>
      <c r="D8" s="29" t="s">
        <v>68</v>
      </c>
      <c r="E8" s="30">
        <v>1</v>
      </c>
      <c r="F8" s="30">
        <v>1</v>
      </c>
      <c r="G8" s="29" t="s">
        <v>74</v>
      </c>
      <c r="H8" s="29">
        <v>2012</v>
      </c>
      <c r="I8" s="29">
        <v>2.9990000000000001</v>
      </c>
      <c r="J8" s="29" t="s">
        <v>222</v>
      </c>
      <c r="K8" s="29" t="s">
        <v>223</v>
      </c>
      <c r="L8" s="29"/>
      <c r="M8" s="29"/>
    </row>
    <row r="9" spans="1:13">
      <c r="A9" s="26">
        <v>8</v>
      </c>
      <c r="B9" s="29">
        <v>8</v>
      </c>
      <c r="C9" s="29">
        <v>2</v>
      </c>
      <c r="D9" s="29" t="s">
        <v>68</v>
      </c>
      <c r="E9" s="30">
        <v>1</v>
      </c>
      <c r="F9" s="30">
        <v>1</v>
      </c>
      <c r="G9" s="29" t="s">
        <v>74</v>
      </c>
      <c r="H9" s="29">
        <v>2012</v>
      </c>
      <c r="I9" s="29">
        <v>4.91</v>
      </c>
      <c r="J9" s="29" t="s">
        <v>222</v>
      </c>
      <c r="K9" s="29" t="s">
        <v>223</v>
      </c>
      <c r="L9" s="29"/>
      <c r="M9" s="29"/>
    </row>
    <row r="10" spans="1:13">
      <c r="A10" s="26">
        <v>9</v>
      </c>
      <c r="B10" s="29">
        <v>9</v>
      </c>
      <c r="C10" s="29">
        <v>2</v>
      </c>
      <c r="D10" s="29" t="s">
        <v>68</v>
      </c>
      <c r="E10" s="30">
        <v>1</v>
      </c>
      <c r="F10" s="30">
        <v>1</v>
      </c>
      <c r="G10" s="29" t="s">
        <v>74</v>
      </c>
      <c r="H10" s="29">
        <v>2012</v>
      </c>
      <c r="I10" s="29">
        <v>3.282</v>
      </c>
      <c r="J10" s="29" t="s">
        <v>222</v>
      </c>
      <c r="K10" s="29" t="s">
        <v>223</v>
      </c>
      <c r="L10" s="29"/>
      <c r="M10" s="29"/>
    </row>
    <row r="11" spans="1:13">
      <c r="A11" s="26">
        <v>10</v>
      </c>
      <c r="B11" s="29">
        <v>10</v>
      </c>
      <c r="C11" s="29">
        <v>2</v>
      </c>
      <c r="D11" s="29" t="s">
        <v>68</v>
      </c>
      <c r="E11" s="30">
        <v>1</v>
      </c>
      <c r="F11" s="30">
        <v>1</v>
      </c>
      <c r="G11" s="29" t="s">
        <v>74</v>
      </c>
      <c r="H11" s="29">
        <v>2012</v>
      </c>
      <c r="I11" s="29">
        <v>0.46899999999999997</v>
      </c>
      <c r="J11" s="29" t="s">
        <v>227</v>
      </c>
      <c r="K11" s="29" t="s">
        <v>228</v>
      </c>
      <c r="L11" s="29"/>
      <c r="M11" s="29"/>
    </row>
    <row r="12" spans="1:13">
      <c r="A12" s="26">
        <v>11</v>
      </c>
      <c r="B12" s="29">
        <v>11</v>
      </c>
      <c r="C12" s="29">
        <v>3</v>
      </c>
      <c r="D12" s="29" t="s">
        <v>68</v>
      </c>
      <c r="E12" s="30">
        <v>1</v>
      </c>
      <c r="F12" s="30">
        <v>1</v>
      </c>
      <c r="G12" s="29" t="s">
        <v>74</v>
      </c>
      <c r="H12" s="29">
        <v>2012</v>
      </c>
      <c r="I12" s="29">
        <v>6.806</v>
      </c>
      <c r="J12" s="29" t="s">
        <v>222</v>
      </c>
      <c r="K12" s="29" t="s">
        <v>223</v>
      </c>
      <c r="L12" s="29"/>
      <c r="M12" s="29"/>
    </row>
    <row r="13" spans="1:13">
      <c r="A13" s="26">
        <v>12</v>
      </c>
      <c r="B13" s="29">
        <v>12</v>
      </c>
      <c r="C13" s="29">
        <v>3</v>
      </c>
      <c r="D13" s="29" t="s">
        <v>68</v>
      </c>
      <c r="E13" s="30">
        <v>1</v>
      </c>
      <c r="F13" s="30">
        <v>1</v>
      </c>
      <c r="G13" s="29" t="s">
        <v>74</v>
      </c>
      <c r="H13" s="29">
        <v>2012</v>
      </c>
      <c r="I13" s="29">
        <v>4.6790000000000003</v>
      </c>
      <c r="J13" s="29" t="s">
        <v>222</v>
      </c>
      <c r="K13" s="29" t="s">
        <v>223</v>
      </c>
      <c r="L13" s="29"/>
      <c r="M13" s="29"/>
    </row>
    <row r="14" spans="1:13">
      <c r="A14" s="26">
        <v>13</v>
      </c>
      <c r="B14" s="29">
        <v>13</v>
      </c>
      <c r="C14" s="29">
        <v>3</v>
      </c>
      <c r="D14" s="29" t="s">
        <v>68</v>
      </c>
      <c r="E14" s="30">
        <v>1</v>
      </c>
      <c r="F14" s="30">
        <v>1</v>
      </c>
      <c r="G14" s="29" t="s">
        <v>74</v>
      </c>
      <c r="H14" s="29">
        <v>2012</v>
      </c>
      <c r="I14" s="29">
        <v>1.127</v>
      </c>
      <c r="J14" s="29" t="s">
        <v>222</v>
      </c>
      <c r="K14" s="29" t="s">
        <v>228</v>
      </c>
      <c r="L14" s="29"/>
      <c r="M14" s="29"/>
    </row>
    <row r="15" spans="1:13">
      <c r="A15" s="26">
        <v>14</v>
      </c>
      <c r="B15" s="29">
        <v>14</v>
      </c>
      <c r="C15" s="29">
        <v>3</v>
      </c>
      <c r="D15" s="29" t="s">
        <v>68</v>
      </c>
      <c r="E15" s="30">
        <v>1</v>
      </c>
      <c r="F15" s="30">
        <v>1</v>
      </c>
      <c r="G15" s="29" t="s">
        <v>74</v>
      </c>
      <c r="H15" s="29">
        <v>2012</v>
      </c>
      <c r="I15" s="29">
        <v>0.66700000000000004</v>
      </c>
      <c r="J15" s="29" t="s">
        <v>234</v>
      </c>
      <c r="K15" s="29" t="s">
        <v>223</v>
      </c>
      <c r="L15" s="29"/>
      <c r="M15" s="29"/>
    </row>
    <row r="16" spans="1:13">
      <c r="A16" s="26">
        <v>15</v>
      </c>
      <c r="B16" s="29">
        <v>15</v>
      </c>
      <c r="C16" s="29">
        <v>3</v>
      </c>
      <c r="D16" s="29" t="s">
        <v>68</v>
      </c>
      <c r="E16" s="30">
        <v>1</v>
      </c>
      <c r="F16" s="30">
        <v>1</v>
      </c>
      <c r="G16" s="29" t="s">
        <v>74</v>
      </c>
      <c r="H16" s="29">
        <v>2012</v>
      </c>
      <c r="I16" s="29">
        <v>0.47099999999999997</v>
      </c>
      <c r="J16" s="29" t="s">
        <v>226</v>
      </c>
      <c r="K16" s="31"/>
      <c r="L16" s="29"/>
      <c r="M16" s="29"/>
    </row>
    <row r="17" spans="1:13">
      <c r="A17" s="26">
        <v>16</v>
      </c>
      <c r="B17" s="29">
        <v>16</v>
      </c>
      <c r="C17" s="29">
        <v>3</v>
      </c>
      <c r="D17" s="29" t="s">
        <v>68</v>
      </c>
      <c r="E17" s="30">
        <v>1</v>
      </c>
      <c r="F17" s="30">
        <v>1</v>
      </c>
      <c r="G17" s="29" t="s">
        <v>74</v>
      </c>
      <c r="H17" s="29">
        <v>2012</v>
      </c>
      <c r="I17" s="29">
        <v>0.26</v>
      </c>
      <c r="J17" s="29" t="s">
        <v>226</v>
      </c>
      <c r="K17" s="31" t="s">
        <v>223</v>
      </c>
      <c r="L17" s="29"/>
      <c r="M17" s="29"/>
    </row>
    <row r="18" spans="1:13">
      <c r="A18" s="26">
        <v>17</v>
      </c>
      <c r="B18" s="29">
        <v>17</v>
      </c>
      <c r="C18" s="29">
        <v>4</v>
      </c>
      <c r="D18" s="29" t="s">
        <v>68</v>
      </c>
      <c r="E18" s="30">
        <v>1</v>
      </c>
      <c r="F18" s="30">
        <v>1</v>
      </c>
      <c r="G18" s="29" t="s">
        <v>74</v>
      </c>
      <c r="H18" s="29">
        <v>2012</v>
      </c>
      <c r="I18" s="29">
        <v>1.0309999999999999</v>
      </c>
      <c r="J18" s="29" t="s">
        <v>238</v>
      </c>
      <c r="K18" s="29" t="s">
        <v>223</v>
      </c>
      <c r="L18" s="29"/>
      <c r="M18" s="29"/>
    </row>
    <row r="19" spans="1:13">
      <c r="A19" s="26">
        <v>18</v>
      </c>
      <c r="B19" s="29">
        <v>18</v>
      </c>
      <c r="C19" s="29">
        <v>4</v>
      </c>
      <c r="D19" s="29" t="s">
        <v>68</v>
      </c>
      <c r="E19" s="30">
        <v>1</v>
      </c>
      <c r="F19" s="30">
        <v>1</v>
      </c>
      <c r="G19" s="29" t="s">
        <v>74</v>
      </c>
      <c r="H19" s="29">
        <v>2012</v>
      </c>
      <c r="I19" s="29">
        <v>3.778</v>
      </c>
      <c r="J19" s="29" t="s">
        <v>222</v>
      </c>
      <c r="K19" s="29" t="s">
        <v>223</v>
      </c>
      <c r="L19" s="29"/>
      <c r="M19" s="29"/>
    </row>
    <row r="20" spans="1:13">
      <c r="A20" s="26">
        <v>19</v>
      </c>
      <c r="B20" s="29">
        <v>19</v>
      </c>
      <c r="C20" s="29">
        <v>4</v>
      </c>
      <c r="D20" s="29" t="s">
        <v>68</v>
      </c>
      <c r="E20" s="30">
        <v>1</v>
      </c>
      <c r="F20" s="30">
        <v>1</v>
      </c>
      <c r="G20" s="29" t="s">
        <v>74</v>
      </c>
      <c r="H20" s="29">
        <v>2012</v>
      </c>
      <c r="I20" s="29">
        <v>1.619</v>
      </c>
      <c r="J20" s="29" t="s">
        <v>222</v>
      </c>
      <c r="K20" s="29" t="s">
        <v>228</v>
      </c>
      <c r="L20" s="29"/>
      <c r="M20" s="29"/>
    </row>
    <row r="21" spans="1:13">
      <c r="A21" s="26">
        <v>20</v>
      </c>
      <c r="B21" s="29">
        <v>20</v>
      </c>
      <c r="C21" s="29">
        <v>4</v>
      </c>
      <c r="D21" s="29" t="s">
        <v>68</v>
      </c>
      <c r="E21" s="30">
        <v>1</v>
      </c>
      <c r="F21" s="30">
        <v>1</v>
      </c>
      <c r="G21" s="29" t="s">
        <v>74</v>
      </c>
      <c r="H21" s="29">
        <v>2012</v>
      </c>
      <c r="I21" s="29">
        <v>0.95099999999999996</v>
      </c>
      <c r="J21" s="29" t="s">
        <v>222</v>
      </c>
      <c r="K21" s="29" t="s">
        <v>228</v>
      </c>
      <c r="L21" s="29"/>
      <c r="M21" s="29"/>
    </row>
    <row r="22" spans="1:13">
      <c r="A22" s="26">
        <v>21</v>
      </c>
      <c r="B22" s="29">
        <v>21</v>
      </c>
      <c r="C22" s="29">
        <v>4</v>
      </c>
      <c r="D22" s="29" t="s">
        <v>68</v>
      </c>
      <c r="E22" s="30">
        <v>1</v>
      </c>
      <c r="F22" s="30">
        <v>1</v>
      </c>
      <c r="G22" s="29" t="s">
        <v>74</v>
      </c>
      <c r="H22" s="29">
        <v>2012</v>
      </c>
      <c r="I22" s="29">
        <v>0.51700000000000002</v>
      </c>
      <c r="J22" s="29" t="s">
        <v>238</v>
      </c>
      <c r="K22" s="29" t="s">
        <v>224</v>
      </c>
      <c r="L22" s="29"/>
      <c r="M22" s="29"/>
    </row>
    <row r="23" spans="1:13">
      <c r="A23" s="26">
        <v>22</v>
      </c>
      <c r="B23" s="29">
        <v>22</v>
      </c>
      <c r="C23" s="29">
        <v>4</v>
      </c>
      <c r="D23" s="29" t="s">
        <v>68</v>
      </c>
      <c r="E23" s="30">
        <v>1</v>
      </c>
      <c r="F23" s="30">
        <v>1</v>
      </c>
      <c r="G23" s="29" t="s">
        <v>74</v>
      </c>
      <c r="H23" s="29">
        <v>2012</v>
      </c>
      <c r="I23" s="29">
        <v>8.3000000000000004E-2</v>
      </c>
      <c r="J23" s="29" t="s">
        <v>226</v>
      </c>
      <c r="K23" s="31" t="s">
        <v>223</v>
      </c>
      <c r="L23" s="29"/>
      <c r="M23" s="29"/>
    </row>
    <row r="24" spans="1:13">
      <c r="A24" s="26">
        <v>23</v>
      </c>
      <c r="B24" s="29">
        <v>23</v>
      </c>
      <c r="C24" s="29">
        <v>4</v>
      </c>
      <c r="D24" s="29" t="s">
        <v>68</v>
      </c>
      <c r="E24" s="30">
        <v>1</v>
      </c>
      <c r="F24" s="30">
        <v>1</v>
      </c>
      <c r="G24" s="29" t="s">
        <v>74</v>
      </c>
      <c r="H24" s="29">
        <v>2012</v>
      </c>
      <c r="I24" s="29">
        <v>0</v>
      </c>
      <c r="J24" s="29" t="s">
        <v>222</v>
      </c>
      <c r="K24" s="29" t="s">
        <v>223</v>
      </c>
      <c r="L24" s="29"/>
      <c r="M24" s="29"/>
    </row>
    <row r="25" spans="1:13">
      <c r="A25" s="26">
        <v>634</v>
      </c>
      <c r="B25" s="32">
        <v>1</v>
      </c>
      <c r="C25" s="32">
        <v>1</v>
      </c>
      <c r="D25" s="32" t="s">
        <v>68</v>
      </c>
      <c r="E25" s="30">
        <v>1</v>
      </c>
      <c r="F25" s="30">
        <v>2</v>
      </c>
      <c r="G25" s="32" t="s">
        <v>117</v>
      </c>
      <c r="H25" s="32">
        <v>2013</v>
      </c>
      <c r="I25" s="32">
        <v>1.9166000000000001</v>
      </c>
      <c r="J25" s="32" t="s">
        <v>229</v>
      </c>
      <c r="K25" s="32" t="s">
        <v>223</v>
      </c>
      <c r="L25" s="32" t="s">
        <v>254</v>
      </c>
      <c r="M25" s="32"/>
    </row>
    <row r="26" spans="1:13">
      <c r="A26" s="26">
        <v>635</v>
      </c>
      <c r="B26" s="32">
        <v>2</v>
      </c>
      <c r="C26" s="32">
        <v>1</v>
      </c>
      <c r="D26" s="32" t="s">
        <v>68</v>
      </c>
      <c r="E26" s="30">
        <v>1</v>
      </c>
      <c r="F26" s="30">
        <v>2</v>
      </c>
      <c r="G26" s="32" t="s">
        <v>117</v>
      </c>
      <c r="H26" s="32">
        <v>2013</v>
      </c>
      <c r="I26" s="32">
        <v>0.98699999999999999</v>
      </c>
      <c r="J26" s="32" t="s">
        <v>229</v>
      </c>
      <c r="K26" s="32" t="s">
        <v>223</v>
      </c>
      <c r="L26" s="32" t="s">
        <v>254</v>
      </c>
      <c r="M26" s="32"/>
    </row>
    <row r="27" spans="1:13">
      <c r="A27" s="26">
        <v>636</v>
      </c>
      <c r="B27" s="32">
        <v>3</v>
      </c>
      <c r="C27" s="32">
        <v>1</v>
      </c>
      <c r="D27" s="32" t="s">
        <v>68</v>
      </c>
      <c r="E27" s="30">
        <v>1</v>
      </c>
      <c r="F27" s="30">
        <v>2</v>
      </c>
      <c r="G27" s="32" t="s">
        <v>117</v>
      </c>
      <c r="H27" s="32">
        <v>2013</v>
      </c>
      <c r="I27" s="32">
        <v>0.34029999999999999</v>
      </c>
      <c r="J27" s="32" t="s">
        <v>229</v>
      </c>
      <c r="K27" s="32" t="s">
        <v>223</v>
      </c>
      <c r="L27" s="32" t="s">
        <v>254</v>
      </c>
      <c r="M27" s="32"/>
    </row>
    <row r="28" spans="1:13">
      <c r="A28" s="26">
        <v>637</v>
      </c>
      <c r="B28" s="32">
        <v>4</v>
      </c>
      <c r="C28" s="32">
        <v>1</v>
      </c>
      <c r="D28" s="32" t="s">
        <v>68</v>
      </c>
      <c r="E28" s="30">
        <v>1</v>
      </c>
      <c r="F28" s="30">
        <v>2</v>
      </c>
      <c r="G28" s="32" t="s">
        <v>117</v>
      </c>
      <c r="H28" s="32">
        <v>2013</v>
      </c>
      <c r="I28" s="32">
        <v>0.10730000000000001</v>
      </c>
      <c r="J28" s="32" t="s">
        <v>222</v>
      </c>
      <c r="K28" s="32" t="s">
        <v>228</v>
      </c>
      <c r="L28" s="32" t="s">
        <v>255</v>
      </c>
      <c r="M28" s="32"/>
    </row>
    <row r="29" spans="1:13">
      <c r="A29" s="26">
        <v>638</v>
      </c>
      <c r="B29" s="32">
        <v>5</v>
      </c>
      <c r="C29" s="32">
        <v>1</v>
      </c>
      <c r="D29" s="32" t="s">
        <v>68</v>
      </c>
      <c r="E29" s="30">
        <v>1</v>
      </c>
      <c r="F29" s="30">
        <v>2</v>
      </c>
      <c r="G29" s="32" t="s">
        <v>117</v>
      </c>
      <c r="H29" s="32">
        <v>2013</v>
      </c>
      <c r="I29" s="32">
        <v>0</v>
      </c>
      <c r="J29" s="32" t="s">
        <v>226</v>
      </c>
      <c r="K29" s="32" t="s">
        <v>223</v>
      </c>
      <c r="L29" s="32" t="s">
        <v>254</v>
      </c>
      <c r="M29" s="32"/>
    </row>
    <row r="30" spans="1:13">
      <c r="A30" s="26">
        <v>639</v>
      </c>
      <c r="B30" s="32">
        <v>6</v>
      </c>
      <c r="C30" s="32">
        <v>1</v>
      </c>
      <c r="D30" s="32" t="s">
        <v>68</v>
      </c>
      <c r="E30" s="30">
        <v>1</v>
      </c>
      <c r="F30" s="30">
        <v>2</v>
      </c>
      <c r="G30" s="32" t="s">
        <v>117</v>
      </c>
      <c r="H30" s="32">
        <v>2013</v>
      </c>
      <c r="I30" s="32">
        <v>2.0268000000000002</v>
      </c>
      <c r="J30" s="32" t="s">
        <v>238</v>
      </c>
      <c r="K30" s="32" t="s">
        <v>223</v>
      </c>
      <c r="L30" s="32" t="s">
        <v>254</v>
      </c>
      <c r="M30" s="32"/>
    </row>
    <row r="31" spans="1:13">
      <c r="A31" s="26">
        <v>640</v>
      </c>
      <c r="B31" s="32">
        <v>7</v>
      </c>
      <c r="C31" s="32">
        <v>1</v>
      </c>
      <c r="D31" s="32" t="s">
        <v>68</v>
      </c>
      <c r="E31" s="30">
        <v>1</v>
      </c>
      <c r="F31" s="30">
        <v>2</v>
      </c>
      <c r="G31" s="32" t="s">
        <v>117</v>
      </c>
      <c r="H31" s="32">
        <v>2013</v>
      </c>
      <c r="I31" s="32">
        <v>3.0596999999999999</v>
      </c>
      <c r="J31" s="32" t="s">
        <v>222</v>
      </c>
      <c r="K31" s="32" t="s">
        <v>223</v>
      </c>
      <c r="L31" s="32" t="s">
        <v>255</v>
      </c>
      <c r="M31" s="32"/>
    </row>
    <row r="32" spans="1:13">
      <c r="A32" s="26">
        <v>641</v>
      </c>
      <c r="B32" s="32">
        <v>8</v>
      </c>
      <c r="C32" s="32">
        <v>1</v>
      </c>
      <c r="D32" s="32" t="s">
        <v>68</v>
      </c>
      <c r="E32" s="30">
        <v>1</v>
      </c>
      <c r="F32" s="30">
        <v>2</v>
      </c>
      <c r="G32" s="32" t="s">
        <v>117</v>
      </c>
      <c r="H32" s="32">
        <v>2013</v>
      </c>
      <c r="I32" s="32">
        <v>5.4290000000000003</v>
      </c>
      <c r="J32" s="32" t="s">
        <v>222</v>
      </c>
      <c r="K32" s="32" t="s">
        <v>223</v>
      </c>
      <c r="L32" s="32" t="s">
        <v>255</v>
      </c>
      <c r="M32" s="32"/>
    </row>
    <row r="33" spans="1:13">
      <c r="A33" s="26">
        <v>642</v>
      </c>
      <c r="B33" s="32">
        <v>9</v>
      </c>
      <c r="C33" s="32">
        <v>1</v>
      </c>
      <c r="D33" s="32" t="s">
        <v>68</v>
      </c>
      <c r="E33" s="30">
        <v>1</v>
      </c>
      <c r="F33" s="30">
        <v>2</v>
      </c>
      <c r="G33" s="32" t="s">
        <v>117</v>
      </c>
      <c r="H33" s="32">
        <v>2013</v>
      </c>
      <c r="I33" s="32">
        <v>2.2772999999999999</v>
      </c>
      <c r="J33" s="32" t="s">
        <v>222</v>
      </c>
      <c r="K33" s="32" t="s">
        <v>223</v>
      </c>
      <c r="L33" s="32" t="s">
        <v>255</v>
      </c>
      <c r="M33" s="32"/>
    </row>
    <row r="34" spans="1:13">
      <c r="A34" s="26">
        <v>643</v>
      </c>
      <c r="B34" s="32">
        <v>10</v>
      </c>
      <c r="C34" s="32">
        <v>2</v>
      </c>
      <c r="D34" s="32" t="s">
        <v>68</v>
      </c>
      <c r="E34" s="30">
        <v>1</v>
      </c>
      <c r="F34" s="30">
        <v>2</v>
      </c>
      <c r="G34" s="32" t="s">
        <v>117</v>
      </c>
      <c r="H34" s="32">
        <v>2013</v>
      </c>
      <c r="I34" s="32">
        <v>5.0557999999999996</v>
      </c>
      <c r="J34" s="32" t="s">
        <v>222</v>
      </c>
      <c r="K34" s="32" t="s">
        <v>223</v>
      </c>
      <c r="L34" s="32" t="s">
        <v>255</v>
      </c>
      <c r="M34" s="32"/>
    </row>
    <row r="35" spans="1:13">
      <c r="A35" s="26">
        <v>644</v>
      </c>
      <c r="B35" s="32">
        <v>11</v>
      </c>
      <c r="C35" s="32">
        <v>2</v>
      </c>
      <c r="D35" s="32" t="s">
        <v>68</v>
      </c>
      <c r="E35" s="30">
        <v>1</v>
      </c>
      <c r="F35" s="30">
        <v>2</v>
      </c>
      <c r="G35" s="32" t="s">
        <v>117</v>
      </c>
      <c r="H35" s="32">
        <v>2013</v>
      </c>
      <c r="I35" s="32">
        <v>0.74229999999999996</v>
      </c>
      <c r="J35" s="32" t="s">
        <v>229</v>
      </c>
      <c r="K35" s="32" t="s">
        <v>223</v>
      </c>
      <c r="L35" s="32" t="s">
        <v>254</v>
      </c>
      <c r="M35" s="32"/>
    </row>
    <row r="36" spans="1:13">
      <c r="A36" s="26">
        <v>645</v>
      </c>
      <c r="B36" s="32">
        <v>12</v>
      </c>
      <c r="C36" s="32">
        <v>2</v>
      </c>
      <c r="D36" s="32" t="s">
        <v>68</v>
      </c>
      <c r="E36" s="30">
        <v>1</v>
      </c>
      <c r="F36" s="30">
        <v>2</v>
      </c>
      <c r="G36" s="32" t="s">
        <v>117</v>
      </c>
      <c r="H36" s="32">
        <v>2013</v>
      </c>
      <c r="I36" s="32">
        <v>0.34189999999999998</v>
      </c>
      <c r="J36" s="32" t="s">
        <v>226</v>
      </c>
      <c r="K36" s="32" t="s">
        <v>223</v>
      </c>
      <c r="L36" s="32" t="s">
        <v>254</v>
      </c>
      <c r="M36" s="32"/>
    </row>
    <row r="37" spans="1:13">
      <c r="A37" s="26">
        <v>646</v>
      </c>
      <c r="B37" s="32">
        <v>13</v>
      </c>
      <c r="C37" s="32">
        <v>2</v>
      </c>
      <c r="D37" s="32" t="s">
        <v>68</v>
      </c>
      <c r="E37" s="30">
        <v>1</v>
      </c>
      <c r="F37" s="30">
        <v>2</v>
      </c>
      <c r="G37" s="32" t="s">
        <v>117</v>
      </c>
      <c r="H37" s="32">
        <v>2013</v>
      </c>
      <c r="I37" s="32">
        <v>4.8000000000000001E-2</v>
      </c>
      <c r="J37" s="32" t="s">
        <v>226</v>
      </c>
      <c r="K37" s="32" t="s">
        <v>228</v>
      </c>
      <c r="L37" s="32" t="s">
        <v>254</v>
      </c>
      <c r="M37" s="32"/>
    </row>
    <row r="38" spans="1:13">
      <c r="A38" s="26">
        <v>647</v>
      </c>
      <c r="B38" s="32">
        <v>14</v>
      </c>
      <c r="C38" s="32">
        <v>2</v>
      </c>
      <c r="D38" s="32" t="s">
        <v>68</v>
      </c>
      <c r="E38" s="30">
        <v>1</v>
      </c>
      <c r="F38" s="30">
        <v>2</v>
      </c>
      <c r="G38" s="32" t="s">
        <v>117</v>
      </c>
      <c r="H38" s="32">
        <v>2013</v>
      </c>
      <c r="I38" s="32">
        <v>0</v>
      </c>
      <c r="J38" s="32" t="s">
        <v>165</v>
      </c>
      <c r="K38" s="32" t="s">
        <v>223</v>
      </c>
      <c r="L38" s="32"/>
      <c r="M38" s="32" t="s">
        <v>256</v>
      </c>
    </row>
    <row r="39" spans="1:13">
      <c r="A39" s="26">
        <v>648</v>
      </c>
      <c r="B39" s="32">
        <v>15</v>
      </c>
      <c r="C39" s="32">
        <v>2</v>
      </c>
      <c r="D39" s="32" t="s">
        <v>68</v>
      </c>
      <c r="E39" s="30">
        <v>1</v>
      </c>
      <c r="F39" s="30">
        <v>2</v>
      </c>
      <c r="G39" s="32" t="s">
        <v>117</v>
      </c>
      <c r="H39" s="32">
        <v>2013</v>
      </c>
      <c r="I39" s="32">
        <v>0</v>
      </c>
      <c r="J39" s="32" t="s">
        <v>165</v>
      </c>
      <c r="K39" s="32" t="s">
        <v>223</v>
      </c>
      <c r="L39" s="32"/>
      <c r="M39" s="32" t="s">
        <v>256</v>
      </c>
    </row>
    <row r="40" spans="1:13">
      <c r="A40" s="26">
        <v>649</v>
      </c>
      <c r="B40" s="32">
        <v>16</v>
      </c>
      <c r="C40" s="32">
        <v>2</v>
      </c>
      <c r="D40" s="32" t="s">
        <v>68</v>
      </c>
      <c r="E40" s="30">
        <v>1</v>
      </c>
      <c r="F40" s="30">
        <v>2</v>
      </c>
      <c r="G40" s="32" t="s">
        <v>117</v>
      </c>
      <c r="H40" s="32">
        <v>2013</v>
      </c>
      <c r="I40" s="32">
        <v>0</v>
      </c>
      <c r="J40" s="32" t="s">
        <v>165</v>
      </c>
      <c r="K40" s="32" t="s">
        <v>223</v>
      </c>
      <c r="L40" s="32"/>
      <c r="M40" s="32" t="s">
        <v>256</v>
      </c>
    </row>
    <row r="41" spans="1:13">
      <c r="A41" s="26">
        <v>650</v>
      </c>
      <c r="B41" s="32">
        <v>17</v>
      </c>
      <c r="C41" s="32">
        <v>2</v>
      </c>
      <c r="D41" s="32" t="s">
        <v>68</v>
      </c>
      <c r="E41" s="30">
        <v>1</v>
      </c>
      <c r="F41" s="30">
        <v>2</v>
      </c>
      <c r="G41" s="32" t="s">
        <v>117</v>
      </c>
      <c r="H41" s="32">
        <v>2013</v>
      </c>
      <c r="I41" s="32">
        <v>0</v>
      </c>
      <c r="J41" s="32" t="s">
        <v>165</v>
      </c>
      <c r="K41" s="32" t="s">
        <v>223</v>
      </c>
      <c r="L41" s="32"/>
      <c r="M41" s="32" t="s">
        <v>256</v>
      </c>
    </row>
    <row r="42" spans="1:13">
      <c r="A42" s="26">
        <v>651</v>
      </c>
      <c r="B42" s="32">
        <v>18</v>
      </c>
      <c r="C42" s="32">
        <v>2</v>
      </c>
      <c r="D42" s="32" t="s">
        <v>68</v>
      </c>
      <c r="E42" s="30">
        <v>1</v>
      </c>
      <c r="F42" s="30">
        <v>2</v>
      </c>
      <c r="G42" s="32" t="s">
        <v>117</v>
      </c>
      <c r="H42" s="32">
        <v>2013</v>
      </c>
      <c r="I42" s="32">
        <v>0</v>
      </c>
      <c r="J42" s="32" t="s">
        <v>165</v>
      </c>
      <c r="K42" s="32" t="s">
        <v>223</v>
      </c>
      <c r="L42" s="32"/>
      <c r="M42" s="32" t="s">
        <v>256</v>
      </c>
    </row>
    <row r="43" spans="1:13">
      <c r="A43" s="26">
        <v>652</v>
      </c>
      <c r="B43" s="32">
        <v>19</v>
      </c>
      <c r="C43" s="32">
        <v>3</v>
      </c>
      <c r="D43" s="32" t="s">
        <v>68</v>
      </c>
      <c r="E43" s="30">
        <v>1</v>
      </c>
      <c r="F43" s="30">
        <v>2</v>
      </c>
      <c r="G43" s="32" t="s">
        <v>117</v>
      </c>
      <c r="H43" s="32">
        <v>2013</v>
      </c>
      <c r="I43" s="32">
        <v>5.7694000000000001</v>
      </c>
      <c r="J43" s="32" t="s">
        <v>222</v>
      </c>
      <c r="K43" s="32" t="s">
        <v>223</v>
      </c>
      <c r="L43" s="32" t="s">
        <v>255</v>
      </c>
      <c r="M43" s="32"/>
    </row>
    <row r="44" spans="1:13">
      <c r="A44" s="26">
        <v>653</v>
      </c>
      <c r="B44" s="32">
        <v>20</v>
      </c>
      <c r="C44" s="32">
        <v>3</v>
      </c>
      <c r="D44" s="32" t="s">
        <v>68</v>
      </c>
      <c r="E44" s="30">
        <v>1</v>
      </c>
      <c r="F44" s="30">
        <v>2</v>
      </c>
      <c r="G44" s="32" t="s">
        <v>117</v>
      </c>
      <c r="H44" s="32">
        <v>2013</v>
      </c>
      <c r="I44" s="32">
        <v>7.2750000000000004</v>
      </c>
      <c r="J44" s="32" t="s">
        <v>222</v>
      </c>
      <c r="K44" s="32" t="s">
        <v>223</v>
      </c>
      <c r="L44" s="32" t="s">
        <v>255</v>
      </c>
      <c r="M44" s="32"/>
    </row>
    <row r="45" spans="1:13">
      <c r="A45" s="26">
        <v>654</v>
      </c>
      <c r="B45" s="32">
        <v>21</v>
      </c>
      <c r="C45" s="32">
        <v>3</v>
      </c>
      <c r="D45" s="32" t="s">
        <v>68</v>
      </c>
      <c r="E45" s="30">
        <v>1</v>
      </c>
      <c r="F45" s="30">
        <v>2</v>
      </c>
      <c r="G45" s="32" t="s">
        <v>117</v>
      </c>
      <c r="H45" s="32">
        <v>2013</v>
      </c>
      <c r="I45" s="32">
        <v>1.9237</v>
      </c>
      <c r="J45" s="32" t="s">
        <v>222</v>
      </c>
      <c r="K45" s="32" t="s">
        <v>223</v>
      </c>
      <c r="L45" s="32" t="s">
        <v>255</v>
      </c>
      <c r="M45" s="32"/>
    </row>
    <row r="46" spans="1:13">
      <c r="A46" s="26">
        <v>655</v>
      </c>
      <c r="B46" s="32">
        <v>22</v>
      </c>
      <c r="C46" s="32">
        <v>3</v>
      </c>
      <c r="D46" s="32" t="s">
        <v>68</v>
      </c>
      <c r="E46" s="30">
        <v>1</v>
      </c>
      <c r="F46" s="30">
        <v>2</v>
      </c>
      <c r="G46" s="32" t="s">
        <v>117</v>
      </c>
      <c r="H46" s="32">
        <v>2013</v>
      </c>
      <c r="I46" s="32">
        <v>1.9343999999999999</v>
      </c>
      <c r="J46" s="32" t="s">
        <v>222</v>
      </c>
      <c r="K46" s="32" t="s">
        <v>223</v>
      </c>
      <c r="L46" s="32" t="s">
        <v>255</v>
      </c>
      <c r="M46" s="32"/>
    </row>
    <row r="47" spans="1:13">
      <c r="A47" s="26">
        <v>656</v>
      </c>
      <c r="B47" s="32">
        <v>23</v>
      </c>
      <c r="C47" s="32">
        <v>3</v>
      </c>
      <c r="D47" s="32" t="s">
        <v>68</v>
      </c>
      <c r="E47" s="30">
        <v>1</v>
      </c>
      <c r="F47" s="30">
        <v>2</v>
      </c>
      <c r="G47" s="32" t="s">
        <v>117</v>
      </c>
      <c r="H47" s="32">
        <v>2013</v>
      </c>
      <c r="I47" s="32">
        <v>1.7182999999999999</v>
      </c>
      <c r="J47" s="32" t="s">
        <v>229</v>
      </c>
      <c r="K47" s="32" t="s">
        <v>223</v>
      </c>
      <c r="L47" s="32" t="s">
        <v>254</v>
      </c>
      <c r="M47" s="32"/>
    </row>
    <row r="48" spans="1:13">
      <c r="A48" s="26">
        <v>657</v>
      </c>
      <c r="B48" s="32">
        <v>24</v>
      </c>
      <c r="C48" s="32">
        <v>3</v>
      </c>
      <c r="D48" s="32" t="s">
        <v>68</v>
      </c>
      <c r="E48" s="30">
        <v>1</v>
      </c>
      <c r="F48" s="30">
        <v>2</v>
      </c>
      <c r="G48" s="32" t="s">
        <v>117</v>
      </c>
      <c r="H48" s="32">
        <v>2013</v>
      </c>
      <c r="I48" s="32">
        <v>0.50780000000000003</v>
      </c>
      <c r="J48" s="32" t="s">
        <v>227</v>
      </c>
      <c r="K48" s="32" t="s">
        <v>228</v>
      </c>
      <c r="L48" s="32" t="s">
        <v>254</v>
      </c>
      <c r="M48" s="32"/>
    </row>
    <row r="49" spans="1:13">
      <c r="A49" s="26">
        <v>658</v>
      </c>
      <c r="B49" s="32">
        <v>25</v>
      </c>
      <c r="C49" s="32">
        <v>4</v>
      </c>
      <c r="D49" s="32" t="s">
        <v>68</v>
      </c>
      <c r="E49" s="30">
        <v>1</v>
      </c>
      <c r="F49" s="30">
        <v>2</v>
      </c>
      <c r="G49" s="32" t="s">
        <v>117</v>
      </c>
      <c r="H49" s="32">
        <v>2013</v>
      </c>
      <c r="I49" s="32">
        <v>6.0660999999999996</v>
      </c>
      <c r="J49" s="32" t="s">
        <v>222</v>
      </c>
      <c r="K49" s="32" t="s">
        <v>223</v>
      </c>
      <c r="L49" s="32" t="s">
        <v>255</v>
      </c>
      <c r="M49" s="32"/>
    </row>
    <row r="50" spans="1:13">
      <c r="A50" s="26">
        <v>659</v>
      </c>
      <c r="B50" s="32">
        <v>26</v>
      </c>
      <c r="C50" s="32">
        <v>4</v>
      </c>
      <c r="D50" s="32" t="s">
        <v>68</v>
      </c>
      <c r="E50" s="30">
        <v>1</v>
      </c>
      <c r="F50" s="30">
        <v>2</v>
      </c>
      <c r="G50" s="32" t="s">
        <v>117</v>
      </c>
      <c r="H50" s="32">
        <v>2013</v>
      </c>
      <c r="I50" s="32">
        <v>2.3521999999999998</v>
      </c>
      <c r="J50" s="32" t="s">
        <v>222</v>
      </c>
      <c r="K50" s="32" t="s">
        <v>223</v>
      </c>
      <c r="L50" s="32" t="s">
        <v>255</v>
      </c>
      <c r="M50" s="32"/>
    </row>
    <row r="51" spans="1:13">
      <c r="A51" s="26">
        <v>660</v>
      </c>
      <c r="B51" s="32">
        <v>27</v>
      </c>
      <c r="C51" s="32">
        <v>4</v>
      </c>
      <c r="D51" s="32" t="s">
        <v>68</v>
      </c>
      <c r="E51" s="30">
        <v>1</v>
      </c>
      <c r="F51" s="30">
        <v>2</v>
      </c>
      <c r="G51" s="32" t="s">
        <v>117</v>
      </c>
      <c r="H51" s="32">
        <v>2013</v>
      </c>
      <c r="I51" s="32">
        <v>1.1523000000000001</v>
      </c>
      <c r="J51" s="32" t="s">
        <v>229</v>
      </c>
      <c r="K51" s="32" t="s">
        <v>223</v>
      </c>
      <c r="L51" s="32" t="s">
        <v>254</v>
      </c>
      <c r="M51" s="32"/>
    </row>
    <row r="52" spans="1:13">
      <c r="A52" s="26">
        <v>661</v>
      </c>
      <c r="B52" s="32">
        <v>28</v>
      </c>
      <c r="C52" s="32">
        <v>4</v>
      </c>
      <c r="D52" s="32" t="s">
        <v>68</v>
      </c>
      <c r="E52" s="30">
        <v>1</v>
      </c>
      <c r="F52" s="30">
        <v>2</v>
      </c>
      <c r="G52" s="32" t="s">
        <v>117</v>
      </c>
      <c r="H52" s="32">
        <v>2013</v>
      </c>
      <c r="I52" s="32">
        <v>0.64449999999999996</v>
      </c>
      <c r="J52" s="32" t="s">
        <v>229</v>
      </c>
      <c r="K52" s="32" t="s">
        <v>223</v>
      </c>
      <c r="L52" s="32" t="s">
        <v>254</v>
      </c>
      <c r="M52" s="32"/>
    </row>
    <row r="53" spans="1:13">
      <c r="A53" s="26">
        <v>662</v>
      </c>
      <c r="B53" s="32">
        <v>29</v>
      </c>
      <c r="C53" s="32">
        <v>4</v>
      </c>
      <c r="D53" s="32" t="s">
        <v>68</v>
      </c>
      <c r="E53" s="30">
        <v>1</v>
      </c>
      <c r="F53" s="30">
        <v>2</v>
      </c>
      <c r="G53" s="32" t="s">
        <v>117</v>
      </c>
      <c r="H53" s="32">
        <v>2013</v>
      </c>
      <c r="I53" s="32">
        <v>0.1036</v>
      </c>
      <c r="J53" s="32" t="s">
        <v>222</v>
      </c>
      <c r="K53" s="32" t="s">
        <v>228</v>
      </c>
      <c r="L53" s="32" t="s">
        <v>255</v>
      </c>
      <c r="M53" s="32"/>
    </row>
    <row r="54" spans="1:13">
      <c r="A54" s="26">
        <v>663</v>
      </c>
      <c r="B54" s="32">
        <v>30</v>
      </c>
      <c r="C54" s="32">
        <v>4</v>
      </c>
      <c r="D54" s="32" t="s">
        <v>68</v>
      </c>
      <c r="E54" s="30">
        <v>1</v>
      </c>
      <c r="F54" s="30">
        <v>2</v>
      </c>
      <c r="G54" s="32" t="s">
        <v>117</v>
      </c>
      <c r="H54" s="32">
        <v>2013</v>
      </c>
      <c r="I54" s="32">
        <v>7.7962999999999996</v>
      </c>
      <c r="J54" s="32" t="s">
        <v>222</v>
      </c>
      <c r="K54" s="32" t="s">
        <v>223</v>
      </c>
      <c r="L54" s="32" t="s">
        <v>255</v>
      </c>
      <c r="M54" s="32"/>
    </row>
    <row r="55" spans="1:13">
      <c r="A55" s="26">
        <v>664</v>
      </c>
      <c r="B55" s="32">
        <v>31</v>
      </c>
      <c r="C55" s="32">
        <v>4</v>
      </c>
      <c r="D55" s="32" t="s">
        <v>68</v>
      </c>
      <c r="E55" s="30">
        <v>1</v>
      </c>
      <c r="F55" s="30">
        <v>2</v>
      </c>
      <c r="G55" s="32" t="s">
        <v>117</v>
      </c>
      <c r="H55" s="32">
        <v>2013</v>
      </c>
      <c r="I55" s="32">
        <v>6.7271999999999998</v>
      </c>
      <c r="J55" s="32" t="s">
        <v>222</v>
      </c>
      <c r="K55" s="32" t="s">
        <v>223</v>
      </c>
      <c r="L55" s="32" t="s">
        <v>255</v>
      </c>
      <c r="M55" s="32"/>
    </row>
    <row r="56" spans="1:13">
      <c r="A56" s="26">
        <v>1677</v>
      </c>
      <c r="B56" s="26">
        <v>1</v>
      </c>
      <c r="C56" s="26">
        <v>1</v>
      </c>
      <c r="D56" s="26" t="s">
        <v>68</v>
      </c>
      <c r="E56" s="30">
        <v>1</v>
      </c>
      <c r="F56" s="30">
        <v>3</v>
      </c>
      <c r="G56" s="26" t="s">
        <v>74</v>
      </c>
      <c r="H56" s="26">
        <v>2013</v>
      </c>
      <c r="I56" s="26">
        <v>6.9614000000000003</v>
      </c>
      <c r="J56" s="26" t="s">
        <v>222</v>
      </c>
      <c r="K56" s="26" t="s">
        <v>223</v>
      </c>
    </row>
    <row r="57" spans="1:13">
      <c r="A57" s="26">
        <v>1678</v>
      </c>
      <c r="B57" s="26">
        <v>2</v>
      </c>
      <c r="C57" s="26">
        <v>1</v>
      </c>
      <c r="D57" s="26" t="s">
        <v>68</v>
      </c>
      <c r="E57" s="30">
        <v>1</v>
      </c>
      <c r="F57" s="30">
        <v>3</v>
      </c>
      <c r="G57" s="26" t="s">
        <v>74</v>
      </c>
      <c r="H57" s="26">
        <v>2013</v>
      </c>
      <c r="I57" s="26">
        <v>6.4532999999999996</v>
      </c>
      <c r="J57" s="26" t="s">
        <v>222</v>
      </c>
      <c r="K57" s="26" t="s">
        <v>223</v>
      </c>
    </row>
    <row r="58" spans="1:13">
      <c r="A58" s="26">
        <v>1679</v>
      </c>
      <c r="B58" s="26">
        <v>3</v>
      </c>
      <c r="C58" s="26">
        <v>1</v>
      </c>
      <c r="D58" s="26" t="s">
        <v>68</v>
      </c>
      <c r="E58" s="30">
        <v>1</v>
      </c>
      <c r="F58" s="30">
        <v>3</v>
      </c>
      <c r="G58" s="26" t="s">
        <v>74</v>
      </c>
      <c r="H58" s="26">
        <v>2013</v>
      </c>
      <c r="I58" s="26">
        <v>5.9917999999999996</v>
      </c>
      <c r="J58" s="26" t="s">
        <v>222</v>
      </c>
      <c r="K58" s="26" t="s">
        <v>223</v>
      </c>
    </row>
    <row r="59" spans="1:13">
      <c r="A59" s="26">
        <v>1680</v>
      </c>
      <c r="B59" s="26">
        <v>4</v>
      </c>
      <c r="C59" s="26">
        <v>1</v>
      </c>
      <c r="D59" s="26" t="s">
        <v>68</v>
      </c>
      <c r="E59" s="30">
        <v>1</v>
      </c>
      <c r="F59" s="30">
        <v>3</v>
      </c>
      <c r="G59" s="26" t="s">
        <v>74</v>
      </c>
      <c r="H59" s="26">
        <v>2013</v>
      </c>
      <c r="I59" s="26">
        <v>7.3673999999999999</v>
      </c>
      <c r="J59" s="26" t="s">
        <v>222</v>
      </c>
      <c r="K59" s="26" t="s">
        <v>223</v>
      </c>
    </row>
    <row r="60" spans="1:13">
      <c r="A60" s="26">
        <v>1681</v>
      </c>
      <c r="B60" s="26">
        <v>5</v>
      </c>
      <c r="C60" s="26">
        <v>1</v>
      </c>
      <c r="D60" s="26" t="s">
        <v>68</v>
      </c>
      <c r="E60" s="30">
        <v>1</v>
      </c>
      <c r="F60" s="30">
        <v>3</v>
      </c>
      <c r="G60" s="26" t="s">
        <v>74</v>
      </c>
      <c r="H60" s="26">
        <v>2013</v>
      </c>
      <c r="I60" s="26">
        <v>5.4020999999999999</v>
      </c>
      <c r="J60" s="26" t="s">
        <v>222</v>
      </c>
      <c r="K60" s="26" t="s">
        <v>223</v>
      </c>
    </row>
    <row r="61" spans="1:13">
      <c r="A61" s="26">
        <v>1682</v>
      </c>
      <c r="B61" s="26">
        <v>6</v>
      </c>
      <c r="C61" s="26">
        <v>1</v>
      </c>
      <c r="D61" s="26" t="s">
        <v>68</v>
      </c>
      <c r="E61" s="30">
        <v>1</v>
      </c>
      <c r="F61" s="30">
        <v>3</v>
      </c>
      <c r="G61" s="26" t="s">
        <v>74</v>
      </c>
      <c r="H61" s="26">
        <v>2013</v>
      </c>
      <c r="I61" s="26">
        <v>3.4605000000000001</v>
      </c>
      <c r="J61" s="26" t="s">
        <v>222</v>
      </c>
      <c r="K61" s="26" t="s">
        <v>224</v>
      </c>
    </row>
    <row r="62" spans="1:13">
      <c r="A62" s="26">
        <v>1683</v>
      </c>
      <c r="B62" s="26">
        <v>7</v>
      </c>
      <c r="C62" s="26">
        <v>1</v>
      </c>
      <c r="D62" s="26" t="s">
        <v>68</v>
      </c>
      <c r="E62" s="30">
        <v>1</v>
      </c>
      <c r="F62" s="30">
        <v>3</v>
      </c>
      <c r="G62" s="26" t="s">
        <v>74</v>
      </c>
      <c r="H62" s="26">
        <v>2013</v>
      </c>
      <c r="I62" s="26">
        <v>1.3751</v>
      </c>
      <c r="J62" s="26" t="s">
        <v>222</v>
      </c>
      <c r="K62" s="26" t="s">
        <v>224</v>
      </c>
    </row>
    <row r="63" spans="1:13">
      <c r="A63" s="26">
        <v>1684</v>
      </c>
      <c r="B63" s="26">
        <v>8</v>
      </c>
      <c r="C63" s="26">
        <v>1</v>
      </c>
      <c r="D63" s="26" t="s">
        <v>68</v>
      </c>
      <c r="E63" s="30">
        <v>1</v>
      </c>
      <c r="F63" s="30">
        <v>3</v>
      </c>
      <c r="G63" s="26" t="s">
        <v>74</v>
      </c>
      <c r="H63" s="26">
        <v>2013</v>
      </c>
      <c r="I63" s="26">
        <v>0.82550000000000001</v>
      </c>
      <c r="J63" s="26" t="s">
        <v>222</v>
      </c>
      <c r="K63" s="26" t="s">
        <v>224</v>
      </c>
    </row>
    <row r="64" spans="1:13">
      <c r="A64" s="26">
        <v>1685</v>
      </c>
      <c r="B64" s="26">
        <v>9</v>
      </c>
      <c r="C64" s="26">
        <v>1</v>
      </c>
      <c r="D64" s="26" t="s">
        <v>68</v>
      </c>
      <c r="E64" s="30">
        <v>1</v>
      </c>
      <c r="F64" s="30">
        <v>3</v>
      </c>
      <c r="G64" s="26" t="s">
        <v>74</v>
      </c>
      <c r="H64" s="26">
        <v>2013</v>
      </c>
      <c r="I64" s="26">
        <v>1.2935000000000001</v>
      </c>
      <c r="J64" s="26" t="s">
        <v>225</v>
      </c>
      <c r="K64" s="26" t="s">
        <v>223</v>
      </c>
    </row>
    <row r="65" spans="1:13">
      <c r="A65" s="26">
        <v>1686</v>
      </c>
      <c r="B65" s="26">
        <v>10</v>
      </c>
      <c r="C65" s="26">
        <v>1</v>
      </c>
      <c r="D65" s="26" t="s">
        <v>68</v>
      </c>
      <c r="E65" s="30">
        <v>1</v>
      </c>
      <c r="F65" s="30">
        <v>3</v>
      </c>
      <c r="G65" s="26" t="s">
        <v>74</v>
      </c>
      <c r="H65" s="26">
        <v>2013</v>
      </c>
      <c r="I65" s="26">
        <v>1.4057999999999999</v>
      </c>
      <c r="J65" s="26" t="s">
        <v>225</v>
      </c>
      <c r="K65" s="26" t="s">
        <v>223</v>
      </c>
    </row>
    <row r="66" spans="1:13">
      <c r="A66" s="26">
        <v>1687</v>
      </c>
      <c r="B66" s="26">
        <v>11</v>
      </c>
      <c r="C66" s="26">
        <v>1</v>
      </c>
      <c r="D66" s="26" t="s">
        <v>68</v>
      </c>
      <c r="E66" s="30">
        <v>1</v>
      </c>
      <c r="F66" s="30">
        <v>3</v>
      </c>
      <c r="G66" s="26" t="s">
        <v>74</v>
      </c>
      <c r="H66" s="26">
        <v>2013</v>
      </c>
      <c r="I66" s="26">
        <v>0.32129999999999997</v>
      </c>
      <c r="J66" s="26" t="s">
        <v>226</v>
      </c>
      <c r="K66" s="26" t="s">
        <v>223</v>
      </c>
    </row>
    <row r="67" spans="1:13">
      <c r="A67" s="26">
        <v>1688</v>
      </c>
      <c r="B67" s="26">
        <v>12</v>
      </c>
      <c r="C67" s="26">
        <v>1</v>
      </c>
      <c r="D67" s="26" t="s">
        <v>68</v>
      </c>
      <c r="E67" s="30">
        <v>1</v>
      </c>
      <c r="F67" s="30">
        <v>3</v>
      </c>
      <c r="G67" s="26" t="s">
        <v>74</v>
      </c>
      <c r="H67" s="26">
        <v>2013</v>
      </c>
      <c r="I67" s="26">
        <v>5.1700000000000003E-2</v>
      </c>
      <c r="J67" s="26" t="s">
        <v>227</v>
      </c>
      <c r="K67" s="26" t="s">
        <v>228</v>
      </c>
    </row>
    <row r="68" spans="1:13">
      <c r="A68" s="26">
        <v>1689</v>
      </c>
      <c r="B68" s="26">
        <v>13</v>
      </c>
      <c r="C68" s="26">
        <v>2</v>
      </c>
      <c r="D68" s="26" t="s">
        <v>68</v>
      </c>
      <c r="E68" s="30">
        <v>1</v>
      </c>
      <c r="F68" s="30">
        <v>3</v>
      </c>
      <c r="G68" s="26" t="s">
        <v>74</v>
      </c>
      <c r="H68" s="26">
        <v>2013</v>
      </c>
      <c r="I68" s="26">
        <v>7.4177999999999997</v>
      </c>
      <c r="J68" s="26" t="s">
        <v>222</v>
      </c>
      <c r="K68" s="26" t="s">
        <v>223</v>
      </c>
    </row>
    <row r="69" spans="1:13">
      <c r="A69" s="26">
        <v>1690</v>
      </c>
      <c r="B69" s="26">
        <v>14</v>
      </c>
      <c r="C69" s="26">
        <v>2</v>
      </c>
      <c r="D69" s="26" t="s">
        <v>68</v>
      </c>
      <c r="E69" s="30">
        <v>1</v>
      </c>
      <c r="F69" s="30">
        <v>3</v>
      </c>
      <c r="G69" s="26" t="s">
        <v>74</v>
      </c>
      <c r="H69" s="26">
        <v>2013</v>
      </c>
      <c r="I69" s="26">
        <v>5.4153000000000002</v>
      </c>
      <c r="J69" s="26" t="s">
        <v>222</v>
      </c>
      <c r="K69" s="26" t="s">
        <v>223</v>
      </c>
    </row>
    <row r="70" spans="1:13">
      <c r="A70" s="26">
        <v>1691</v>
      </c>
      <c r="B70" s="26">
        <v>15</v>
      </c>
      <c r="C70" s="26">
        <v>2</v>
      </c>
      <c r="D70" s="26" t="s">
        <v>68</v>
      </c>
      <c r="E70" s="30">
        <v>1</v>
      </c>
      <c r="F70" s="30">
        <v>3</v>
      </c>
      <c r="G70" s="26" t="s">
        <v>74</v>
      </c>
      <c r="H70" s="26">
        <v>2013</v>
      </c>
      <c r="I70" s="26">
        <v>0.96540000000000004</v>
      </c>
      <c r="J70" s="26" t="s">
        <v>222</v>
      </c>
      <c r="K70" s="26" t="s">
        <v>224</v>
      </c>
    </row>
    <row r="71" spans="1:13">
      <c r="A71" s="26">
        <v>1692</v>
      </c>
      <c r="B71" s="26">
        <v>16</v>
      </c>
      <c r="C71" s="26">
        <v>2</v>
      </c>
      <c r="D71" s="26" t="s">
        <v>68</v>
      </c>
      <c r="E71" s="30">
        <v>1</v>
      </c>
      <c r="F71" s="30">
        <v>3</v>
      </c>
      <c r="G71" s="26" t="s">
        <v>74</v>
      </c>
      <c r="H71" s="26">
        <v>2013</v>
      </c>
      <c r="I71" s="26">
        <v>0.74770000000000003</v>
      </c>
      <c r="J71" s="26" t="s">
        <v>222</v>
      </c>
      <c r="K71" s="26" t="s">
        <v>224</v>
      </c>
    </row>
    <row r="72" spans="1:13">
      <c r="A72" s="26">
        <v>1693</v>
      </c>
      <c r="B72" s="26">
        <v>17</v>
      </c>
      <c r="C72" s="26">
        <v>2</v>
      </c>
      <c r="D72" s="26" t="s">
        <v>68</v>
      </c>
      <c r="E72" s="30">
        <v>1</v>
      </c>
      <c r="F72" s="30">
        <v>3</v>
      </c>
      <c r="G72" s="26" t="s">
        <v>74</v>
      </c>
      <c r="H72" s="26">
        <v>2013</v>
      </c>
      <c r="I72" s="26">
        <v>0.1275</v>
      </c>
      <c r="J72" s="26" t="s">
        <v>222</v>
      </c>
      <c r="K72" s="26" t="s">
        <v>228</v>
      </c>
    </row>
    <row r="73" spans="1:13">
      <c r="A73" s="26">
        <v>1694</v>
      </c>
      <c r="B73" s="26">
        <v>18</v>
      </c>
      <c r="C73" s="26">
        <v>2</v>
      </c>
      <c r="D73" s="26" t="s">
        <v>68</v>
      </c>
      <c r="E73" s="30">
        <v>1</v>
      </c>
      <c r="F73" s="30">
        <v>3</v>
      </c>
      <c r="G73" s="26" t="s">
        <v>74</v>
      </c>
      <c r="H73" s="26">
        <v>2013</v>
      </c>
      <c r="I73" s="26">
        <v>0.68799999999999994</v>
      </c>
      <c r="J73" s="26" t="s">
        <v>222</v>
      </c>
      <c r="K73" s="26" t="s">
        <v>224</v>
      </c>
    </row>
    <row r="74" spans="1:13">
      <c r="A74" s="26">
        <v>1695</v>
      </c>
      <c r="B74" s="26">
        <v>19</v>
      </c>
      <c r="C74" s="26">
        <v>2</v>
      </c>
      <c r="D74" s="26" t="s">
        <v>68</v>
      </c>
      <c r="E74" s="30">
        <v>1</v>
      </c>
      <c r="F74" s="30">
        <v>3</v>
      </c>
      <c r="G74" s="26" t="s">
        <v>74</v>
      </c>
      <c r="H74" s="26">
        <v>2013</v>
      </c>
      <c r="I74" s="26">
        <v>0.14050000000000001</v>
      </c>
      <c r="J74" s="26" t="s">
        <v>227</v>
      </c>
      <c r="K74" s="26" t="s">
        <v>228</v>
      </c>
    </row>
    <row r="75" spans="1:13">
      <c r="A75" s="26">
        <v>1696</v>
      </c>
      <c r="B75" s="26">
        <v>20</v>
      </c>
      <c r="C75" s="26">
        <v>2</v>
      </c>
      <c r="D75" s="26" t="s">
        <v>68</v>
      </c>
      <c r="E75" s="30">
        <v>1</v>
      </c>
      <c r="F75" s="30">
        <v>3</v>
      </c>
      <c r="G75" s="26" t="s">
        <v>74</v>
      </c>
      <c r="H75" s="26">
        <v>2013</v>
      </c>
      <c r="I75" s="26">
        <v>8.7900000000000006E-2</v>
      </c>
      <c r="J75" s="26" t="s">
        <v>227</v>
      </c>
      <c r="K75" s="26" t="s">
        <v>228</v>
      </c>
    </row>
    <row r="76" spans="1:13">
      <c r="A76" s="26">
        <v>1697</v>
      </c>
      <c r="B76" s="26">
        <v>21</v>
      </c>
      <c r="C76" s="26">
        <v>2</v>
      </c>
      <c r="D76" s="26" t="s">
        <v>68</v>
      </c>
      <c r="E76" s="30">
        <v>1</v>
      </c>
      <c r="F76" s="30">
        <v>3</v>
      </c>
      <c r="G76" s="26" t="s">
        <v>74</v>
      </c>
      <c r="H76" s="26">
        <v>2013</v>
      </c>
      <c r="I76" s="26">
        <v>0</v>
      </c>
      <c r="J76" s="26" t="s">
        <v>229</v>
      </c>
      <c r="K76" s="26" t="s">
        <v>223</v>
      </c>
      <c r="M76" s="26" t="s">
        <v>230</v>
      </c>
    </row>
    <row r="77" spans="1:13">
      <c r="A77" s="26">
        <v>1698</v>
      </c>
      <c r="B77" s="26">
        <v>22</v>
      </c>
      <c r="C77" s="26">
        <v>3</v>
      </c>
      <c r="D77" s="26" t="s">
        <v>68</v>
      </c>
      <c r="E77" s="30">
        <v>1</v>
      </c>
      <c r="F77" s="30">
        <v>3</v>
      </c>
      <c r="G77" s="26" t="s">
        <v>74</v>
      </c>
      <c r="H77" s="26">
        <v>2013</v>
      </c>
      <c r="I77" s="26">
        <v>6.8128000000000002</v>
      </c>
      <c r="J77" s="26" t="s">
        <v>222</v>
      </c>
      <c r="K77" s="26" t="s">
        <v>223</v>
      </c>
    </row>
    <row r="78" spans="1:13">
      <c r="A78" s="26">
        <v>1699</v>
      </c>
      <c r="B78" s="26">
        <v>23</v>
      </c>
      <c r="C78" s="26">
        <v>3</v>
      </c>
      <c r="D78" s="26" t="s">
        <v>68</v>
      </c>
      <c r="E78" s="30">
        <v>1</v>
      </c>
      <c r="F78" s="30">
        <v>3</v>
      </c>
      <c r="G78" s="26" t="s">
        <v>74</v>
      </c>
      <c r="H78" s="26">
        <v>2013</v>
      </c>
      <c r="I78" s="26">
        <v>9.2339000000000002</v>
      </c>
      <c r="J78" s="26" t="s">
        <v>222</v>
      </c>
      <c r="K78" s="26" t="s">
        <v>223</v>
      </c>
    </row>
    <row r="79" spans="1:13">
      <c r="A79" s="26">
        <v>1700</v>
      </c>
      <c r="B79" s="26">
        <v>24</v>
      </c>
      <c r="C79" s="26">
        <v>3</v>
      </c>
      <c r="D79" s="26" t="s">
        <v>68</v>
      </c>
      <c r="E79" s="30">
        <v>1</v>
      </c>
      <c r="F79" s="30">
        <v>3</v>
      </c>
      <c r="G79" s="26" t="s">
        <v>74</v>
      </c>
      <c r="H79" s="26">
        <v>2013</v>
      </c>
      <c r="I79" s="26">
        <v>1.1777</v>
      </c>
      <c r="J79" s="26" t="s">
        <v>222</v>
      </c>
      <c r="K79" s="26" t="s">
        <v>224</v>
      </c>
    </row>
    <row r="80" spans="1:13">
      <c r="A80" s="26">
        <v>1701</v>
      </c>
      <c r="B80" s="26">
        <v>25</v>
      </c>
      <c r="C80" s="26">
        <v>3</v>
      </c>
      <c r="D80" s="26" t="s">
        <v>68</v>
      </c>
      <c r="E80" s="30">
        <v>1</v>
      </c>
      <c r="F80" s="30">
        <v>3</v>
      </c>
      <c r="G80" s="26" t="s">
        <v>74</v>
      </c>
      <c r="H80" s="26">
        <v>2013</v>
      </c>
      <c r="I80" s="26">
        <v>0.84399999999999997</v>
      </c>
      <c r="J80" s="26" t="s">
        <v>222</v>
      </c>
      <c r="K80" s="26" t="s">
        <v>224</v>
      </c>
    </row>
    <row r="81" spans="1:11">
      <c r="A81" s="26">
        <v>1702</v>
      </c>
      <c r="B81" s="26">
        <v>26</v>
      </c>
      <c r="C81" s="26">
        <v>3</v>
      </c>
      <c r="D81" s="26" t="s">
        <v>68</v>
      </c>
      <c r="E81" s="30">
        <v>1</v>
      </c>
      <c r="F81" s="30">
        <v>3</v>
      </c>
      <c r="G81" s="26" t="s">
        <v>74</v>
      </c>
      <c r="H81" s="26">
        <v>2013</v>
      </c>
      <c r="I81" s="26">
        <v>1.0165999999999999</v>
      </c>
      <c r="J81" s="26" t="s">
        <v>222</v>
      </c>
      <c r="K81" s="26" t="s">
        <v>224</v>
      </c>
    </row>
    <row r="82" spans="1:11">
      <c r="A82" s="26">
        <v>1703</v>
      </c>
      <c r="B82" s="26">
        <v>27</v>
      </c>
      <c r="C82" s="26">
        <v>3</v>
      </c>
      <c r="D82" s="26" t="s">
        <v>68</v>
      </c>
      <c r="E82" s="30">
        <v>1</v>
      </c>
      <c r="F82" s="30">
        <v>3</v>
      </c>
      <c r="G82" s="26" t="s">
        <v>74</v>
      </c>
      <c r="H82" s="26">
        <v>2013</v>
      </c>
      <c r="I82" s="26">
        <v>1.0457000000000001</v>
      </c>
      <c r="J82" s="26" t="s">
        <v>229</v>
      </c>
      <c r="K82" s="26" t="s">
        <v>223</v>
      </c>
    </row>
    <row r="83" spans="1:11">
      <c r="A83" s="26">
        <v>1704</v>
      </c>
      <c r="B83" s="26">
        <v>28</v>
      </c>
      <c r="C83" s="26">
        <v>3</v>
      </c>
      <c r="D83" s="26" t="s">
        <v>68</v>
      </c>
      <c r="E83" s="30">
        <v>1</v>
      </c>
      <c r="F83" s="30">
        <v>3</v>
      </c>
      <c r="G83" s="26" t="s">
        <v>74</v>
      </c>
      <c r="H83" s="26">
        <v>2013</v>
      </c>
      <c r="I83" s="26">
        <v>0.42959999999999998</v>
      </c>
      <c r="J83" s="26" t="s">
        <v>229</v>
      </c>
      <c r="K83" s="26" t="s">
        <v>224</v>
      </c>
    </row>
    <row r="84" spans="1:11">
      <c r="A84" s="26">
        <v>1705</v>
      </c>
      <c r="B84" s="26">
        <v>29</v>
      </c>
      <c r="C84" s="26">
        <v>3</v>
      </c>
      <c r="D84" s="26" t="s">
        <v>68</v>
      </c>
      <c r="E84" s="30">
        <v>1</v>
      </c>
      <c r="F84" s="30">
        <v>3</v>
      </c>
      <c r="G84" s="26" t="s">
        <v>74</v>
      </c>
      <c r="H84" s="26">
        <v>2013</v>
      </c>
      <c r="I84" s="26">
        <v>0.2354</v>
      </c>
      <c r="J84" s="26" t="s">
        <v>227</v>
      </c>
      <c r="K84" s="26" t="s">
        <v>228</v>
      </c>
    </row>
    <row r="85" spans="1:11">
      <c r="A85" s="26">
        <v>1706</v>
      </c>
      <c r="B85" s="26">
        <v>30</v>
      </c>
      <c r="C85" s="26">
        <v>3</v>
      </c>
      <c r="D85" s="26" t="s">
        <v>68</v>
      </c>
      <c r="E85" s="30">
        <v>1</v>
      </c>
      <c r="F85" s="30">
        <v>3</v>
      </c>
      <c r="G85" s="26" t="s">
        <v>74</v>
      </c>
      <c r="H85" s="26">
        <v>2013</v>
      </c>
      <c r="I85" s="26">
        <v>5.4399999999999997E-2</v>
      </c>
      <c r="J85" s="26" t="s">
        <v>227</v>
      </c>
      <c r="K85" s="26" t="s">
        <v>228</v>
      </c>
    </row>
    <row r="86" spans="1:11">
      <c r="A86" s="26">
        <v>1707</v>
      </c>
      <c r="B86" s="26">
        <v>31</v>
      </c>
      <c r="C86" s="26">
        <v>3</v>
      </c>
      <c r="D86" s="26" t="s">
        <v>68</v>
      </c>
      <c r="E86" s="30">
        <v>1</v>
      </c>
      <c r="F86" s="30">
        <v>3</v>
      </c>
      <c r="G86" s="26" t="s">
        <v>74</v>
      </c>
      <c r="H86" s="26">
        <v>2013</v>
      </c>
      <c r="I86" s="26">
        <v>5.9299999999999999E-2</v>
      </c>
      <c r="J86" s="26" t="s">
        <v>227</v>
      </c>
      <c r="K86" s="26" t="s">
        <v>228</v>
      </c>
    </row>
    <row r="87" spans="1:11">
      <c r="A87" s="26">
        <v>1708</v>
      </c>
      <c r="B87" s="26">
        <v>32</v>
      </c>
      <c r="C87" s="26">
        <v>3</v>
      </c>
      <c r="D87" s="26" t="s">
        <v>68</v>
      </c>
      <c r="E87" s="30">
        <v>1</v>
      </c>
      <c r="F87" s="30">
        <v>3</v>
      </c>
      <c r="G87" s="26" t="s">
        <v>74</v>
      </c>
      <c r="H87" s="26">
        <v>2013</v>
      </c>
      <c r="I87" s="26">
        <v>3.5000000000000003E-2</v>
      </c>
      <c r="J87" s="26" t="s">
        <v>227</v>
      </c>
      <c r="K87" s="26" t="s">
        <v>228</v>
      </c>
    </row>
    <row r="88" spans="1:11">
      <c r="A88" s="26">
        <v>1709</v>
      </c>
      <c r="B88" s="26">
        <v>33</v>
      </c>
      <c r="C88" s="26">
        <v>4</v>
      </c>
      <c r="D88" s="26" t="s">
        <v>68</v>
      </c>
      <c r="E88" s="30">
        <v>1</v>
      </c>
      <c r="F88" s="30">
        <v>3</v>
      </c>
      <c r="G88" s="26" t="s">
        <v>74</v>
      </c>
      <c r="H88" s="26">
        <v>2013</v>
      </c>
      <c r="I88" s="26">
        <v>7.0201000000000002</v>
      </c>
      <c r="J88" s="26" t="s">
        <v>222</v>
      </c>
      <c r="K88" s="26" t="s">
        <v>223</v>
      </c>
    </row>
    <row r="89" spans="1:11">
      <c r="A89" s="26">
        <v>1710</v>
      </c>
      <c r="B89" s="26">
        <v>34</v>
      </c>
      <c r="C89" s="26">
        <v>4</v>
      </c>
      <c r="D89" s="26" t="s">
        <v>68</v>
      </c>
      <c r="E89" s="30">
        <v>1</v>
      </c>
      <c r="F89" s="30">
        <v>3</v>
      </c>
      <c r="G89" s="26" t="s">
        <v>74</v>
      </c>
      <c r="H89" s="26">
        <v>2013</v>
      </c>
      <c r="I89" s="26">
        <v>5.1657000000000002</v>
      </c>
      <c r="J89" s="26" t="s">
        <v>222</v>
      </c>
      <c r="K89" s="26" t="s">
        <v>223</v>
      </c>
    </row>
    <row r="90" spans="1:11">
      <c r="A90" s="26">
        <v>1711</v>
      </c>
      <c r="B90" s="26">
        <v>35</v>
      </c>
      <c r="C90" s="26">
        <v>4</v>
      </c>
      <c r="D90" s="26" t="s">
        <v>68</v>
      </c>
      <c r="E90" s="30">
        <v>1</v>
      </c>
      <c r="F90" s="30">
        <v>3</v>
      </c>
      <c r="G90" s="26" t="s">
        <v>74</v>
      </c>
      <c r="H90" s="26">
        <v>2013</v>
      </c>
      <c r="I90" s="26">
        <v>1.0818000000000001</v>
      </c>
      <c r="J90" s="26" t="s">
        <v>222</v>
      </c>
      <c r="K90" s="26" t="s">
        <v>224</v>
      </c>
    </row>
    <row r="91" spans="1:11">
      <c r="A91" s="26">
        <v>1712</v>
      </c>
      <c r="B91" s="26">
        <v>36</v>
      </c>
      <c r="C91" s="26">
        <v>4</v>
      </c>
      <c r="D91" s="26" t="s">
        <v>68</v>
      </c>
      <c r="E91" s="30">
        <v>1</v>
      </c>
      <c r="F91" s="30">
        <v>3</v>
      </c>
      <c r="G91" s="26" t="s">
        <v>74</v>
      </c>
      <c r="H91" s="26">
        <v>2013</v>
      </c>
      <c r="I91" s="26">
        <v>0.39700000000000002</v>
      </c>
      <c r="J91" s="26" t="s">
        <v>222</v>
      </c>
      <c r="K91" s="26" t="s">
        <v>224</v>
      </c>
    </row>
    <row r="92" spans="1:11">
      <c r="A92" s="26">
        <v>1713</v>
      </c>
      <c r="B92" s="26">
        <v>37</v>
      </c>
      <c r="C92" s="26">
        <v>4</v>
      </c>
      <c r="D92" s="26" t="s">
        <v>68</v>
      </c>
      <c r="E92" s="30">
        <v>1</v>
      </c>
      <c r="F92" s="30">
        <v>3</v>
      </c>
      <c r="G92" s="26" t="s">
        <v>74</v>
      </c>
      <c r="H92" s="26">
        <v>2013</v>
      </c>
      <c r="I92" s="26">
        <v>3.4041000000000001</v>
      </c>
      <c r="J92" s="26" t="s">
        <v>225</v>
      </c>
      <c r="K92" s="26" t="s">
        <v>223</v>
      </c>
    </row>
    <row r="93" spans="1:11">
      <c r="A93" s="26">
        <v>1714</v>
      </c>
      <c r="B93" s="26">
        <v>38</v>
      </c>
      <c r="C93" s="26">
        <v>4</v>
      </c>
      <c r="D93" s="26" t="s">
        <v>68</v>
      </c>
      <c r="E93" s="30">
        <v>1</v>
      </c>
      <c r="F93" s="30">
        <v>3</v>
      </c>
      <c r="G93" s="26" t="s">
        <v>74</v>
      </c>
      <c r="H93" s="26">
        <v>2013</v>
      </c>
      <c r="I93" s="26">
        <v>1.9279999999999999</v>
      </c>
      <c r="J93" s="26" t="s">
        <v>225</v>
      </c>
      <c r="K93" s="26" t="s">
        <v>223</v>
      </c>
    </row>
    <row r="94" spans="1:11">
      <c r="A94" s="26">
        <v>1715</v>
      </c>
      <c r="B94" s="26">
        <v>39</v>
      </c>
      <c r="C94" s="26">
        <v>4</v>
      </c>
      <c r="D94" s="26" t="s">
        <v>68</v>
      </c>
      <c r="E94" s="30">
        <v>1</v>
      </c>
      <c r="F94" s="30">
        <v>3</v>
      </c>
      <c r="G94" s="26" t="s">
        <v>74</v>
      </c>
      <c r="H94" s="26">
        <v>2013</v>
      </c>
      <c r="I94" s="26">
        <v>1.7416</v>
      </c>
      <c r="J94" s="26" t="s">
        <v>229</v>
      </c>
      <c r="K94" s="26" t="s">
        <v>223</v>
      </c>
    </row>
    <row r="95" spans="1:11">
      <c r="A95" s="26">
        <v>1716</v>
      </c>
      <c r="B95" s="26">
        <v>40</v>
      </c>
      <c r="C95" s="26">
        <v>4</v>
      </c>
      <c r="D95" s="26" t="s">
        <v>68</v>
      </c>
      <c r="E95" s="30">
        <v>1</v>
      </c>
      <c r="F95" s="30">
        <v>3</v>
      </c>
      <c r="G95" s="26" t="s">
        <v>74</v>
      </c>
      <c r="H95" s="26">
        <v>2013</v>
      </c>
      <c r="I95" s="26">
        <v>0.76200000000000001</v>
      </c>
      <c r="J95" s="26" t="s">
        <v>229</v>
      </c>
      <c r="K95" s="26" t="s">
        <v>223</v>
      </c>
    </row>
    <row r="96" spans="1:11">
      <c r="A96" s="26">
        <v>1717</v>
      </c>
      <c r="B96" s="26">
        <v>41</v>
      </c>
      <c r="C96" s="26">
        <v>4</v>
      </c>
      <c r="D96" s="26" t="s">
        <v>68</v>
      </c>
      <c r="E96" s="30">
        <v>1</v>
      </c>
      <c r="F96" s="30">
        <v>3</v>
      </c>
      <c r="G96" s="26" t="s">
        <v>74</v>
      </c>
      <c r="H96" s="26">
        <v>2013</v>
      </c>
      <c r="I96" s="26">
        <v>0.44900000000000001</v>
      </c>
      <c r="J96" s="26" t="s">
        <v>227</v>
      </c>
      <c r="K96" s="26" t="s">
        <v>228</v>
      </c>
    </row>
    <row r="97" spans="1:13">
      <c r="A97" s="26">
        <v>1718</v>
      </c>
      <c r="B97" s="26">
        <v>42</v>
      </c>
      <c r="C97" s="26">
        <v>4</v>
      </c>
      <c r="D97" s="26" t="s">
        <v>68</v>
      </c>
      <c r="E97" s="30">
        <v>1</v>
      </c>
      <c r="F97" s="30">
        <v>3</v>
      </c>
      <c r="G97" s="26" t="s">
        <v>74</v>
      </c>
      <c r="H97" s="26">
        <v>2013</v>
      </c>
      <c r="I97" s="26">
        <v>0</v>
      </c>
      <c r="J97" s="26" t="s">
        <v>165</v>
      </c>
      <c r="M97" s="26" t="s">
        <v>231</v>
      </c>
    </row>
    <row r="98" spans="1:13">
      <c r="A98" s="26">
        <v>73</v>
      </c>
      <c r="B98" s="29">
        <v>73</v>
      </c>
      <c r="C98" s="30">
        <v>1</v>
      </c>
      <c r="D98" s="33" t="s">
        <v>81</v>
      </c>
      <c r="E98" s="30">
        <v>3</v>
      </c>
      <c r="F98" s="30">
        <v>1</v>
      </c>
      <c r="G98" s="29" t="s">
        <v>74</v>
      </c>
      <c r="H98" s="29">
        <v>2012</v>
      </c>
      <c r="I98" s="31">
        <v>0</v>
      </c>
      <c r="J98" s="31" t="s">
        <v>165</v>
      </c>
      <c r="K98" s="29"/>
      <c r="L98" s="29"/>
      <c r="M98" s="31" t="s">
        <v>257</v>
      </c>
    </row>
    <row r="99" spans="1:13">
      <c r="A99" s="26">
        <v>74</v>
      </c>
      <c r="B99" s="29">
        <v>74</v>
      </c>
      <c r="C99" s="30">
        <v>1</v>
      </c>
      <c r="D99" s="33" t="s">
        <v>81</v>
      </c>
      <c r="E99" s="30">
        <v>3</v>
      </c>
      <c r="F99" s="30">
        <v>1</v>
      </c>
      <c r="G99" s="29" t="s">
        <v>74</v>
      </c>
      <c r="H99" s="29">
        <v>2012</v>
      </c>
      <c r="I99" s="31">
        <v>0.16800000000000001</v>
      </c>
      <c r="J99" s="31" t="s">
        <v>234</v>
      </c>
      <c r="K99" s="29" t="s">
        <v>228</v>
      </c>
      <c r="L99" s="29"/>
      <c r="M99" s="31"/>
    </row>
    <row r="100" spans="1:13">
      <c r="A100" s="26">
        <v>75</v>
      </c>
      <c r="B100" s="29">
        <v>75</v>
      </c>
      <c r="C100" s="30">
        <v>1</v>
      </c>
      <c r="D100" s="33" t="s">
        <v>81</v>
      </c>
      <c r="E100" s="30">
        <v>3</v>
      </c>
      <c r="F100" s="30">
        <v>1</v>
      </c>
      <c r="G100" s="29" t="s">
        <v>74</v>
      </c>
      <c r="H100" s="29">
        <v>2012</v>
      </c>
      <c r="I100" s="31">
        <v>0.30299999999999999</v>
      </c>
      <c r="J100" s="31" t="s">
        <v>234</v>
      </c>
      <c r="K100" s="29" t="s">
        <v>223</v>
      </c>
      <c r="L100" s="29"/>
      <c r="M100" s="31"/>
    </row>
    <row r="101" spans="1:13">
      <c r="A101" s="26">
        <v>76</v>
      </c>
      <c r="B101" s="29">
        <v>76</v>
      </c>
      <c r="C101" s="30">
        <v>1</v>
      </c>
      <c r="D101" s="33" t="s">
        <v>81</v>
      </c>
      <c r="E101" s="30">
        <v>3</v>
      </c>
      <c r="F101" s="30">
        <v>1</v>
      </c>
      <c r="G101" s="29" t="s">
        <v>74</v>
      </c>
      <c r="H101" s="29">
        <v>2012</v>
      </c>
      <c r="I101" s="31">
        <v>9.7000000000000003E-2</v>
      </c>
      <c r="J101" s="31" t="s">
        <v>234</v>
      </c>
      <c r="K101" s="31" t="s">
        <v>224</v>
      </c>
      <c r="L101" s="29"/>
      <c r="M101" s="29"/>
    </row>
    <row r="102" spans="1:13">
      <c r="A102" s="26">
        <v>77</v>
      </c>
      <c r="B102" s="29">
        <v>77</v>
      </c>
      <c r="C102" s="30">
        <v>1</v>
      </c>
      <c r="D102" s="33" t="s">
        <v>81</v>
      </c>
      <c r="E102" s="30">
        <v>3</v>
      </c>
      <c r="F102" s="30">
        <v>1</v>
      </c>
      <c r="G102" s="29" t="s">
        <v>74</v>
      </c>
      <c r="H102" s="29">
        <v>2012</v>
      </c>
      <c r="I102" s="31">
        <v>0.13400000000000001</v>
      </c>
      <c r="J102" s="31" t="s">
        <v>234</v>
      </c>
      <c r="K102" s="31" t="s">
        <v>224</v>
      </c>
      <c r="L102" s="29"/>
      <c r="M102" s="29"/>
    </row>
    <row r="103" spans="1:13">
      <c r="A103" s="26">
        <v>78</v>
      </c>
      <c r="B103" s="29">
        <v>78</v>
      </c>
      <c r="C103" s="30">
        <v>1</v>
      </c>
      <c r="D103" s="33" t="s">
        <v>81</v>
      </c>
      <c r="E103" s="30">
        <v>3</v>
      </c>
      <c r="F103" s="30">
        <v>1</v>
      </c>
      <c r="G103" s="29" t="s">
        <v>74</v>
      </c>
      <c r="H103" s="29">
        <v>2012</v>
      </c>
      <c r="I103" s="31">
        <v>0.27300000000000002</v>
      </c>
      <c r="J103" s="31" t="s">
        <v>234</v>
      </c>
      <c r="K103" s="31" t="s">
        <v>224</v>
      </c>
      <c r="L103" s="29"/>
      <c r="M103" s="29"/>
    </row>
    <row r="104" spans="1:13">
      <c r="A104" s="26">
        <v>79</v>
      </c>
      <c r="B104" s="29">
        <v>79</v>
      </c>
      <c r="C104" s="30">
        <v>1</v>
      </c>
      <c r="D104" s="33" t="s">
        <v>81</v>
      </c>
      <c r="E104" s="30">
        <v>3</v>
      </c>
      <c r="F104" s="30">
        <v>1</v>
      </c>
      <c r="G104" s="29" t="s">
        <v>74</v>
      </c>
      <c r="H104" s="29">
        <v>2012</v>
      </c>
      <c r="I104" s="31">
        <v>8.8999999999999996E-2</v>
      </c>
      <c r="J104" s="31" t="s">
        <v>227</v>
      </c>
      <c r="K104" s="31" t="s">
        <v>228</v>
      </c>
      <c r="L104" s="29"/>
      <c r="M104" s="29"/>
    </row>
    <row r="105" spans="1:13">
      <c r="A105" s="26">
        <v>80</v>
      </c>
      <c r="B105" s="29">
        <v>80</v>
      </c>
      <c r="C105" s="30">
        <v>1</v>
      </c>
      <c r="D105" s="33" t="s">
        <v>81</v>
      </c>
      <c r="E105" s="30">
        <v>3</v>
      </c>
      <c r="F105" s="30">
        <v>1</v>
      </c>
      <c r="G105" s="29" t="s">
        <v>74</v>
      </c>
      <c r="H105" s="29">
        <v>2012</v>
      </c>
      <c r="I105" s="31">
        <v>5.0999999999999997E-2</v>
      </c>
      <c r="J105" s="31" t="s">
        <v>227</v>
      </c>
      <c r="K105" s="31" t="s">
        <v>228</v>
      </c>
      <c r="L105" s="29"/>
      <c r="M105" s="29"/>
    </row>
    <row r="106" spans="1:13">
      <c r="A106" s="26">
        <v>81</v>
      </c>
      <c r="B106" s="29">
        <v>81</v>
      </c>
      <c r="C106" s="30">
        <v>1</v>
      </c>
      <c r="D106" s="33" t="s">
        <v>81</v>
      </c>
      <c r="E106" s="30">
        <v>3</v>
      </c>
      <c r="F106" s="30">
        <v>1</v>
      </c>
      <c r="G106" s="29" t="s">
        <v>74</v>
      </c>
      <c r="H106" s="29">
        <v>2012</v>
      </c>
      <c r="I106" s="31">
        <v>2.7E-2</v>
      </c>
      <c r="J106" s="31" t="s">
        <v>227</v>
      </c>
      <c r="K106" s="31" t="s">
        <v>228</v>
      </c>
      <c r="L106" s="29"/>
      <c r="M106" s="29"/>
    </row>
    <row r="107" spans="1:13">
      <c r="A107" s="26">
        <v>82</v>
      </c>
      <c r="B107" s="29">
        <v>82</v>
      </c>
      <c r="C107" s="30">
        <v>1</v>
      </c>
      <c r="D107" s="33" t="s">
        <v>81</v>
      </c>
      <c r="E107" s="30">
        <v>3</v>
      </c>
      <c r="F107" s="30">
        <v>1</v>
      </c>
      <c r="G107" s="29" t="s">
        <v>74</v>
      </c>
      <c r="H107" s="29">
        <v>2012</v>
      </c>
      <c r="I107" s="31">
        <v>7.4999999999999997E-2</v>
      </c>
      <c r="J107" s="31" t="s">
        <v>227</v>
      </c>
      <c r="K107" s="31" t="s">
        <v>228</v>
      </c>
      <c r="L107" s="29"/>
      <c r="M107" s="29"/>
    </row>
    <row r="108" spans="1:13">
      <c r="A108" s="26">
        <v>83</v>
      </c>
      <c r="B108" s="29">
        <v>83</v>
      </c>
      <c r="C108" s="30">
        <v>1</v>
      </c>
      <c r="D108" s="33" t="s">
        <v>81</v>
      </c>
      <c r="E108" s="30">
        <v>3</v>
      </c>
      <c r="F108" s="30">
        <v>1</v>
      </c>
      <c r="G108" s="29" t="s">
        <v>74</v>
      </c>
      <c r="H108" s="29">
        <v>2012</v>
      </c>
      <c r="I108" s="31">
        <v>0.34</v>
      </c>
      <c r="J108" s="31" t="s">
        <v>227</v>
      </c>
      <c r="K108" s="29" t="s">
        <v>228</v>
      </c>
      <c r="L108" s="29"/>
      <c r="M108" s="29"/>
    </row>
    <row r="109" spans="1:13">
      <c r="A109" s="26">
        <v>84</v>
      </c>
      <c r="B109" s="29">
        <v>84</v>
      </c>
      <c r="C109" s="30">
        <v>1</v>
      </c>
      <c r="D109" s="33" t="s">
        <v>81</v>
      </c>
      <c r="E109" s="30">
        <v>3</v>
      </c>
      <c r="F109" s="30">
        <v>1</v>
      </c>
      <c r="G109" s="29" t="s">
        <v>74</v>
      </c>
      <c r="H109" s="29">
        <v>2012</v>
      </c>
      <c r="I109" s="31">
        <v>2.1000000000000001E-2</v>
      </c>
      <c r="J109" s="31" t="s">
        <v>227</v>
      </c>
      <c r="K109" s="31" t="s">
        <v>228</v>
      </c>
      <c r="L109" s="29"/>
      <c r="M109" s="29"/>
    </row>
    <row r="110" spans="1:13">
      <c r="A110" s="26">
        <v>85</v>
      </c>
      <c r="B110" s="29">
        <v>85</v>
      </c>
      <c r="C110" s="30">
        <v>1</v>
      </c>
      <c r="D110" s="33" t="s">
        <v>81</v>
      </c>
      <c r="E110" s="30">
        <v>3</v>
      </c>
      <c r="F110" s="30">
        <v>1</v>
      </c>
      <c r="G110" s="29" t="s">
        <v>74</v>
      </c>
      <c r="H110" s="29">
        <v>2012</v>
      </c>
      <c r="I110" s="31">
        <v>3.7999999999999999E-2</v>
      </c>
      <c r="J110" s="31" t="s">
        <v>227</v>
      </c>
      <c r="K110" s="31" t="s">
        <v>228</v>
      </c>
      <c r="L110" s="29"/>
      <c r="M110" s="29"/>
    </row>
    <row r="111" spans="1:13">
      <c r="A111" s="26">
        <v>86</v>
      </c>
      <c r="B111" s="29">
        <v>86</v>
      </c>
      <c r="C111" s="30">
        <v>1</v>
      </c>
      <c r="D111" s="33" t="s">
        <v>81</v>
      </c>
      <c r="E111" s="30">
        <v>3</v>
      </c>
      <c r="F111" s="30">
        <v>1</v>
      </c>
      <c r="G111" s="29" t="s">
        <v>74</v>
      </c>
      <c r="H111" s="29">
        <v>2012</v>
      </c>
      <c r="I111" s="31">
        <v>5.0999999999999997E-2</v>
      </c>
      <c r="J111" s="31" t="s">
        <v>227</v>
      </c>
      <c r="K111" s="31" t="s">
        <v>228</v>
      </c>
      <c r="L111" s="29"/>
      <c r="M111" s="29"/>
    </row>
    <row r="112" spans="1:13">
      <c r="A112" s="26">
        <v>87</v>
      </c>
      <c r="B112" s="29">
        <v>87</v>
      </c>
      <c r="C112" s="30">
        <v>1</v>
      </c>
      <c r="D112" s="33" t="s">
        <v>81</v>
      </c>
      <c r="E112" s="30">
        <v>3</v>
      </c>
      <c r="F112" s="30">
        <v>1</v>
      </c>
      <c r="G112" s="29" t="s">
        <v>74</v>
      </c>
      <c r="H112" s="29">
        <v>2012</v>
      </c>
      <c r="I112" s="31">
        <v>0.11</v>
      </c>
      <c r="J112" s="31" t="s">
        <v>227</v>
      </c>
      <c r="K112" s="31" t="s">
        <v>228</v>
      </c>
      <c r="L112" s="29"/>
      <c r="M112" s="29"/>
    </row>
    <row r="113" spans="1:13">
      <c r="A113" s="26">
        <v>88</v>
      </c>
      <c r="B113" s="29">
        <v>88</v>
      </c>
      <c r="C113" s="30">
        <v>1</v>
      </c>
      <c r="D113" s="33" t="s">
        <v>81</v>
      </c>
      <c r="E113" s="30">
        <v>3</v>
      </c>
      <c r="F113" s="30">
        <v>1</v>
      </c>
      <c r="G113" s="29" t="s">
        <v>74</v>
      </c>
      <c r="H113" s="29">
        <v>2012</v>
      </c>
      <c r="I113" s="31">
        <v>0.01</v>
      </c>
      <c r="J113" s="31" t="s">
        <v>227</v>
      </c>
      <c r="K113" s="31" t="s">
        <v>228</v>
      </c>
      <c r="L113" s="29"/>
      <c r="M113" s="29"/>
    </row>
    <row r="114" spans="1:13">
      <c r="A114" s="26">
        <v>89</v>
      </c>
      <c r="B114" s="29">
        <v>89</v>
      </c>
      <c r="C114" s="30">
        <v>1</v>
      </c>
      <c r="D114" s="33" t="s">
        <v>81</v>
      </c>
      <c r="E114" s="30">
        <v>3</v>
      </c>
      <c r="F114" s="30">
        <v>1</v>
      </c>
      <c r="G114" s="29" t="s">
        <v>74</v>
      </c>
      <c r="H114" s="29">
        <v>2012</v>
      </c>
      <c r="I114" s="31">
        <v>1.6E-2</v>
      </c>
      <c r="J114" s="31" t="s">
        <v>227</v>
      </c>
      <c r="K114" s="31" t="s">
        <v>228</v>
      </c>
      <c r="L114" s="29"/>
      <c r="M114" s="29"/>
    </row>
    <row r="115" spans="1:13">
      <c r="A115" s="26">
        <v>90</v>
      </c>
      <c r="B115" s="29">
        <v>90</v>
      </c>
      <c r="C115" s="30">
        <v>1</v>
      </c>
      <c r="D115" s="33" t="s">
        <v>81</v>
      </c>
      <c r="E115" s="30">
        <v>3</v>
      </c>
      <c r="F115" s="30">
        <v>1</v>
      </c>
      <c r="G115" s="29" t="s">
        <v>74</v>
      </c>
      <c r="H115" s="29">
        <v>2012</v>
      </c>
      <c r="I115" s="31">
        <v>3.3000000000000002E-2</v>
      </c>
      <c r="J115" s="31" t="s">
        <v>227</v>
      </c>
      <c r="K115" s="31" t="s">
        <v>228</v>
      </c>
      <c r="L115" s="29"/>
      <c r="M115" s="29"/>
    </row>
    <row r="116" spans="1:13">
      <c r="A116" s="26">
        <v>91</v>
      </c>
      <c r="B116" s="29">
        <v>91</v>
      </c>
      <c r="C116" s="30">
        <v>1</v>
      </c>
      <c r="D116" s="33" t="s">
        <v>81</v>
      </c>
      <c r="E116" s="30">
        <v>3</v>
      </c>
      <c r="F116" s="30">
        <v>1</v>
      </c>
      <c r="G116" s="29" t="s">
        <v>74</v>
      </c>
      <c r="H116" s="29">
        <v>2012</v>
      </c>
      <c r="I116" s="31">
        <v>3.6999999999999998E-2</v>
      </c>
      <c r="J116" s="31" t="s">
        <v>227</v>
      </c>
      <c r="K116" s="31" t="s">
        <v>228</v>
      </c>
      <c r="L116" s="29"/>
      <c r="M116" s="29"/>
    </row>
    <row r="117" spans="1:13">
      <c r="A117" s="26">
        <v>92</v>
      </c>
      <c r="B117" s="29">
        <v>92</v>
      </c>
      <c r="C117" s="30">
        <v>1</v>
      </c>
      <c r="D117" s="33" t="s">
        <v>81</v>
      </c>
      <c r="E117" s="30">
        <v>3</v>
      </c>
      <c r="F117" s="30">
        <v>1</v>
      </c>
      <c r="G117" s="29" t="s">
        <v>74</v>
      </c>
      <c r="H117" s="29">
        <v>2012</v>
      </c>
      <c r="I117" s="31">
        <v>1.9E-2</v>
      </c>
      <c r="J117" s="31" t="s">
        <v>227</v>
      </c>
      <c r="K117" s="31" t="s">
        <v>228</v>
      </c>
      <c r="L117" s="29"/>
      <c r="M117" s="29"/>
    </row>
    <row r="118" spans="1:13">
      <c r="A118" s="26">
        <v>93</v>
      </c>
      <c r="B118" s="29">
        <v>93</v>
      </c>
      <c r="C118" s="30">
        <v>1</v>
      </c>
      <c r="D118" s="33" t="s">
        <v>81</v>
      </c>
      <c r="E118" s="30">
        <v>3</v>
      </c>
      <c r="F118" s="30">
        <v>1</v>
      </c>
      <c r="G118" s="29" t="s">
        <v>74</v>
      </c>
      <c r="H118" s="29">
        <v>2012</v>
      </c>
      <c r="I118" s="31">
        <v>0.17299999999999999</v>
      </c>
      <c r="J118" s="31" t="s">
        <v>226</v>
      </c>
      <c r="K118" s="31" t="s">
        <v>223</v>
      </c>
      <c r="L118" s="29"/>
      <c r="M118" s="29"/>
    </row>
    <row r="119" spans="1:13">
      <c r="A119" s="26">
        <v>94</v>
      </c>
      <c r="B119" s="29">
        <v>94</v>
      </c>
      <c r="C119" s="30">
        <v>1</v>
      </c>
      <c r="D119" s="33" t="s">
        <v>81</v>
      </c>
      <c r="E119" s="30">
        <v>3</v>
      </c>
      <c r="F119" s="30">
        <v>1</v>
      </c>
      <c r="G119" s="29" t="s">
        <v>74</v>
      </c>
      <c r="H119" s="29">
        <v>2012</v>
      </c>
      <c r="I119" s="31">
        <v>0.11799999999999999</v>
      </c>
      <c r="J119" s="31" t="s">
        <v>226</v>
      </c>
      <c r="K119" s="31" t="s">
        <v>223</v>
      </c>
      <c r="L119" s="29"/>
      <c r="M119" s="29"/>
    </row>
    <row r="120" spans="1:13">
      <c r="A120" s="26">
        <v>95</v>
      </c>
      <c r="B120" s="29">
        <v>95</v>
      </c>
      <c r="C120" s="30">
        <v>1</v>
      </c>
      <c r="D120" s="33" t="s">
        <v>81</v>
      </c>
      <c r="E120" s="30">
        <v>3</v>
      </c>
      <c r="F120" s="30">
        <v>1</v>
      </c>
      <c r="G120" s="29" t="s">
        <v>74</v>
      </c>
      <c r="H120" s="29">
        <v>2012</v>
      </c>
      <c r="I120" s="31">
        <v>0.309</v>
      </c>
      <c r="J120" s="31" t="s">
        <v>229</v>
      </c>
      <c r="K120" s="29" t="s">
        <v>223</v>
      </c>
      <c r="L120" s="29"/>
      <c r="M120" s="29"/>
    </row>
    <row r="121" spans="1:13">
      <c r="A121" s="26">
        <v>96</v>
      </c>
      <c r="B121" s="29">
        <v>96</v>
      </c>
      <c r="C121" s="30">
        <v>1</v>
      </c>
      <c r="D121" s="33" t="s">
        <v>81</v>
      </c>
      <c r="E121" s="30">
        <v>3</v>
      </c>
      <c r="F121" s="30">
        <v>1</v>
      </c>
      <c r="G121" s="29" t="s">
        <v>74</v>
      </c>
      <c r="H121" s="29">
        <v>2012</v>
      </c>
      <c r="I121" s="31">
        <v>0.41699999999999998</v>
      </c>
      <c r="J121" s="31" t="s">
        <v>229</v>
      </c>
      <c r="K121" s="29" t="s">
        <v>223</v>
      </c>
      <c r="L121" s="29"/>
      <c r="M121" s="29"/>
    </row>
    <row r="122" spans="1:13">
      <c r="A122" s="26">
        <v>97</v>
      </c>
      <c r="B122" s="29">
        <v>97</v>
      </c>
      <c r="C122" s="30">
        <v>1</v>
      </c>
      <c r="D122" s="33" t="s">
        <v>81</v>
      </c>
      <c r="E122" s="30">
        <v>3</v>
      </c>
      <c r="F122" s="30">
        <v>1</v>
      </c>
      <c r="G122" s="29" t="s">
        <v>74</v>
      </c>
      <c r="H122" s="29">
        <v>2012</v>
      </c>
      <c r="I122" s="31">
        <v>0.443</v>
      </c>
      <c r="J122" s="31" t="s">
        <v>229</v>
      </c>
      <c r="K122" s="31" t="s">
        <v>224</v>
      </c>
      <c r="L122" s="29"/>
      <c r="M122" s="29"/>
    </row>
    <row r="123" spans="1:13">
      <c r="A123" s="26">
        <v>98</v>
      </c>
      <c r="B123" s="29">
        <v>98</v>
      </c>
      <c r="C123" s="30">
        <v>1</v>
      </c>
      <c r="D123" s="33" t="s">
        <v>81</v>
      </c>
      <c r="E123" s="30">
        <v>3</v>
      </c>
      <c r="F123" s="30">
        <v>1</v>
      </c>
      <c r="G123" s="29" t="s">
        <v>74</v>
      </c>
      <c r="H123" s="29">
        <v>2012</v>
      </c>
      <c r="I123" s="31">
        <v>0.40200000000000002</v>
      </c>
      <c r="J123" s="31" t="s">
        <v>229</v>
      </c>
      <c r="K123" s="31" t="s">
        <v>224</v>
      </c>
      <c r="L123" s="29"/>
      <c r="M123" s="29"/>
    </row>
    <row r="124" spans="1:13">
      <c r="A124" s="26">
        <v>99</v>
      </c>
      <c r="B124" s="29">
        <v>99</v>
      </c>
      <c r="C124" s="30">
        <v>1</v>
      </c>
      <c r="D124" s="33" t="s">
        <v>81</v>
      </c>
      <c r="E124" s="30">
        <v>3</v>
      </c>
      <c r="F124" s="30">
        <v>1</v>
      </c>
      <c r="G124" s="29" t="s">
        <v>74</v>
      </c>
      <c r="H124" s="29">
        <v>2012</v>
      </c>
      <c r="I124" s="31">
        <v>0.20599999999999999</v>
      </c>
      <c r="J124" s="31" t="s">
        <v>229</v>
      </c>
      <c r="K124" s="31" t="s">
        <v>224</v>
      </c>
      <c r="L124" s="29"/>
      <c r="M124" s="29"/>
    </row>
    <row r="125" spans="1:13">
      <c r="A125" s="26">
        <v>100</v>
      </c>
      <c r="B125" s="29">
        <v>100</v>
      </c>
      <c r="C125" s="30">
        <v>1</v>
      </c>
      <c r="D125" s="33" t="s">
        <v>81</v>
      </c>
      <c r="E125" s="30">
        <v>3</v>
      </c>
      <c r="F125" s="30">
        <v>1</v>
      </c>
      <c r="G125" s="29" t="s">
        <v>74</v>
      </c>
      <c r="H125" s="29">
        <v>2012</v>
      </c>
      <c r="I125" s="31">
        <v>0.255</v>
      </c>
      <c r="J125" s="31" t="s">
        <v>229</v>
      </c>
      <c r="K125" s="31" t="s">
        <v>224</v>
      </c>
      <c r="L125" s="29"/>
      <c r="M125" s="29"/>
    </row>
    <row r="126" spans="1:13">
      <c r="A126" s="26">
        <v>101</v>
      </c>
      <c r="B126" s="29">
        <v>101</v>
      </c>
      <c r="C126" s="30">
        <v>1</v>
      </c>
      <c r="D126" s="33" t="s">
        <v>81</v>
      </c>
      <c r="E126" s="30">
        <v>3</v>
      </c>
      <c r="F126" s="30">
        <v>1</v>
      </c>
      <c r="G126" s="29" t="s">
        <v>74</v>
      </c>
      <c r="H126" s="29">
        <v>2012</v>
      </c>
      <c r="I126" s="31">
        <v>0.14099999999999999</v>
      </c>
      <c r="J126" s="31" t="s">
        <v>229</v>
      </c>
      <c r="K126" s="31" t="s">
        <v>228</v>
      </c>
      <c r="L126" s="29"/>
      <c r="M126" s="29"/>
    </row>
    <row r="127" spans="1:13">
      <c r="A127" s="26">
        <v>102</v>
      </c>
      <c r="B127" s="29">
        <v>102</v>
      </c>
      <c r="C127" s="30">
        <v>1</v>
      </c>
      <c r="D127" s="33" t="s">
        <v>81</v>
      </c>
      <c r="E127" s="30">
        <v>3</v>
      </c>
      <c r="F127" s="30">
        <v>1</v>
      </c>
      <c r="G127" s="29" t="s">
        <v>74</v>
      </c>
      <c r="H127" s="29">
        <v>2012</v>
      </c>
      <c r="I127" s="31">
        <v>0.13</v>
      </c>
      <c r="J127" s="31" t="s">
        <v>229</v>
      </c>
      <c r="K127" s="31" t="s">
        <v>228</v>
      </c>
      <c r="L127" s="29"/>
      <c r="M127" s="29"/>
    </row>
    <row r="128" spans="1:13">
      <c r="A128" s="26">
        <v>103</v>
      </c>
      <c r="B128" s="29">
        <v>103</v>
      </c>
      <c r="C128" s="30">
        <v>1</v>
      </c>
      <c r="D128" s="33" t="s">
        <v>81</v>
      </c>
      <c r="E128" s="30">
        <v>3</v>
      </c>
      <c r="F128" s="30">
        <v>1</v>
      </c>
      <c r="G128" s="29" t="s">
        <v>74</v>
      </c>
      <c r="H128" s="29">
        <v>2012</v>
      </c>
      <c r="I128" s="31">
        <v>0.315</v>
      </c>
      <c r="J128" s="31" t="s">
        <v>233</v>
      </c>
      <c r="K128" s="31" t="s">
        <v>228</v>
      </c>
      <c r="L128" s="29"/>
      <c r="M128" s="29"/>
    </row>
    <row r="129" spans="1:13">
      <c r="A129" s="26">
        <v>104</v>
      </c>
      <c r="B129" s="29">
        <v>104</v>
      </c>
      <c r="C129" s="30">
        <v>1</v>
      </c>
      <c r="D129" s="33" t="s">
        <v>81</v>
      </c>
      <c r="E129" s="30">
        <v>3</v>
      </c>
      <c r="F129" s="30">
        <v>1</v>
      </c>
      <c r="G129" s="29" t="s">
        <v>74</v>
      </c>
      <c r="H129" s="29">
        <v>2012</v>
      </c>
      <c r="I129" s="31">
        <v>0.26300000000000001</v>
      </c>
      <c r="J129" s="31" t="s">
        <v>233</v>
      </c>
      <c r="K129" s="29" t="s">
        <v>223</v>
      </c>
      <c r="L129" s="29"/>
      <c r="M129" s="29"/>
    </row>
    <row r="130" spans="1:13">
      <c r="A130" s="26">
        <v>105</v>
      </c>
      <c r="B130" s="29">
        <v>105</v>
      </c>
      <c r="C130" s="30">
        <v>1</v>
      </c>
      <c r="D130" s="33" t="s">
        <v>81</v>
      </c>
      <c r="E130" s="30">
        <v>3</v>
      </c>
      <c r="F130" s="30">
        <v>1</v>
      </c>
      <c r="G130" s="29" t="s">
        <v>74</v>
      </c>
      <c r="H130" s="29">
        <v>2012</v>
      </c>
      <c r="I130" s="31">
        <v>0.27700000000000002</v>
      </c>
      <c r="J130" s="31" t="s">
        <v>233</v>
      </c>
      <c r="K130" s="29" t="s">
        <v>223</v>
      </c>
      <c r="L130" s="29"/>
      <c r="M130" s="29"/>
    </row>
    <row r="131" spans="1:13">
      <c r="A131" s="26">
        <v>106</v>
      </c>
      <c r="B131" s="29">
        <v>106</v>
      </c>
      <c r="C131" s="30">
        <v>1</v>
      </c>
      <c r="D131" s="33" t="s">
        <v>81</v>
      </c>
      <c r="E131" s="30">
        <v>3</v>
      </c>
      <c r="F131" s="30">
        <v>1</v>
      </c>
      <c r="G131" s="29" t="s">
        <v>74</v>
      </c>
      <c r="H131" s="29">
        <v>2012</v>
      </c>
      <c r="I131" s="31">
        <v>0.28000000000000003</v>
      </c>
      <c r="J131" s="31" t="s">
        <v>233</v>
      </c>
      <c r="K131" s="29" t="s">
        <v>223</v>
      </c>
      <c r="L131" s="29"/>
      <c r="M131" s="29"/>
    </row>
    <row r="132" spans="1:13">
      <c r="A132" s="26">
        <v>107</v>
      </c>
      <c r="B132" s="29">
        <v>107</v>
      </c>
      <c r="C132" s="30">
        <v>1</v>
      </c>
      <c r="D132" s="33" t="s">
        <v>81</v>
      </c>
      <c r="E132" s="30">
        <v>3</v>
      </c>
      <c r="F132" s="30">
        <v>1</v>
      </c>
      <c r="G132" s="29" t="s">
        <v>74</v>
      </c>
      <c r="H132" s="29">
        <v>2012</v>
      </c>
      <c r="I132" s="31">
        <v>5.2759999999999998</v>
      </c>
      <c r="J132" s="31" t="s">
        <v>222</v>
      </c>
      <c r="K132" s="29" t="s">
        <v>223</v>
      </c>
      <c r="L132" s="29"/>
      <c r="M132" s="29"/>
    </row>
    <row r="133" spans="1:13">
      <c r="A133" s="26">
        <v>108</v>
      </c>
      <c r="B133" s="29">
        <v>108</v>
      </c>
      <c r="C133" s="30">
        <v>2</v>
      </c>
      <c r="D133" s="33" t="s">
        <v>81</v>
      </c>
      <c r="E133" s="30">
        <v>3</v>
      </c>
      <c r="F133" s="30">
        <v>1</v>
      </c>
      <c r="G133" s="29" t="s">
        <v>74</v>
      </c>
      <c r="H133" s="29">
        <v>2012</v>
      </c>
      <c r="I133" s="31">
        <v>0.23</v>
      </c>
      <c r="J133" s="29" t="s">
        <v>234</v>
      </c>
      <c r="K133" s="31" t="s">
        <v>224</v>
      </c>
      <c r="L133" s="29"/>
      <c r="M133" s="29"/>
    </row>
    <row r="134" spans="1:13">
      <c r="A134" s="26">
        <v>109</v>
      </c>
      <c r="B134" s="29">
        <v>109</v>
      </c>
      <c r="C134" s="30">
        <v>2</v>
      </c>
      <c r="D134" s="33" t="s">
        <v>81</v>
      </c>
      <c r="E134" s="30">
        <v>3</v>
      </c>
      <c r="F134" s="30">
        <v>1</v>
      </c>
      <c r="G134" s="29" t="s">
        <v>74</v>
      </c>
      <c r="H134" s="29">
        <v>2012</v>
      </c>
      <c r="I134" s="31">
        <v>0.11</v>
      </c>
      <c r="J134" s="31" t="s">
        <v>227</v>
      </c>
      <c r="K134" s="31" t="s">
        <v>228</v>
      </c>
      <c r="L134" s="29"/>
      <c r="M134" s="29"/>
    </row>
    <row r="135" spans="1:13">
      <c r="A135" s="26">
        <v>110</v>
      </c>
      <c r="B135" s="29">
        <v>110</v>
      </c>
      <c r="C135" s="30">
        <v>2</v>
      </c>
      <c r="D135" s="33" t="s">
        <v>81</v>
      </c>
      <c r="E135" s="30">
        <v>3</v>
      </c>
      <c r="F135" s="30">
        <v>1</v>
      </c>
      <c r="G135" s="29" t="s">
        <v>74</v>
      </c>
      <c r="H135" s="29">
        <v>2012</v>
      </c>
      <c r="I135" s="31">
        <v>0.08</v>
      </c>
      <c r="J135" s="31" t="s">
        <v>227</v>
      </c>
      <c r="K135" s="31" t="s">
        <v>228</v>
      </c>
      <c r="L135" s="29"/>
      <c r="M135" s="29"/>
    </row>
    <row r="136" spans="1:13">
      <c r="A136" s="26">
        <v>111</v>
      </c>
      <c r="B136" s="29">
        <v>111</v>
      </c>
      <c r="C136" s="30">
        <v>2</v>
      </c>
      <c r="D136" s="33" t="s">
        <v>81</v>
      </c>
      <c r="E136" s="30">
        <v>3</v>
      </c>
      <c r="F136" s="30">
        <v>1</v>
      </c>
      <c r="G136" s="29" t="s">
        <v>74</v>
      </c>
      <c r="H136" s="29">
        <v>2012</v>
      </c>
      <c r="I136" s="31">
        <v>3.3000000000000002E-2</v>
      </c>
      <c r="J136" s="31" t="s">
        <v>227</v>
      </c>
      <c r="K136" s="31" t="s">
        <v>228</v>
      </c>
      <c r="L136" s="29"/>
      <c r="M136" s="29"/>
    </row>
    <row r="137" spans="1:13">
      <c r="A137" s="26">
        <v>112</v>
      </c>
      <c r="B137" s="29">
        <v>112</v>
      </c>
      <c r="C137" s="30">
        <v>2</v>
      </c>
      <c r="D137" s="33" t="s">
        <v>81</v>
      </c>
      <c r="E137" s="30">
        <v>3</v>
      </c>
      <c r="F137" s="30">
        <v>1</v>
      </c>
      <c r="G137" s="29" t="s">
        <v>74</v>
      </c>
      <c r="H137" s="29">
        <v>2012</v>
      </c>
      <c r="I137" s="31">
        <v>8.4000000000000005E-2</v>
      </c>
      <c r="J137" s="31" t="s">
        <v>227</v>
      </c>
      <c r="K137" s="31" t="s">
        <v>228</v>
      </c>
      <c r="L137" s="29"/>
      <c r="M137" s="29"/>
    </row>
    <row r="138" spans="1:13">
      <c r="A138" s="26">
        <v>113</v>
      </c>
      <c r="B138" s="29">
        <v>113</v>
      </c>
      <c r="C138" s="30">
        <v>2</v>
      </c>
      <c r="D138" s="33" t="s">
        <v>81</v>
      </c>
      <c r="E138" s="30">
        <v>3</v>
      </c>
      <c r="F138" s="30">
        <v>1</v>
      </c>
      <c r="G138" s="29" t="s">
        <v>74</v>
      </c>
      <c r="H138" s="29">
        <v>2012</v>
      </c>
      <c r="I138" s="31">
        <v>7.4999999999999997E-2</v>
      </c>
      <c r="J138" s="31" t="s">
        <v>227</v>
      </c>
      <c r="K138" s="31" t="s">
        <v>228</v>
      </c>
      <c r="L138" s="29"/>
      <c r="M138" s="29"/>
    </row>
    <row r="139" spans="1:13">
      <c r="A139" s="26">
        <v>114</v>
      </c>
      <c r="B139" s="29">
        <v>114</v>
      </c>
      <c r="C139" s="30">
        <v>2</v>
      </c>
      <c r="D139" s="33" t="s">
        <v>81</v>
      </c>
      <c r="E139" s="30">
        <v>3</v>
      </c>
      <c r="F139" s="30">
        <v>1</v>
      </c>
      <c r="G139" s="29" t="s">
        <v>74</v>
      </c>
      <c r="H139" s="29">
        <v>2012</v>
      </c>
      <c r="I139" s="31">
        <v>8.1000000000000003E-2</v>
      </c>
      <c r="J139" s="31" t="s">
        <v>227</v>
      </c>
      <c r="K139" s="31" t="s">
        <v>228</v>
      </c>
      <c r="L139" s="29"/>
      <c r="M139" s="29"/>
    </row>
    <row r="140" spans="1:13">
      <c r="A140" s="26">
        <v>115</v>
      </c>
      <c r="B140" s="29">
        <v>115</v>
      </c>
      <c r="C140" s="30">
        <v>2</v>
      </c>
      <c r="D140" s="33" t="s">
        <v>81</v>
      </c>
      <c r="E140" s="30">
        <v>3</v>
      </c>
      <c r="F140" s="30">
        <v>1</v>
      </c>
      <c r="G140" s="29" t="s">
        <v>74</v>
      </c>
      <c r="H140" s="29">
        <v>2012</v>
      </c>
      <c r="I140" s="31">
        <v>6.0999999999999999E-2</v>
      </c>
      <c r="J140" s="31" t="s">
        <v>227</v>
      </c>
      <c r="K140" s="31" t="s">
        <v>228</v>
      </c>
      <c r="L140" s="29"/>
      <c r="M140" s="29"/>
    </row>
    <row r="141" spans="1:13">
      <c r="A141" s="26">
        <v>116</v>
      </c>
      <c r="B141" s="29">
        <v>116</v>
      </c>
      <c r="C141" s="30">
        <v>2</v>
      </c>
      <c r="D141" s="33" t="s">
        <v>81</v>
      </c>
      <c r="E141" s="30">
        <v>3</v>
      </c>
      <c r="F141" s="30">
        <v>1</v>
      </c>
      <c r="G141" s="29" t="s">
        <v>74</v>
      </c>
      <c r="H141" s="29">
        <v>2012</v>
      </c>
      <c r="I141" s="31">
        <v>0.111</v>
      </c>
      <c r="J141" s="31" t="s">
        <v>227</v>
      </c>
      <c r="K141" s="31" t="s">
        <v>228</v>
      </c>
      <c r="L141" s="29"/>
      <c r="M141" s="29"/>
    </row>
    <row r="142" spans="1:13">
      <c r="A142" s="26">
        <v>117</v>
      </c>
      <c r="B142" s="29">
        <v>117</v>
      </c>
      <c r="C142" s="30">
        <v>2</v>
      </c>
      <c r="D142" s="33" t="s">
        <v>81</v>
      </c>
      <c r="E142" s="30">
        <v>3</v>
      </c>
      <c r="F142" s="30">
        <v>1</v>
      </c>
      <c r="G142" s="29" t="s">
        <v>74</v>
      </c>
      <c r="H142" s="29">
        <v>2012</v>
      </c>
      <c r="I142" s="31">
        <v>2.3E-2</v>
      </c>
      <c r="J142" s="31" t="s">
        <v>227</v>
      </c>
      <c r="K142" s="31" t="s">
        <v>228</v>
      </c>
      <c r="L142" s="29"/>
      <c r="M142" s="29"/>
    </row>
    <row r="143" spans="1:13">
      <c r="A143" s="26">
        <v>118</v>
      </c>
      <c r="B143" s="29">
        <v>118</v>
      </c>
      <c r="C143" s="30">
        <v>2</v>
      </c>
      <c r="D143" s="33" t="s">
        <v>81</v>
      </c>
      <c r="E143" s="30">
        <v>3</v>
      </c>
      <c r="F143" s="30">
        <v>1</v>
      </c>
      <c r="G143" s="29" t="s">
        <v>74</v>
      </c>
      <c r="H143" s="29">
        <v>2012</v>
      </c>
      <c r="I143" s="31">
        <v>6.4000000000000001E-2</v>
      </c>
      <c r="J143" s="31" t="s">
        <v>227</v>
      </c>
      <c r="K143" s="31" t="s">
        <v>228</v>
      </c>
      <c r="L143" s="29"/>
      <c r="M143" s="29"/>
    </row>
    <row r="144" spans="1:13">
      <c r="A144" s="26">
        <v>119</v>
      </c>
      <c r="B144" s="29">
        <v>119</v>
      </c>
      <c r="C144" s="30">
        <v>2</v>
      </c>
      <c r="D144" s="33" t="s">
        <v>81</v>
      </c>
      <c r="E144" s="30">
        <v>3</v>
      </c>
      <c r="F144" s="30">
        <v>1</v>
      </c>
      <c r="G144" s="29" t="s">
        <v>74</v>
      </c>
      <c r="H144" s="29">
        <v>2012</v>
      </c>
      <c r="I144" s="31">
        <v>6.6000000000000003E-2</v>
      </c>
      <c r="J144" s="31" t="s">
        <v>227</v>
      </c>
      <c r="K144" s="31" t="s">
        <v>228</v>
      </c>
      <c r="L144" s="29"/>
      <c r="M144" s="29"/>
    </row>
    <row r="145" spans="1:13">
      <c r="A145" s="26">
        <v>120</v>
      </c>
      <c r="B145" s="29">
        <v>120</v>
      </c>
      <c r="C145" s="30">
        <v>2</v>
      </c>
      <c r="D145" s="33" t="s">
        <v>81</v>
      </c>
      <c r="E145" s="30">
        <v>3</v>
      </c>
      <c r="F145" s="30">
        <v>1</v>
      </c>
      <c r="G145" s="29" t="s">
        <v>74</v>
      </c>
      <c r="H145" s="29">
        <v>2012</v>
      </c>
      <c r="I145" s="31">
        <v>2.4E-2</v>
      </c>
      <c r="J145" s="31" t="s">
        <v>227</v>
      </c>
      <c r="K145" s="31" t="s">
        <v>228</v>
      </c>
      <c r="L145" s="29"/>
      <c r="M145" s="29"/>
    </row>
    <row r="146" spans="1:13">
      <c r="A146" s="26">
        <v>121</v>
      </c>
      <c r="B146" s="29">
        <v>121</v>
      </c>
      <c r="C146" s="30">
        <v>2</v>
      </c>
      <c r="D146" s="33" t="s">
        <v>81</v>
      </c>
      <c r="E146" s="30">
        <v>3</v>
      </c>
      <c r="F146" s="30">
        <v>1</v>
      </c>
      <c r="G146" s="29" t="s">
        <v>74</v>
      </c>
      <c r="H146" s="29">
        <v>2012</v>
      </c>
      <c r="I146" s="31">
        <v>3.1E-2</v>
      </c>
      <c r="J146" s="31" t="s">
        <v>227</v>
      </c>
      <c r="K146" s="31" t="s">
        <v>228</v>
      </c>
      <c r="L146" s="29"/>
      <c r="M146" s="29"/>
    </row>
    <row r="147" spans="1:13">
      <c r="A147" s="26">
        <v>122</v>
      </c>
      <c r="B147" s="29">
        <v>122</v>
      </c>
      <c r="C147" s="30">
        <v>2</v>
      </c>
      <c r="D147" s="33" t="s">
        <v>81</v>
      </c>
      <c r="E147" s="30">
        <v>3</v>
      </c>
      <c r="F147" s="30">
        <v>1</v>
      </c>
      <c r="G147" s="29" t="s">
        <v>74</v>
      </c>
      <c r="H147" s="29">
        <v>2012</v>
      </c>
      <c r="I147" s="31">
        <v>2.5000000000000001E-2</v>
      </c>
      <c r="J147" s="31" t="s">
        <v>227</v>
      </c>
      <c r="K147" s="31" t="s">
        <v>228</v>
      </c>
      <c r="L147" s="29"/>
      <c r="M147" s="29"/>
    </row>
    <row r="148" spans="1:13">
      <c r="A148" s="26">
        <v>123</v>
      </c>
      <c r="B148" s="29">
        <v>123</v>
      </c>
      <c r="C148" s="30">
        <v>2</v>
      </c>
      <c r="D148" s="33" t="s">
        <v>81</v>
      </c>
      <c r="E148" s="30">
        <v>3</v>
      </c>
      <c r="F148" s="30">
        <v>1</v>
      </c>
      <c r="G148" s="29" t="s">
        <v>74</v>
      </c>
      <c r="H148" s="29">
        <v>2012</v>
      </c>
      <c r="I148" s="31">
        <v>1.7000000000000001E-2</v>
      </c>
      <c r="J148" s="31" t="s">
        <v>227</v>
      </c>
      <c r="K148" s="31" t="s">
        <v>228</v>
      </c>
      <c r="L148" s="29"/>
      <c r="M148" s="29"/>
    </row>
    <row r="149" spans="1:13">
      <c r="A149" s="26">
        <v>124</v>
      </c>
      <c r="B149" s="29">
        <v>124</v>
      </c>
      <c r="C149" s="30">
        <v>2</v>
      </c>
      <c r="D149" s="33" t="s">
        <v>81</v>
      </c>
      <c r="E149" s="30">
        <v>3</v>
      </c>
      <c r="F149" s="30">
        <v>1</v>
      </c>
      <c r="G149" s="29" t="s">
        <v>74</v>
      </c>
      <c r="H149" s="29">
        <v>2012</v>
      </c>
      <c r="I149" s="31">
        <v>1.0999999999999999E-2</v>
      </c>
      <c r="J149" s="31" t="s">
        <v>227</v>
      </c>
      <c r="K149" s="31" t="s">
        <v>228</v>
      </c>
      <c r="L149" s="29"/>
      <c r="M149" s="29"/>
    </row>
    <row r="150" spans="1:13">
      <c r="A150" s="26">
        <v>125</v>
      </c>
      <c r="B150" s="29">
        <v>125</v>
      </c>
      <c r="C150" s="30">
        <v>2</v>
      </c>
      <c r="D150" s="33" t="s">
        <v>81</v>
      </c>
      <c r="E150" s="30">
        <v>3</v>
      </c>
      <c r="F150" s="30">
        <v>1</v>
      </c>
      <c r="G150" s="29" t="s">
        <v>74</v>
      </c>
      <c r="H150" s="29">
        <v>2012</v>
      </c>
      <c r="I150" s="31">
        <v>0.03</v>
      </c>
      <c r="J150" s="31" t="s">
        <v>227</v>
      </c>
      <c r="K150" s="31" t="s">
        <v>228</v>
      </c>
      <c r="L150" s="29"/>
      <c r="M150" s="29"/>
    </row>
    <row r="151" spans="1:13">
      <c r="A151" s="26">
        <v>126</v>
      </c>
      <c r="B151" s="29">
        <v>126</v>
      </c>
      <c r="C151" s="30">
        <v>2</v>
      </c>
      <c r="D151" s="33" t="s">
        <v>81</v>
      </c>
      <c r="E151" s="30">
        <v>3</v>
      </c>
      <c r="F151" s="30">
        <v>1</v>
      </c>
      <c r="G151" s="29" t="s">
        <v>74</v>
      </c>
      <c r="H151" s="29">
        <v>2012</v>
      </c>
      <c r="I151" s="31">
        <v>7.3999999999999996E-2</v>
      </c>
      <c r="J151" s="31" t="s">
        <v>227</v>
      </c>
      <c r="K151" s="31" t="s">
        <v>228</v>
      </c>
      <c r="L151" s="29"/>
      <c r="M151" s="29"/>
    </row>
    <row r="152" spans="1:13">
      <c r="A152" s="26">
        <v>127</v>
      </c>
      <c r="B152" s="29">
        <v>127</v>
      </c>
      <c r="C152" s="30">
        <v>2</v>
      </c>
      <c r="D152" s="33" t="s">
        <v>81</v>
      </c>
      <c r="E152" s="30">
        <v>3</v>
      </c>
      <c r="F152" s="30">
        <v>1</v>
      </c>
      <c r="G152" s="29" t="s">
        <v>74</v>
      </c>
      <c r="H152" s="29">
        <v>2012</v>
      </c>
      <c r="I152" s="31">
        <v>0.03</v>
      </c>
      <c r="J152" s="31" t="s">
        <v>227</v>
      </c>
      <c r="K152" s="31" t="s">
        <v>228</v>
      </c>
      <c r="L152" s="29"/>
      <c r="M152" s="29"/>
    </row>
    <row r="153" spans="1:13">
      <c r="A153" s="26">
        <v>128</v>
      </c>
      <c r="B153" s="29">
        <v>128</v>
      </c>
      <c r="C153" s="30">
        <v>2</v>
      </c>
      <c r="D153" s="33" t="s">
        <v>81</v>
      </c>
      <c r="E153" s="30">
        <v>3</v>
      </c>
      <c r="F153" s="30">
        <v>1</v>
      </c>
      <c r="G153" s="29" t="s">
        <v>74</v>
      </c>
      <c r="H153" s="29">
        <v>2012</v>
      </c>
      <c r="I153" s="31">
        <v>1.7000000000000001E-2</v>
      </c>
      <c r="J153" s="31" t="s">
        <v>227</v>
      </c>
      <c r="K153" s="31" t="s">
        <v>228</v>
      </c>
      <c r="L153" s="29"/>
      <c r="M153" s="29"/>
    </row>
    <row r="154" spans="1:13">
      <c r="A154" s="26">
        <v>129</v>
      </c>
      <c r="B154" s="29">
        <v>129</v>
      </c>
      <c r="C154" s="30">
        <v>2</v>
      </c>
      <c r="D154" s="33" t="s">
        <v>81</v>
      </c>
      <c r="E154" s="30">
        <v>3</v>
      </c>
      <c r="F154" s="30">
        <v>1</v>
      </c>
      <c r="G154" s="29" t="s">
        <v>74</v>
      </c>
      <c r="H154" s="29">
        <v>2012</v>
      </c>
      <c r="I154" s="31">
        <v>0.02</v>
      </c>
      <c r="J154" s="31" t="s">
        <v>227</v>
      </c>
      <c r="K154" s="31" t="s">
        <v>228</v>
      </c>
      <c r="L154" s="29"/>
      <c r="M154" s="29"/>
    </row>
    <row r="155" spans="1:13">
      <c r="A155" s="26">
        <v>130</v>
      </c>
      <c r="B155" s="29">
        <v>130</v>
      </c>
      <c r="C155" s="30">
        <v>2</v>
      </c>
      <c r="D155" s="33" t="s">
        <v>81</v>
      </c>
      <c r="E155" s="30">
        <v>3</v>
      </c>
      <c r="F155" s="30">
        <v>1</v>
      </c>
      <c r="G155" s="29" t="s">
        <v>74</v>
      </c>
      <c r="H155" s="29">
        <v>2012</v>
      </c>
      <c r="I155" s="31">
        <v>2.5999999999999999E-2</v>
      </c>
      <c r="J155" s="31" t="s">
        <v>227</v>
      </c>
      <c r="K155" s="31" t="s">
        <v>228</v>
      </c>
      <c r="L155" s="29"/>
      <c r="M155" s="29"/>
    </row>
    <row r="156" spans="1:13">
      <c r="A156" s="26">
        <v>131</v>
      </c>
      <c r="B156" s="29">
        <v>131</v>
      </c>
      <c r="C156" s="30">
        <v>2</v>
      </c>
      <c r="D156" s="33" t="s">
        <v>81</v>
      </c>
      <c r="E156" s="30">
        <v>3</v>
      </c>
      <c r="F156" s="30">
        <v>1</v>
      </c>
      <c r="G156" s="29" t="s">
        <v>74</v>
      </c>
      <c r="H156" s="29">
        <v>2012</v>
      </c>
      <c r="I156" s="31">
        <v>1.9E-2</v>
      </c>
      <c r="J156" s="31" t="s">
        <v>227</v>
      </c>
      <c r="K156" s="31" t="s">
        <v>228</v>
      </c>
      <c r="L156" s="29"/>
      <c r="M156" s="29"/>
    </row>
    <row r="157" spans="1:13">
      <c r="A157" s="26">
        <v>132</v>
      </c>
      <c r="B157" s="29">
        <v>132</v>
      </c>
      <c r="C157" s="30">
        <v>2</v>
      </c>
      <c r="D157" s="33" t="s">
        <v>81</v>
      </c>
      <c r="E157" s="30">
        <v>3</v>
      </c>
      <c r="F157" s="30">
        <v>1</v>
      </c>
      <c r="G157" s="29" t="s">
        <v>74</v>
      </c>
      <c r="H157" s="29">
        <v>2012</v>
      </c>
      <c r="I157" s="31">
        <v>0.02</v>
      </c>
      <c r="J157" s="31" t="s">
        <v>227</v>
      </c>
      <c r="K157" s="31" t="s">
        <v>228</v>
      </c>
      <c r="L157" s="29"/>
      <c r="M157" s="29"/>
    </row>
    <row r="158" spans="1:13">
      <c r="A158" s="26">
        <v>133</v>
      </c>
      <c r="B158" s="29">
        <v>133</v>
      </c>
      <c r="C158" s="30">
        <v>2</v>
      </c>
      <c r="D158" s="33" t="s">
        <v>81</v>
      </c>
      <c r="E158" s="30">
        <v>3</v>
      </c>
      <c r="F158" s="30">
        <v>1</v>
      </c>
      <c r="G158" s="29" t="s">
        <v>74</v>
      </c>
      <c r="H158" s="29">
        <v>2012</v>
      </c>
      <c r="I158" s="31">
        <v>3.2000000000000001E-2</v>
      </c>
      <c r="J158" s="31" t="s">
        <v>227</v>
      </c>
      <c r="K158" s="31" t="s">
        <v>228</v>
      </c>
      <c r="L158" s="29"/>
      <c r="M158" s="29"/>
    </row>
    <row r="159" spans="1:13">
      <c r="A159" s="26">
        <v>134</v>
      </c>
      <c r="B159" s="29">
        <v>134</v>
      </c>
      <c r="C159" s="30">
        <v>2</v>
      </c>
      <c r="D159" s="33" t="s">
        <v>81</v>
      </c>
      <c r="E159" s="30">
        <v>3</v>
      </c>
      <c r="F159" s="30">
        <v>1</v>
      </c>
      <c r="G159" s="29" t="s">
        <v>74</v>
      </c>
      <c r="H159" s="29">
        <v>2012</v>
      </c>
      <c r="I159" s="31">
        <v>2.5000000000000001E-2</v>
      </c>
      <c r="J159" s="31" t="s">
        <v>227</v>
      </c>
      <c r="K159" s="31" t="s">
        <v>228</v>
      </c>
      <c r="L159" s="29"/>
      <c r="M159" s="29"/>
    </row>
    <row r="160" spans="1:13">
      <c r="A160" s="26">
        <v>135</v>
      </c>
      <c r="B160" s="29">
        <v>135</v>
      </c>
      <c r="C160" s="30">
        <v>2</v>
      </c>
      <c r="D160" s="33" t="s">
        <v>81</v>
      </c>
      <c r="E160" s="30">
        <v>3</v>
      </c>
      <c r="F160" s="30">
        <v>1</v>
      </c>
      <c r="G160" s="29" t="s">
        <v>74</v>
      </c>
      <c r="H160" s="29">
        <v>2012</v>
      </c>
      <c r="I160" s="31">
        <v>0.03</v>
      </c>
      <c r="J160" s="31" t="s">
        <v>227</v>
      </c>
      <c r="K160" s="31" t="s">
        <v>228</v>
      </c>
      <c r="L160" s="29"/>
      <c r="M160" s="29"/>
    </row>
    <row r="161" spans="1:13">
      <c r="A161" s="26">
        <v>136</v>
      </c>
      <c r="B161" s="29">
        <v>136</v>
      </c>
      <c r="C161" s="30">
        <v>2</v>
      </c>
      <c r="D161" s="33" t="s">
        <v>81</v>
      </c>
      <c r="E161" s="30">
        <v>3</v>
      </c>
      <c r="F161" s="30">
        <v>1</v>
      </c>
      <c r="G161" s="29" t="s">
        <v>74</v>
      </c>
      <c r="H161" s="29">
        <v>2012</v>
      </c>
      <c r="I161" s="31">
        <v>1.4999999999999999E-2</v>
      </c>
      <c r="J161" s="31" t="s">
        <v>227</v>
      </c>
      <c r="K161" s="31" t="s">
        <v>228</v>
      </c>
      <c r="L161" s="29"/>
      <c r="M161" s="29"/>
    </row>
    <row r="162" spans="1:13">
      <c r="A162" s="26">
        <v>137</v>
      </c>
      <c r="B162" s="29">
        <v>137</v>
      </c>
      <c r="C162" s="30">
        <v>2</v>
      </c>
      <c r="D162" s="33" t="s">
        <v>81</v>
      </c>
      <c r="E162" s="30">
        <v>3</v>
      </c>
      <c r="F162" s="30">
        <v>1</v>
      </c>
      <c r="G162" s="29" t="s">
        <v>74</v>
      </c>
      <c r="H162" s="29">
        <v>2012</v>
      </c>
      <c r="I162" s="31">
        <v>2.1999999999999999E-2</v>
      </c>
      <c r="J162" s="31" t="s">
        <v>227</v>
      </c>
      <c r="K162" s="31" t="s">
        <v>228</v>
      </c>
      <c r="L162" s="29"/>
      <c r="M162" s="29"/>
    </row>
    <row r="163" spans="1:13">
      <c r="A163" s="26">
        <v>138</v>
      </c>
      <c r="B163" s="29">
        <v>138</v>
      </c>
      <c r="C163" s="30">
        <v>2</v>
      </c>
      <c r="D163" s="33" t="s">
        <v>81</v>
      </c>
      <c r="E163" s="30">
        <v>3</v>
      </c>
      <c r="F163" s="30">
        <v>1</v>
      </c>
      <c r="G163" s="29" t="s">
        <v>74</v>
      </c>
      <c r="H163" s="29">
        <v>2012</v>
      </c>
      <c r="I163" s="31">
        <v>0.03</v>
      </c>
      <c r="J163" s="31" t="s">
        <v>227</v>
      </c>
      <c r="K163" s="31" t="s">
        <v>228</v>
      </c>
      <c r="L163" s="29"/>
      <c r="M163" s="29"/>
    </row>
    <row r="164" spans="1:13">
      <c r="A164" s="26">
        <v>139</v>
      </c>
      <c r="B164" s="29">
        <v>139</v>
      </c>
      <c r="C164" s="30">
        <v>2</v>
      </c>
      <c r="D164" s="33" t="s">
        <v>81</v>
      </c>
      <c r="E164" s="30">
        <v>3</v>
      </c>
      <c r="F164" s="30">
        <v>1</v>
      </c>
      <c r="G164" s="29" t="s">
        <v>74</v>
      </c>
      <c r="H164" s="29">
        <v>2012</v>
      </c>
      <c r="I164" s="31">
        <v>1.6E-2</v>
      </c>
      <c r="J164" s="31" t="s">
        <v>227</v>
      </c>
      <c r="K164" s="31" t="s">
        <v>228</v>
      </c>
      <c r="L164" s="29"/>
      <c r="M164" s="29"/>
    </row>
    <row r="165" spans="1:13">
      <c r="A165" s="26">
        <v>140</v>
      </c>
      <c r="B165" s="29">
        <v>140</v>
      </c>
      <c r="C165" s="30">
        <v>2</v>
      </c>
      <c r="D165" s="33" t="s">
        <v>81</v>
      </c>
      <c r="E165" s="30">
        <v>3</v>
      </c>
      <c r="F165" s="30">
        <v>1</v>
      </c>
      <c r="G165" s="29" t="s">
        <v>74</v>
      </c>
      <c r="H165" s="29">
        <v>2012</v>
      </c>
      <c r="I165" s="31">
        <v>0.06</v>
      </c>
      <c r="J165" s="31" t="s">
        <v>227</v>
      </c>
      <c r="K165" s="31" t="s">
        <v>228</v>
      </c>
      <c r="L165" s="29"/>
      <c r="M165" s="29"/>
    </row>
    <row r="166" spans="1:13">
      <c r="A166" s="26">
        <v>141</v>
      </c>
      <c r="B166" s="29">
        <v>141</v>
      </c>
      <c r="C166" s="30">
        <v>2</v>
      </c>
      <c r="D166" s="33" t="s">
        <v>81</v>
      </c>
      <c r="E166" s="30">
        <v>3</v>
      </c>
      <c r="F166" s="30">
        <v>1</v>
      </c>
      <c r="G166" s="29" t="s">
        <v>74</v>
      </c>
      <c r="H166" s="29">
        <v>2012</v>
      </c>
      <c r="I166" s="31">
        <v>0.03</v>
      </c>
      <c r="J166" s="31" t="s">
        <v>227</v>
      </c>
      <c r="K166" s="31" t="s">
        <v>228</v>
      </c>
      <c r="L166" s="29"/>
      <c r="M166" s="29"/>
    </row>
    <row r="167" spans="1:13">
      <c r="A167" s="26">
        <v>142</v>
      </c>
      <c r="B167" s="29">
        <v>142</v>
      </c>
      <c r="C167" s="30">
        <v>2</v>
      </c>
      <c r="D167" s="33" t="s">
        <v>81</v>
      </c>
      <c r="E167" s="30">
        <v>3</v>
      </c>
      <c r="F167" s="30">
        <v>1</v>
      </c>
      <c r="G167" s="29" t="s">
        <v>74</v>
      </c>
      <c r="H167" s="29">
        <v>2012</v>
      </c>
      <c r="I167" s="31">
        <v>1E-3</v>
      </c>
      <c r="J167" s="31" t="s">
        <v>227</v>
      </c>
      <c r="K167" s="31" t="s">
        <v>228</v>
      </c>
      <c r="L167" s="29"/>
      <c r="M167" s="29"/>
    </row>
    <row r="168" spans="1:13">
      <c r="A168" s="26">
        <v>143</v>
      </c>
      <c r="B168" s="29">
        <v>143</v>
      </c>
      <c r="C168" s="30">
        <v>2</v>
      </c>
      <c r="D168" s="33" t="s">
        <v>81</v>
      </c>
      <c r="E168" s="30">
        <v>3</v>
      </c>
      <c r="F168" s="30">
        <v>1</v>
      </c>
      <c r="G168" s="29" t="s">
        <v>74</v>
      </c>
      <c r="H168" s="29">
        <v>2012</v>
      </c>
      <c r="I168" s="31">
        <v>2.7E-2</v>
      </c>
      <c r="J168" s="31" t="s">
        <v>227</v>
      </c>
      <c r="K168" s="31" t="s">
        <v>228</v>
      </c>
      <c r="L168" s="29"/>
      <c r="M168" s="29"/>
    </row>
    <row r="169" spans="1:13">
      <c r="A169" s="26">
        <v>144</v>
      </c>
      <c r="B169" s="29">
        <v>144</v>
      </c>
      <c r="C169" s="30">
        <v>2</v>
      </c>
      <c r="D169" s="33" t="s">
        <v>81</v>
      </c>
      <c r="E169" s="30">
        <v>3</v>
      </c>
      <c r="F169" s="30">
        <v>1</v>
      </c>
      <c r="G169" s="29" t="s">
        <v>74</v>
      </c>
      <c r="H169" s="29">
        <v>2012</v>
      </c>
      <c r="I169" s="31">
        <v>4.3999999999999997E-2</v>
      </c>
      <c r="J169" s="31" t="s">
        <v>227</v>
      </c>
      <c r="K169" s="31" t="s">
        <v>228</v>
      </c>
      <c r="L169" s="29"/>
      <c r="M169" s="29"/>
    </row>
    <row r="170" spans="1:13">
      <c r="A170" s="26">
        <v>145</v>
      </c>
      <c r="B170" s="29">
        <v>145</v>
      </c>
      <c r="C170" s="30">
        <v>2</v>
      </c>
      <c r="D170" s="33" t="s">
        <v>81</v>
      </c>
      <c r="E170" s="30">
        <v>3</v>
      </c>
      <c r="F170" s="30">
        <v>1</v>
      </c>
      <c r="G170" s="29" t="s">
        <v>74</v>
      </c>
      <c r="H170" s="29">
        <v>2012</v>
      </c>
      <c r="I170" s="31">
        <v>1.7000000000000001E-2</v>
      </c>
      <c r="J170" s="31" t="s">
        <v>227</v>
      </c>
      <c r="K170" s="31" t="s">
        <v>228</v>
      </c>
      <c r="L170" s="29"/>
      <c r="M170" s="29"/>
    </row>
    <row r="171" spans="1:13">
      <c r="A171" s="26">
        <v>146</v>
      </c>
      <c r="B171" s="29">
        <v>146</v>
      </c>
      <c r="C171" s="30">
        <v>2</v>
      </c>
      <c r="D171" s="33" t="s">
        <v>81</v>
      </c>
      <c r="E171" s="30">
        <v>3</v>
      </c>
      <c r="F171" s="30">
        <v>1</v>
      </c>
      <c r="G171" s="29" t="s">
        <v>74</v>
      </c>
      <c r="H171" s="29">
        <v>2012</v>
      </c>
      <c r="I171" s="31">
        <v>2.1000000000000001E-2</v>
      </c>
      <c r="J171" s="31" t="s">
        <v>227</v>
      </c>
      <c r="K171" s="31" t="s">
        <v>228</v>
      </c>
      <c r="L171" s="29"/>
      <c r="M171" s="29"/>
    </row>
    <row r="172" spans="1:13">
      <c r="A172" s="26">
        <v>147</v>
      </c>
      <c r="B172" s="29">
        <v>147</v>
      </c>
      <c r="C172" s="30">
        <v>2</v>
      </c>
      <c r="D172" s="33" t="s">
        <v>81</v>
      </c>
      <c r="E172" s="30">
        <v>3</v>
      </c>
      <c r="F172" s="30">
        <v>1</v>
      </c>
      <c r="G172" s="29" t="s">
        <v>74</v>
      </c>
      <c r="H172" s="29">
        <v>2012</v>
      </c>
      <c r="I172" s="31">
        <v>0.02</v>
      </c>
      <c r="J172" s="31" t="s">
        <v>227</v>
      </c>
      <c r="K172" s="31" t="s">
        <v>228</v>
      </c>
      <c r="L172" s="29"/>
      <c r="M172" s="29"/>
    </row>
    <row r="173" spans="1:13">
      <c r="A173" s="26">
        <v>148</v>
      </c>
      <c r="B173" s="29">
        <v>148</v>
      </c>
      <c r="C173" s="30">
        <v>2</v>
      </c>
      <c r="D173" s="33" t="s">
        <v>81</v>
      </c>
      <c r="E173" s="30">
        <v>3</v>
      </c>
      <c r="F173" s="30">
        <v>1</v>
      </c>
      <c r="G173" s="29" t="s">
        <v>74</v>
      </c>
      <c r="H173" s="29">
        <v>2012</v>
      </c>
      <c r="I173" s="31">
        <v>8.9999999999999993E-3</v>
      </c>
      <c r="J173" s="31" t="s">
        <v>227</v>
      </c>
      <c r="K173" s="31" t="s">
        <v>228</v>
      </c>
      <c r="L173" s="29"/>
      <c r="M173" s="29"/>
    </row>
    <row r="174" spans="1:13">
      <c r="A174" s="26">
        <v>149</v>
      </c>
      <c r="B174" s="29">
        <v>149</v>
      </c>
      <c r="C174" s="30">
        <v>2</v>
      </c>
      <c r="D174" s="33" t="s">
        <v>81</v>
      </c>
      <c r="E174" s="30">
        <v>3</v>
      </c>
      <c r="F174" s="30">
        <v>1</v>
      </c>
      <c r="G174" s="29" t="s">
        <v>74</v>
      </c>
      <c r="H174" s="29">
        <v>2012</v>
      </c>
      <c r="I174" s="31">
        <v>0.01</v>
      </c>
      <c r="J174" s="31" t="s">
        <v>227</v>
      </c>
      <c r="K174" s="31" t="s">
        <v>228</v>
      </c>
      <c r="L174" s="29"/>
      <c r="M174" s="29"/>
    </row>
    <row r="175" spans="1:13">
      <c r="A175" s="26">
        <v>150</v>
      </c>
      <c r="B175" s="29">
        <v>150</v>
      </c>
      <c r="C175" s="30">
        <v>2</v>
      </c>
      <c r="D175" s="33" t="s">
        <v>81</v>
      </c>
      <c r="E175" s="30">
        <v>3</v>
      </c>
      <c r="F175" s="30">
        <v>1</v>
      </c>
      <c r="G175" s="29" t="s">
        <v>74</v>
      </c>
      <c r="H175" s="29">
        <v>2012</v>
      </c>
      <c r="I175" s="31">
        <v>2.7E-2</v>
      </c>
      <c r="J175" s="31" t="s">
        <v>227</v>
      </c>
      <c r="K175" s="31" t="s">
        <v>228</v>
      </c>
      <c r="L175" s="29"/>
      <c r="M175" s="29"/>
    </row>
    <row r="176" spans="1:13">
      <c r="A176" s="26">
        <v>151</v>
      </c>
      <c r="B176" s="29">
        <v>151</v>
      </c>
      <c r="C176" s="30">
        <v>2</v>
      </c>
      <c r="D176" s="33" t="s">
        <v>81</v>
      </c>
      <c r="E176" s="30">
        <v>3</v>
      </c>
      <c r="F176" s="30">
        <v>1</v>
      </c>
      <c r="G176" s="29" t="s">
        <v>74</v>
      </c>
      <c r="H176" s="29">
        <v>2012</v>
      </c>
      <c r="I176" s="31">
        <v>0.105</v>
      </c>
      <c r="J176" s="31" t="s">
        <v>227</v>
      </c>
      <c r="K176" s="31" t="s">
        <v>228</v>
      </c>
      <c r="L176" s="29"/>
      <c r="M176" s="29"/>
    </row>
    <row r="177" spans="1:13">
      <c r="A177" s="26">
        <v>152</v>
      </c>
      <c r="B177" s="29">
        <v>152</v>
      </c>
      <c r="C177" s="30">
        <v>2</v>
      </c>
      <c r="D177" s="33" t="s">
        <v>81</v>
      </c>
      <c r="E177" s="30">
        <v>3</v>
      </c>
      <c r="F177" s="30">
        <v>1</v>
      </c>
      <c r="G177" s="29" t="s">
        <v>74</v>
      </c>
      <c r="H177" s="29">
        <v>2012</v>
      </c>
      <c r="I177" s="31">
        <v>2.7E-2</v>
      </c>
      <c r="J177" s="31" t="s">
        <v>227</v>
      </c>
      <c r="K177" s="31" t="s">
        <v>228</v>
      </c>
      <c r="L177" s="29"/>
      <c r="M177" s="29"/>
    </row>
    <row r="178" spans="1:13">
      <c r="A178" s="26">
        <v>153</v>
      </c>
      <c r="B178" s="29">
        <v>153</v>
      </c>
      <c r="C178" s="30">
        <v>2</v>
      </c>
      <c r="D178" s="33" t="s">
        <v>81</v>
      </c>
      <c r="E178" s="30">
        <v>3</v>
      </c>
      <c r="F178" s="30">
        <v>1</v>
      </c>
      <c r="G178" s="29" t="s">
        <v>74</v>
      </c>
      <c r="H178" s="29">
        <v>2012</v>
      </c>
      <c r="I178" s="31">
        <v>0.15</v>
      </c>
      <c r="J178" s="31" t="s">
        <v>227</v>
      </c>
      <c r="K178" s="31" t="s">
        <v>228</v>
      </c>
      <c r="L178" s="29"/>
      <c r="M178" s="29"/>
    </row>
    <row r="179" spans="1:13">
      <c r="A179" s="26">
        <v>154</v>
      </c>
      <c r="B179" s="29">
        <v>154</v>
      </c>
      <c r="C179" s="30">
        <v>2</v>
      </c>
      <c r="D179" s="33" t="s">
        <v>81</v>
      </c>
      <c r="E179" s="30">
        <v>3</v>
      </c>
      <c r="F179" s="30">
        <v>1</v>
      </c>
      <c r="G179" s="29" t="s">
        <v>74</v>
      </c>
      <c r="H179" s="29">
        <v>2012</v>
      </c>
      <c r="I179" s="31">
        <v>0.184</v>
      </c>
      <c r="J179" s="31" t="s">
        <v>227</v>
      </c>
      <c r="K179" s="31" t="s">
        <v>228</v>
      </c>
      <c r="L179" s="29"/>
      <c r="M179" s="29"/>
    </row>
    <row r="180" spans="1:13">
      <c r="A180" s="26">
        <v>155</v>
      </c>
      <c r="B180" s="29">
        <v>155</v>
      </c>
      <c r="C180" s="30">
        <v>2</v>
      </c>
      <c r="D180" s="33" t="s">
        <v>81</v>
      </c>
      <c r="E180" s="30">
        <v>3</v>
      </c>
      <c r="F180" s="30">
        <v>1</v>
      </c>
      <c r="G180" s="29" t="s">
        <v>74</v>
      </c>
      <c r="H180" s="29">
        <v>2012</v>
      </c>
      <c r="I180" s="31">
        <v>7.5999999999999998E-2</v>
      </c>
      <c r="J180" s="29" t="s">
        <v>226</v>
      </c>
      <c r="K180" s="31" t="s">
        <v>223</v>
      </c>
      <c r="L180" s="29"/>
      <c r="M180" s="29"/>
    </row>
    <row r="181" spans="1:13">
      <c r="A181" s="26">
        <v>156</v>
      </c>
      <c r="B181" s="29">
        <v>156</v>
      </c>
      <c r="C181" s="30">
        <v>2</v>
      </c>
      <c r="D181" s="33" t="s">
        <v>81</v>
      </c>
      <c r="E181" s="30">
        <v>3</v>
      </c>
      <c r="F181" s="30">
        <v>1</v>
      </c>
      <c r="G181" s="29" t="s">
        <v>74</v>
      </c>
      <c r="H181" s="29">
        <v>2012</v>
      </c>
      <c r="I181" s="31">
        <v>0.161</v>
      </c>
      <c r="J181" s="29" t="s">
        <v>226</v>
      </c>
      <c r="K181" s="31" t="s">
        <v>223</v>
      </c>
      <c r="L181" s="29"/>
      <c r="M181" s="29"/>
    </row>
    <row r="182" spans="1:13">
      <c r="A182" s="26">
        <v>157</v>
      </c>
      <c r="B182" s="29">
        <v>157</v>
      </c>
      <c r="C182" s="30">
        <v>2</v>
      </c>
      <c r="D182" s="33" t="s">
        <v>81</v>
      </c>
      <c r="E182" s="30">
        <v>3</v>
      </c>
      <c r="F182" s="30">
        <v>1</v>
      </c>
      <c r="G182" s="29" t="s">
        <v>74</v>
      </c>
      <c r="H182" s="29">
        <v>2012</v>
      </c>
      <c r="I182" s="31">
        <v>2.1600000000000001E-2</v>
      </c>
      <c r="J182" s="29" t="s">
        <v>226</v>
      </c>
      <c r="K182" s="31" t="s">
        <v>228</v>
      </c>
      <c r="L182" s="29"/>
      <c r="M182" s="29"/>
    </row>
    <row r="183" spans="1:13">
      <c r="A183" s="26">
        <v>158</v>
      </c>
      <c r="B183" s="29">
        <v>158</v>
      </c>
      <c r="C183" s="30">
        <v>2</v>
      </c>
      <c r="D183" s="33" t="s">
        <v>81</v>
      </c>
      <c r="E183" s="30">
        <v>3</v>
      </c>
      <c r="F183" s="30">
        <v>1</v>
      </c>
      <c r="G183" s="29" t="s">
        <v>74</v>
      </c>
      <c r="H183" s="29">
        <v>2012</v>
      </c>
      <c r="I183" s="31">
        <v>0.152</v>
      </c>
      <c r="J183" s="31" t="s">
        <v>229</v>
      </c>
      <c r="K183" s="31" t="s">
        <v>228</v>
      </c>
      <c r="L183" s="29"/>
      <c r="M183" s="29"/>
    </row>
    <row r="184" spans="1:13">
      <c r="A184" s="26">
        <v>159</v>
      </c>
      <c r="B184" s="29">
        <v>159</v>
      </c>
      <c r="C184" s="30">
        <v>2</v>
      </c>
      <c r="D184" s="33" t="s">
        <v>81</v>
      </c>
      <c r="E184" s="30">
        <v>3</v>
      </c>
      <c r="F184" s="30">
        <v>1</v>
      </c>
      <c r="G184" s="29" t="s">
        <v>74</v>
      </c>
      <c r="H184" s="29">
        <v>2012</v>
      </c>
      <c r="I184" s="31">
        <v>0.26400000000000001</v>
      </c>
      <c r="J184" s="31" t="s">
        <v>229</v>
      </c>
      <c r="K184" s="31" t="s">
        <v>224</v>
      </c>
      <c r="L184" s="29"/>
      <c r="M184" s="29"/>
    </row>
    <row r="185" spans="1:13">
      <c r="A185" s="26">
        <v>160</v>
      </c>
      <c r="B185" s="29">
        <v>160</v>
      </c>
      <c r="C185" s="30">
        <v>2</v>
      </c>
      <c r="D185" s="33" t="s">
        <v>81</v>
      </c>
      <c r="E185" s="30">
        <v>3</v>
      </c>
      <c r="F185" s="30">
        <v>1</v>
      </c>
      <c r="G185" s="29" t="s">
        <v>74</v>
      </c>
      <c r="H185" s="29">
        <v>2012</v>
      </c>
      <c r="I185" s="31">
        <v>0.16</v>
      </c>
      <c r="J185" s="31" t="s">
        <v>229</v>
      </c>
      <c r="K185" s="31" t="s">
        <v>228</v>
      </c>
      <c r="L185" s="29"/>
      <c r="M185" s="29"/>
    </row>
    <row r="186" spans="1:13">
      <c r="A186" s="26">
        <v>161</v>
      </c>
      <c r="B186" s="29">
        <v>161</v>
      </c>
      <c r="C186" s="30">
        <v>2</v>
      </c>
      <c r="D186" s="33" t="s">
        <v>81</v>
      </c>
      <c r="E186" s="30">
        <v>3</v>
      </c>
      <c r="F186" s="30">
        <v>1</v>
      </c>
      <c r="G186" s="29" t="s">
        <v>74</v>
      </c>
      <c r="H186" s="29">
        <v>2012</v>
      </c>
      <c r="I186" s="31">
        <v>0.19600000000000001</v>
      </c>
      <c r="J186" s="31" t="s">
        <v>229</v>
      </c>
      <c r="K186" s="31" t="s">
        <v>228</v>
      </c>
      <c r="L186" s="29"/>
      <c r="M186" s="29"/>
    </row>
    <row r="187" spans="1:13">
      <c r="A187" s="26">
        <v>162</v>
      </c>
      <c r="B187" s="29">
        <v>162</v>
      </c>
      <c r="C187" s="30">
        <v>2</v>
      </c>
      <c r="D187" s="33" t="s">
        <v>81</v>
      </c>
      <c r="E187" s="30">
        <v>3</v>
      </c>
      <c r="F187" s="30">
        <v>1</v>
      </c>
      <c r="G187" s="29" t="s">
        <v>74</v>
      </c>
      <c r="H187" s="29">
        <v>2012</v>
      </c>
      <c r="I187" s="31">
        <v>0.126</v>
      </c>
      <c r="J187" s="31" t="s">
        <v>229</v>
      </c>
      <c r="K187" s="31" t="s">
        <v>228</v>
      </c>
      <c r="L187" s="29"/>
      <c r="M187" s="29"/>
    </row>
    <row r="188" spans="1:13">
      <c r="A188" s="26">
        <v>163</v>
      </c>
      <c r="B188" s="29">
        <v>163</v>
      </c>
      <c r="C188" s="30">
        <v>2</v>
      </c>
      <c r="D188" s="33" t="s">
        <v>81</v>
      </c>
      <c r="E188" s="30">
        <v>3</v>
      </c>
      <c r="F188" s="30">
        <v>1</v>
      </c>
      <c r="G188" s="29" t="s">
        <v>74</v>
      </c>
      <c r="H188" s="29">
        <v>2012</v>
      </c>
      <c r="I188" s="31">
        <v>0.13200000000000001</v>
      </c>
      <c r="J188" s="31" t="s">
        <v>229</v>
      </c>
      <c r="K188" s="31" t="s">
        <v>228</v>
      </c>
      <c r="L188" s="29"/>
      <c r="M188" s="29"/>
    </row>
    <row r="189" spans="1:13">
      <c r="A189" s="26">
        <v>164</v>
      </c>
      <c r="B189" s="29">
        <v>164</v>
      </c>
      <c r="C189" s="30">
        <v>2</v>
      </c>
      <c r="D189" s="33" t="s">
        <v>81</v>
      </c>
      <c r="E189" s="30">
        <v>3</v>
      </c>
      <c r="F189" s="30">
        <v>1</v>
      </c>
      <c r="G189" s="29" t="s">
        <v>74</v>
      </c>
      <c r="H189" s="29">
        <v>2012</v>
      </c>
      <c r="I189" s="31">
        <v>0.23200000000000001</v>
      </c>
      <c r="J189" s="31" t="s">
        <v>229</v>
      </c>
      <c r="K189" s="31" t="s">
        <v>224</v>
      </c>
      <c r="L189" s="29"/>
      <c r="M189" s="29"/>
    </row>
    <row r="190" spans="1:13">
      <c r="A190" s="26">
        <v>165</v>
      </c>
      <c r="B190" s="29">
        <v>165</v>
      </c>
      <c r="C190" s="30">
        <v>2</v>
      </c>
      <c r="D190" s="33" t="s">
        <v>81</v>
      </c>
      <c r="E190" s="30">
        <v>3</v>
      </c>
      <c r="F190" s="30">
        <v>1</v>
      </c>
      <c r="G190" s="29" t="s">
        <v>74</v>
      </c>
      <c r="H190" s="29">
        <v>2012</v>
      </c>
      <c r="I190" s="31">
        <v>0.22800000000000001</v>
      </c>
      <c r="J190" s="31" t="s">
        <v>235</v>
      </c>
      <c r="K190" s="29" t="s">
        <v>223</v>
      </c>
      <c r="L190" s="29"/>
      <c r="M190" s="31"/>
    </row>
    <row r="191" spans="1:13">
      <c r="A191" s="26">
        <v>166</v>
      </c>
      <c r="B191" s="29">
        <v>166</v>
      </c>
      <c r="C191" s="30">
        <v>2</v>
      </c>
      <c r="D191" s="33" t="s">
        <v>81</v>
      </c>
      <c r="E191" s="30">
        <v>3</v>
      </c>
      <c r="F191" s="30">
        <v>1</v>
      </c>
      <c r="G191" s="29" t="s">
        <v>74</v>
      </c>
      <c r="H191" s="29">
        <v>2012</v>
      </c>
      <c r="I191" s="31">
        <v>0.35599999999999998</v>
      </c>
      <c r="J191" s="31" t="s">
        <v>246</v>
      </c>
      <c r="K191" s="29" t="s">
        <v>223</v>
      </c>
      <c r="L191" s="29"/>
      <c r="M191" s="31"/>
    </row>
    <row r="192" spans="1:13">
      <c r="A192" s="26">
        <v>167</v>
      </c>
      <c r="B192" s="29">
        <v>167</v>
      </c>
      <c r="C192" s="30">
        <v>2</v>
      </c>
      <c r="D192" s="33" t="s">
        <v>81</v>
      </c>
      <c r="E192" s="30">
        <v>3</v>
      </c>
      <c r="F192" s="30">
        <v>1</v>
      </c>
      <c r="G192" s="29" t="s">
        <v>74</v>
      </c>
      <c r="H192" s="29">
        <v>2012</v>
      </c>
      <c r="I192" s="31">
        <v>0.26700000000000002</v>
      </c>
      <c r="J192" s="31" t="s">
        <v>246</v>
      </c>
      <c r="K192" s="29" t="s">
        <v>223</v>
      </c>
      <c r="L192" s="29"/>
      <c r="M192" s="31"/>
    </row>
    <row r="193" spans="1:13">
      <c r="A193" s="26">
        <v>168</v>
      </c>
      <c r="B193" s="29">
        <v>168</v>
      </c>
      <c r="C193" s="30">
        <v>2</v>
      </c>
      <c r="D193" s="33" t="s">
        <v>81</v>
      </c>
      <c r="E193" s="30">
        <v>3</v>
      </c>
      <c r="F193" s="30">
        <v>1</v>
      </c>
      <c r="G193" s="29" t="s">
        <v>74</v>
      </c>
      <c r="H193" s="29">
        <v>2012</v>
      </c>
      <c r="I193" s="31">
        <v>0.248</v>
      </c>
      <c r="J193" s="31" t="s">
        <v>233</v>
      </c>
      <c r="K193" s="29" t="s">
        <v>228</v>
      </c>
      <c r="L193" s="29"/>
      <c r="M193" s="31"/>
    </row>
    <row r="194" spans="1:13">
      <c r="A194" s="26">
        <v>169</v>
      </c>
      <c r="B194" s="29">
        <v>169</v>
      </c>
      <c r="C194" s="30">
        <v>2</v>
      </c>
      <c r="D194" s="33" t="s">
        <v>81</v>
      </c>
      <c r="E194" s="30">
        <v>3</v>
      </c>
      <c r="F194" s="30">
        <v>1</v>
      </c>
      <c r="G194" s="29" t="s">
        <v>74</v>
      </c>
      <c r="H194" s="29">
        <v>2012</v>
      </c>
      <c r="I194" s="31">
        <v>0.28399999999999997</v>
      </c>
      <c r="J194" s="31" t="s">
        <v>233</v>
      </c>
      <c r="K194" s="29" t="s">
        <v>228</v>
      </c>
      <c r="L194" s="29"/>
      <c r="M194" s="31"/>
    </row>
    <row r="195" spans="1:13">
      <c r="A195" s="26">
        <v>170</v>
      </c>
      <c r="B195" s="29">
        <v>170</v>
      </c>
      <c r="C195" s="30">
        <v>2</v>
      </c>
      <c r="D195" s="33" t="s">
        <v>81</v>
      </c>
      <c r="E195" s="30">
        <v>3</v>
      </c>
      <c r="F195" s="30">
        <v>1</v>
      </c>
      <c r="G195" s="29" t="s">
        <v>74</v>
      </c>
      <c r="H195" s="29">
        <v>2012</v>
      </c>
      <c r="I195" s="31">
        <v>0.253</v>
      </c>
      <c r="J195" s="31" t="s">
        <v>233</v>
      </c>
      <c r="K195" s="29" t="s">
        <v>228</v>
      </c>
      <c r="L195" s="29"/>
      <c r="M195" s="31"/>
    </row>
    <row r="196" spans="1:13">
      <c r="A196" s="26">
        <v>171</v>
      </c>
      <c r="B196" s="29">
        <v>171</v>
      </c>
      <c r="C196" s="30">
        <v>2</v>
      </c>
      <c r="D196" s="33" t="s">
        <v>81</v>
      </c>
      <c r="E196" s="30">
        <v>3</v>
      </c>
      <c r="F196" s="30">
        <v>1</v>
      </c>
      <c r="G196" s="29" t="s">
        <v>74</v>
      </c>
      <c r="H196" s="29">
        <v>2012</v>
      </c>
      <c r="I196" s="31">
        <v>0.20499999999999999</v>
      </c>
      <c r="J196" s="31" t="s">
        <v>233</v>
      </c>
      <c r="K196" s="29" t="s">
        <v>228</v>
      </c>
      <c r="L196" s="29"/>
      <c r="M196" s="31"/>
    </row>
    <row r="197" spans="1:13">
      <c r="A197" s="26">
        <v>172</v>
      </c>
      <c r="B197" s="29">
        <v>172</v>
      </c>
      <c r="C197" s="30">
        <v>2</v>
      </c>
      <c r="D197" s="33" t="s">
        <v>81</v>
      </c>
      <c r="E197" s="30">
        <v>3</v>
      </c>
      <c r="F197" s="30">
        <v>1</v>
      </c>
      <c r="G197" s="29" t="s">
        <v>74</v>
      </c>
      <c r="H197" s="29">
        <v>2012</v>
      </c>
      <c r="I197" s="31">
        <v>9.7000000000000003E-2</v>
      </c>
      <c r="J197" s="31" t="s">
        <v>233</v>
      </c>
      <c r="K197" s="29" t="s">
        <v>228</v>
      </c>
      <c r="L197" s="29"/>
      <c r="M197" s="31"/>
    </row>
    <row r="198" spans="1:13">
      <c r="A198" s="26">
        <v>173</v>
      </c>
      <c r="B198" s="29">
        <v>173</v>
      </c>
      <c r="C198" s="30">
        <v>3</v>
      </c>
      <c r="D198" s="33" t="s">
        <v>81</v>
      </c>
      <c r="E198" s="30">
        <v>3</v>
      </c>
      <c r="F198" s="30">
        <v>1</v>
      </c>
      <c r="G198" s="29" t="s">
        <v>74</v>
      </c>
      <c r="H198" s="29">
        <v>2012</v>
      </c>
      <c r="I198" s="31">
        <v>0</v>
      </c>
      <c r="J198" s="31" t="s">
        <v>165</v>
      </c>
      <c r="K198" s="29"/>
      <c r="L198" s="29"/>
      <c r="M198" s="31" t="s">
        <v>253</v>
      </c>
    </row>
    <row r="199" spans="1:13">
      <c r="A199" s="26">
        <v>174</v>
      </c>
      <c r="B199" s="29">
        <v>174</v>
      </c>
      <c r="C199" s="30">
        <v>3</v>
      </c>
      <c r="D199" s="33" t="s">
        <v>81</v>
      </c>
      <c r="E199" s="30">
        <v>3</v>
      </c>
      <c r="F199" s="30">
        <v>1</v>
      </c>
      <c r="G199" s="29" t="s">
        <v>74</v>
      </c>
      <c r="H199" s="29">
        <v>2012</v>
      </c>
      <c r="I199" s="31">
        <v>0.40799999999999997</v>
      </c>
      <c r="J199" s="31" t="s">
        <v>229</v>
      </c>
      <c r="K199" s="31" t="s">
        <v>224</v>
      </c>
      <c r="L199" s="29"/>
      <c r="M199" s="29"/>
    </row>
    <row r="200" spans="1:13">
      <c r="A200" s="26">
        <v>175</v>
      </c>
      <c r="B200" s="29">
        <v>175</v>
      </c>
      <c r="C200" s="30">
        <v>3</v>
      </c>
      <c r="D200" s="33" t="s">
        <v>81</v>
      </c>
      <c r="E200" s="30">
        <v>3</v>
      </c>
      <c r="F200" s="30">
        <v>1</v>
      </c>
      <c r="G200" s="29" t="s">
        <v>74</v>
      </c>
      <c r="H200" s="29">
        <v>2012</v>
      </c>
      <c r="I200" s="31">
        <v>0.254</v>
      </c>
      <c r="J200" s="31" t="s">
        <v>229</v>
      </c>
      <c r="K200" s="31" t="s">
        <v>224</v>
      </c>
      <c r="L200" s="29"/>
      <c r="M200" s="29"/>
    </row>
    <row r="201" spans="1:13">
      <c r="A201" s="26">
        <v>176</v>
      </c>
      <c r="B201" s="29">
        <v>176</v>
      </c>
      <c r="C201" s="30">
        <v>3</v>
      </c>
      <c r="D201" s="33" t="s">
        <v>81</v>
      </c>
      <c r="E201" s="30">
        <v>3</v>
      </c>
      <c r="F201" s="30">
        <v>1</v>
      </c>
      <c r="G201" s="29" t="s">
        <v>74</v>
      </c>
      <c r="H201" s="29">
        <v>2012</v>
      </c>
      <c r="I201" s="31">
        <v>5.5E-2</v>
      </c>
      <c r="J201" s="31" t="s">
        <v>229</v>
      </c>
      <c r="K201" s="31" t="s">
        <v>228</v>
      </c>
      <c r="L201" s="29"/>
      <c r="M201" s="29"/>
    </row>
    <row r="202" spans="1:13">
      <c r="A202" s="26">
        <v>177</v>
      </c>
      <c r="B202" s="29">
        <v>177</v>
      </c>
      <c r="C202" s="30">
        <v>3</v>
      </c>
      <c r="D202" s="33" t="s">
        <v>81</v>
      </c>
      <c r="E202" s="30">
        <v>3</v>
      </c>
      <c r="F202" s="30">
        <v>1</v>
      </c>
      <c r="G202" s="29" t="s">
        <v>74</v>
      </c>
      <c r="H202" s="29">
        <v>2012</v>
      </c>
      <c r="I202" s="31">
        <v>7.6999999999999999E-2</v>
      </c>
      <c r="J202" s="31" t="s">
        <v>229</v>
      </c>
      <c r="K202" s="31" t="s">
        <v>228</v>
      </c>
      <c r="L202" s="29"/>
      <c r="M202" s="29"/>
    </row>
    <row r="203" spans="1:13">
      <c r="A203" s="26">
        <v>178</v>
      </c>
      <c r="B203" s="29">
        <v>178</v>
      </c>
      <c r="C203" s="30">
        <v>3</v>
      </c>
      <c r="D203" s="33" t="s">
        <v>81</v>
      </c>
      <c r="E203" s="30">
        <v>3</v>
      </c>
      <c r="F203" s="30">
        <v>1</v>
      </c>
      <c r="G203" s="29" t="s">
        <v>74</v>
      </c>
      <c r="H203" s="29">
        <v>2012</v>
      </c>
      <c r="I203" s="31">
        <v>0.248</v>
      </c>
      <c r="J203" s="31" t="s">
        <v>229</v>
      </c>
      <c r="K203" s="31" t="s">
        <v>224</v>
      </c>
      <c r="L203" s="29"/>
      <c r="M203" s="29"/>
    </row>
    <row r="204" spans="1:13">
      <c r="A204" s="26">
        <v>179</v>
      </c>
      <c r="B204" s="29">
        <v>179</v>
      </c>
      <c r="C204" s="30">
        <v>3</v>
      </c>
      <c r="D204" s="33" t="s">
        <v>81</v>
      </c>
      <c r="E204" s="30">
        <v>3</v>
      </c>
      <c r="F204" s="30">
        <v>1</v>
      </c>
      <c r="G204" s="29" t="s">
        <v>74</v>
      </c>
      <c r="H204" s="29">
        <v>2012</v>
      </c>
      <c r="I204" s="31">
        <v>0.17</v>
      </c>
      <c r="J204" s="31" t="s">
        <v>229</v>
      </c>
      <c r="K204" s="31" t="s">
        <v>228</v>
      </c>
      <c r="L204" s="29"/>
      <c r="M204" s="29"/>
    </row>
    <row r="205" spans="1:13">
      <c r="A205" s="26">
        <v>180</v>
      </c>
      <c r="B205" s="29">
        <v>180</v>
      </c>
      <c r="C205" s="30">
        <v>3</v>
      </c>
      <c r="D205" s="33" t="s">
        <v>81</v>
      </c>
      <c r="E205" s="30">
        <v>3</v>
      </c>
      <c r="F205" s="30">
        <v>1</v>
      </c>
      <c r="G205" s="29" t="s">
        <v>74</v>
      </c>
      <c r="H205" s="29">
        <v>2012</v>
      </c>
      <c r="I205" s="31">
        <v>0.27</v>
      </c>
      <c r="J205" s="31" t="s">
        <v>229</v>
      </c>
      <c r="K205" s="31" t="s">
        <v>224</v>
      </c>
      <c r="L205" s="29"/>
      <c r="M205" s="29"/>
    </row>
    <row r="206" spans="1:13">
      <c r="A206" s="26">
        <v>181</v>
      </c>
      <c r="B206" s="29">
        <v>181</v>
      </c>
      <c r="C206" s="30">
        <v>3</v>
      </c>
      <c r="D206" s="33" t="s">
        <v>81</v>
      </c>
      <c r="E206" s="30">
        <v>3</v>
      </c>
      <c r="F206" s="30">
        <v>1</v>
      </c>
      <c r="G206" s="29" t="s">
        <v>74</v>
      </c>
      <c r="H206" s="29">
        <v>2012</v>
      </c>
      <c r="I206" s="31">
        <v>0.28499999999999998</v>
      </c>
      <c r="J206" s="31" t="s">
        <v>234</v>
      </c>
      <c r="K206" s="29" t="s">
        <v>223</v>
      </c>
      <c r="L206" s="29"/>
      <c r="M206" s="29"/>
    </row>
    <row r="207" spans="1:13">
      <c r="A207" s="26">
        <v>182</v>
      </c>
      <c r="B207" s="29">
        <v>182</v>
      </c>
      <c r="C207" s="30">
        <v>3</v>
      </c>
      <c r="D207" s="33" t="s">
        <v>81</v>
      </c>
      <c r="E207" s="30">
        <v>3</v>
      </c>
      <c r="F207" s="30">
        <v>1</v>
      </c>
      <c r="G207" s="29" t="s">
        <v>74</v>
      </c>
      <c r="H207" s="29">
        <v>2012</v>
      </c>
      <c r="I207" s="31">
        <v>0.25700000000000001</v>
      </c>
      <c r="J207" s="31" t="s">
        <v>234</v>
      </c>
      <c r="K207" s="29" t="s">
        <v>223</v>
      </c>
      <c r="L207" s="29"/>
      <c r="M207" s="29"/>
    </row>
    <row r="208" spans="1:13">
      <c r="A208" s="26">
        <v>183</v>
      </c>
      <c r="B208" s="29">
        <v>183</v>
      </c>
      <c r="C208" s="30">
        <v>3</v>
      </c>
      <c r="D208" s="33" t="s">
        <v>81</v>
      </c>
      <c r="E208" s="30">
        <v>3</v>
      </c>
      <c r="F208" s="30">
        <v>1</v>
      </c>
      <c r="G208" s="29" t="s">
        <v>74</v>
      </c>
      <c r="H208" s="29">
        <v>2012</v>
      </c>
      <c r="I208" s="31">
        <v>0.218</v>
      </c>
      <c r="J208" s="31" t="s">
        <v>234</v>
      </c>
      <c r="K208" s="31" t="s">
        <v>224</v>
      </c>
      <c r="L208" s="29"/>
      <c r="M208" s="29"/>
    </row>
    <row r="209" spans="1:13">
      <c r="A209" s="26">
        <v>184</v>
      </c>
      <c r="B209" s="29">
        <v>184</v>
      </c>
      <c r="C209" s="30">
        <v>3</v>
      </c>
      <c r="D209" s="33" t="s">
        <v>81</v>
      </c>
      <c r="E209" s="30">
        <v>3</v>
      </c>
      <c r="F209" s="30">
        <v>1</v>
      </c>
      <c r="G209" s="29" t="s">
        <v>74</v>
      </c>
      <c r="H209" s="29">
        <v>2012</v>
      </c>
      <c r="I209" s="31">
        <v>2.9000000000000001E-2</v>
      </c>
      <c r="J209" s="31" t="s">
        <v>227</v>
      </c>
      <c r="K209" s="29" t="s">
        <v>228</v>
      </c>
      <c r="L209" s="29"/>
      <c r="M209" s="29"/>
    </row>
    <row r="210" spans="1:13">
      <c r="A210" s="26">
        <v>185</v>
      </c>
      <c r="B210" s="29">
        <v>185</v>
      </c>
      <c r="C210" s="30">
        <v>3</v>
      </c>
      <c r="D210" s="33" t="s">
        <v>81</v>
      </c>
      <c r="E210" s="30">
        <v>3</v>
      </c>
      <c r="F210" s="30">
        <v>1</v>
      </c>
      <c r="G210" s="29" t="s">
        <v>74</v>
      </c>
      <c r="H210" s="29">
        <v>2012</v>
      </c>
      <c r="I210" s="31">
        <v>1.6E-2</v>
      </c>
      <c r="J210" s="31" t="s">
        <v>227</v>
      </c>
      <c r="K210" s="29" t="s">
        <v>228</v>
      </c>
      <c r="L210" s="29"/>
      <c r="M210" s="29"/>
    </row>
    <row r="211" spans="1:13">
      <c r="A211" s="26">
        <v>186</v>
      </c>
      <c r="B211" s="29">
        <v>186</v>
      </c>
      <c r="C211" s="30">
        <v>3</v>
      </c>
      <c r="D211" s="33" t="s">
        <v>81</v>
      </c>
      <c r="E211" s="30">
        <v>3</v>
      </c>
      <c r="F211" s="30">
        <v>1</v>
      </c>
      <c r="G211" s="29" t="s">
        <v>74</v>
      </c>
      <c r="H211" s="29">
        <v>2012</v>
      </c>
      <c r="I211" s="31">
        <v>0.121</v>
      </c>
      <c r="J211" s="29" t="s">
        <v>227</v>
      </c>
      <c r="K211" s="29" t="s">
        <v>228</v>
      </c>
      <c r="L211" s="29"/>
      <c r="M211" s="29"/>
    </row>
    <row r="212" spans="1:13">
      <c r="A212" s="26">
        <v>187</v>
      </c>
      <c r="B212" s="29">
        <v>187</v>
      </c>
      <c r="C212" s="30">
        <v>3</v>
      </c>
      <c r="D212" s="33" t="s">
        <v>81</v>
      </c>
      <c r="E212" s="30">
        <v>3</v>
      </c>
      <c r="F212" s="30">
        <v>1</v>
      </c>
      <c r="G212" s="29" t="s">
        <v>74</v>
      </c>
      <c r="H212" s="29">
        <v>2012</v>
      </c>
      <c r="I212" s="31">
        <v>2.1999999999999999E-2</v>
      </c>
      <c r="J212" s="29" t="s">
        <v>227</v>
      </c>
      <c r="K212" s="29" t="s">
        <v>228</v>
      </c>
      <c r="L212" s="29"/>
      <c r="M212" s="29"/>
    </row>
    <row r="213" spans="1:13">
      <c r="A213" s="26">
        <v>188</v>
      </c>
      <c r="B213" s="29">
        <v>188</v>
      </c>
      <c r="C213" s="30">
        <v>3</v>
      </c>
      <c r="D213" s="33" t="s">
        <v>81</v>
      </c>
      <c r="E213" s="30">
        <v>3</v>
      </c>
      <c r="F213" s="30">
        <v>1</v>
      </c>
      <c r="G213" s="29" t="s">
        <v>74</v>
      </c>
      <c r="H213" s="29">
        <v>2012</v>
      </c>
      <c r="I213" s="31">
        <v>0.03</v>
      </c>
      <c r="J213" s="29" t="s">
        <v>227</v>
      </c>
      <c r="K213" s="29" t="s">
        <v>228</v>
      </c>
      <c r="L213" s="29"/>
      <c r="M213" s="29"/>
    </row>
    <row r="214" spans="1:13">
      <c r="A214" s="26">
        <v>189</v>
      </c>
      <c r="B214" s="29">
        <v>189</v>
      </c>
      <c r="C214" s="30">
        <v>3</v>
      </c>
      <c r="D214" s="33" t="s">
        <v>81</v>
      </c>
      <c r="E214" s="30">
        <v>3</v>
      </c>
      <c r="F214" s="30">
        <v>1</v>
      </c>
      <c r="G214" s="29" t="s">
        <v>74</v>
      </c>
      <c r="H214" s="29">
        <v>2012</v>
      </c>
      <c r="I214" s="31">
        <v>0.01</v>
      </c>
      <c r="J214" s="29" t="s">
        <v>227</v>
      </c>
      <c r="K214" s="29" t="s">
        <v>228</v>
      </c>
      <c r="L214" s="29"/>
      <c r="M214" s="29"/>
    </row>
    <row r="215" spans="1:13">
      <c r="A215" s="26">
        <v>190</v>
      </c>
      <c r="B215" s="29">
        <v>190</v>
      </c>
      <c r="C215" s="30">
        <v>3</v>
      </c>
      <c r="D215" s="33" t="s">
        <v>81</v>
      </c>
      <c r="E215" s="30">
        <v>3</v>
      </c>
      <c r="F215" s="30">
        <v>1</v>
      </c>
      <c r="G215" s="29" t="s">
        <v>74</v>
      </c>
      <c r="H215" s="29">
        <v>2012</v>
      </c>
      <c r="I215" s="31">
        <v>3.9E-2</v>
      </c>
      <c r="J215" s="29" t="s">
        <v>227</v>
      </c>
      <c r="K215" s="29" t="s">
        <v>228</v>
      </c>
      <c r="L215" s="29"/>
      <c r="M215" s="29"/>
    </row>
    <row r="216" spans="1:13">
      <c r="A216" s="26">
        <v>191</v>
      </c>
      <c r="B216" s="29">
        <v>191</v>
      </c>
      <c r="C216" s="30">
        <v>3</v>
      </c>
      <c r="D216" s="33" t="s">
        <v>81</v>
      </c>
      <c r="E216" s="30">
        <v>3</v>
      </c>
      <c r="F216" s="30">
        <v>1</v>
      </c>
      <c r="G216" s="29" t="s">
        <v>74</v>
      </c>
      <c r="H216" s="29">
        <v>2012</v>
      </c>
      <c r="I216" s="31">
        <v>2.3E-2</v>
      </c>
      <c r="J216" s="29" t="s">
        <v>227</v>
      </c>
      <c r="K216" s="29" t="s">
        <v>228</v>
      </c>
      <c r="L216" s="29"/>
      <c r="M216" s="29"/>
    </row>
    <row r="217" spans="1:13">
      <c r="A217" s="26">
        <v>192</v>
      </c>
      <c r="B217" s="29">
        <v>192</v>
      </c>
      <c r="C217" s="30">
        <v>3</v>
      </c>
      <c r="D217" s="33" t="s">
        <v>81</v>
      </c>
      <c r="E217" s="30">
        <v>3</v>
      </c>
      <c r="F217" s="30">
        <v>1</v>
      </c>
      <c r="G217" s="29" t="s">
        <v>74</v>
      </c>
      <c r="H217" s="29">
        <v>2012</v>
      </c>
      <c r="I217" s="31">
        <v>2.9000000000000001E-2</v>
      </c>
      <c r="J217" s="29" t="s">
        <v>227</v>
      </c>
      <c r="K217" s="29" t="s">
        <v>228</v>
      </c>
      <c r="L217" s="29"/>
      <c r="M217" s="29"/>
    </row>
    <row r="218" spans="1:13">
      <c r="A218" s="26">
        <v>193</v>
      </c>
      <c r="B218" s="29">
        <v>193</v>
      </c>
      <c r="C218" s="30">
        <v>3</v>
      </c>
      <c r="D218" s="33" t="s">
        <v>81</v>
      </c>
      <c r="E218" s="30">
        <v>3</v>
      </c>
      <c r="F218" s="30">
        <v>1</v>
      </c>
      <c r="G218" s="29" t="s">
        <v>74</v>
      </c>
      <c r="H218" s="29">
        <v>2012</v>
      </c>
      <c r="I218" s="31">
        <v>1.7999999999999999E-2</v>
      </c>
      <c r="J218" s="29" t="s">
        <v>227</v>
      </c>
      <c r="K218" s="29" t="s">
        <v>228</v>
      </c>
      <c r="L218" s="29"/>
      <c r="M218" s="29"/>
    </row>
    <row r="219" spans="1:13">
      <c r="A219" s="26">
        <v>194</v>
      </c>
      <c r="B219" s="29">
        <v>194</v>
      </c>
      <c r="C219" s="30">
        <v>3</v>
      </c>
      <c r="D219" s="33" t="s">
        <v>81</v>
      </c>
      <c r="E219" s="30">
        <v>3</v>
      </c>
      <c r="F219" s="30">
        <v>1</v>
      </c>
      <c r="G219" s="29" t="s">
        <v>74</v>
      </c>
      <c r="H219" s="29">
        <v>2012</v>
      </c>
      <c r="I219" s="31">
        <v>1.9E-2</v>
      </c>
      <c r="J219" s="29" t="s">
        <v>227</v>
      </c>
      <c r="K219" s="29" t="s">
        <v>228</v>
      </c>
      <c r="L219" s="29"/>
      <c r="M219" s="29"/>
    </row>
    <row r="220" spans="1:13">
      <c r="A220" s="26">
        <v>195</v>
      </c>
      <c r="B220" s="29">
        <v>195</v>
      </c>
      <c r="C220" s="30">
        <v>3</v>
      </c>
      <c r="D220" s="33" t="s">
        <v>81</v>
      </c>
      <c r="E220" s="30">
        <v>3</v>
      </c>
      <c r="F220" s="30">
        <v>1</v>
      </c>
      <c r="G220" s="29" t="s">
        <v>74</v>
      </c>
      <c r="H220" s="29">
        <v>2012</v>
      </c>
      <c r="I220" s="31">
        <v>1.4E-2</v>
      </c>
      <c r="J220" s="29" t="s">
        <v>227</v>
      </c>
      <c r="K220" s="29" t="s">
        <v>228</v>
      </c>
      <c r="L220" s="29"/>
      <c r="M220" s="29"/>
    </row>
    <row r="221" spans="1:13">
      <c r="A221" s="26">
        <v>196</v>
      </c>
      <c r="B221" s="29">
        <v>196</v>
      </c>
      <c r="C221" s="30">
        <v>3</v>
      </c>
      <c r="D221" s="33" t="s">
        <v>81</v>
      </c>
      <c r="E221" s="30">
        <v>3</v>
      </c>
      <c r="F221" s="30">
        <v>1</v>
      </c>
      <c r="G221" s="29" t="s">
        <v>74</v>
      </c>
      <c r="H221" s="29">
        <v>2012</v>
      </c>
      <c r="I221" s="31">
        <v>0.02</v>
      </c>
      <c r="J221" s="29" t="s">
        <v>227</v>
      </c>
      <c r="K221" s="29" t="s">
        <v>228</v>
      </c>
      <c r="L221" s="29"/>
      <c r="M221" s="29"/>
    </row>
    <row r="222" spans="1:13">
      <c r="A222" s="26">
        <v>197</v>
      </c>
      <c r="B222" s="29">
        <v>197</v>
      </c>
      <c r="C222" s="30">
        <v>3</v>
      </c>
      <c r="D222" s="33" t="s">
        <v>81</v>
      </c>
      <c r="E222" s="30">
        <v>3</v>
      </c>
      <c r="F222" s="30">
        <v>1</v>
      </c>
      <c r="G222" s="29" t="s">
        <v>74</v>
      </c>
      <c r="H222" s="29">
        <v>2012</v>
      </c>
      <c r="I222" s="31">
        <v>1.4E-2</v>
      </c>
      <c r="J222" s="29" t="s">
        <v>227</v>
      </c>
      <c r="K222" s="29" t="s">
        <v>228</v>
      </c>
      <c r="L222" s="29"/>
      <c r="M222" s="29"/>
    </row>
    <row r="223" spans="1:13">
      <c r="A223" s="26">
        <v>198</v>
      </c>
      <c r="B223" s="29">
        <v>198</v>
      </c>
      <c r="C223" s="30">
        <v>3</v>
      </c>
      <c r="D223" s="33" t="s">
        <v>81</v>
      </c>
      <c r="E223" s="30">
        <v>3</v>
      </c>
      <c r="F223" s="30">
        <v>1</v>
      </c>
      <c r="G223" s="29" t="s">
        <v>74</v>
      </c>
      <c r="H223" s="29">
        <v>2012</v>
      </c>
      <c r="I223" s="31">
        <v>2.3E-2</v>
      </c>
      <c r="J223" s="29" t="s">
        <v>227</v>
      </c>
      <c r="K223" s="29" t="s">
        <v>228</v>
      </c>
      <c r="L223" s="29"/>
      <c r="M223" s="29"/>
    </row>
    <row r="224" spans="1:13">
      <c r="A224" s="26">
        <v>199</v>
      </c>
      <c r="B224" s="29">
        <v>199</v>
      </c>
      <c r="C224" s="30">
        <v>3</v>
      </c>
      <c r="D224" s="33" t="s">
        <v>81</v>
      </c>
      <c r="E224" s="30">
        <v>3</v>
      </c>
      <c r="F224" s="30">
        <v>1</v>
      </c>
      <c r="G224" s="29" t="s">
        <v>74</v>
      </c>
      <c r="H224" s="29">
        <v>2012</v>
      </c>
      <c r="I224" s="31">
        <v>4.1000000000000002E-2</v>
      </c>
      <c r="J224" s="29" t="s">
        <v>227</v>
      </c>
      <c r="K224" s="29" t="s">
        <v>228</v>
      </c>
      <c r="L224" s="29"/>
      <c r="M224" s="29"/>
    </row>
    <row r="225" spans="1:13">
      <c r="A225" s="26">
        <v>200</v>
      </c>
      <c r="B225" s="29">
        <v>200</v>
      </c>
      <c r="C225" s="30">
        <v>3</v>
      </c>
      <c r="D225" s="33" t="s">
        <v>81</v>
      </c>
      <c r="E225" s="30">
        <v>3</v>
      </c>
      <c r="F225" s="30">
        <v>1</v>
      </c>
      <c r="G225" s="29" t="s">
        <v>74</v>
      </c>
      <c r="H225" s="29">
        <v>2012</v>
      </c>
      <c r="I225" s="31">
        <v>2.7E-2</v>
      </c>
      <c r="J225" s="29" t="s">
        <v>227</v>
      </c>
      <c r="K225" s="29" t="s">
        <v>228</v>
      </c>
      <c r="L225" s="29"/>
      <c r="M225" s="29"/>
    </row>
    <row r="226" spans="1:13">
      <c r="A226" s="26">
        <v>201</v>
      </c>
      <c r="B226" s="29">
        <v>201</v>
      </c>
      <c r="C226" s="30">
        <v>3</v>
      </c>
      <c r="D226" s="33" t="s">
        <v>81</v>
      </c>
      <c r="E226" s="30">
        <v>3</v>
      </c>
      <c r="F226" s="30">
        <v>1</v>
      </c>
      <c r="G226" s="29" t="s">
        <v>74</v>
      </c>
      <c r="H226" s="29">
        <v>2012</v>
      </c>
      <c r="I226" s="31">
        <v>1.4E-2</v>
      </c>
      <c r="J226" s="29" t="s">
        <v>227</v>
      </c>
      <c r="K226" s="29" t="s">
        <v>228</v>
      </c>
      <c r="L226" s="29"/>
      <c r="M226" s="29"/>
    </row>
    <row r="227" spans="1:13">
      <c r="A227" s="26">
        <v>202</v>
      </c>
      <c r="B227" s="29">
        <v>202</v>
      </c>
      <c r="C227" s="30">
        <v>3</v>
      </c>
      <c r="D227" s="33" t="s">
        <v>81</v>
      </c>
      <c r="E227" s="30">
        <v>3</v>
      </c>
      <c r="F227" s="30">
        <v>1</v>
      </c>
      <c r="G227" s="29" t="s">
        <v>74</v>
      </c>
      <c r="H227" s="29">
        <v>2012</v>
      </c>
      <c r="I227" s="31">
        <v>0.182</v>
      </c>
      <c r="J227" s="31" t="s">
        <v>226</v>
      </c>
      <c r="K227" s="31" t="s">
        <v>223</v>
      </c>
      <c r="L227" s="29"/>
      <c r="M227" s="29"/>
    </row>
    <row r="228" spans="1:13">
      <c r="A228" s="26">
        <v>203</v>
      </c>
      <c r="B228" s="29">
        <v>203</v>
      </c>
      <c r="C228" s="30">
        <v>3</v>
      </c>
      <c r="D228" s="33" t="s">
        <v>81</v>
      </c>
      <c r="E228" s="30">
        <v>3</v>
      </c>
      <c r="F228" s="30">
        <v>1</v>
      </c>
      <c r="G228" s="29" t="s">
        <v>74</v>
      </c>
      <c r="H228" s="29">
        <v>2012</v>
      </c>
      <c r="I228" s="31">
        <v>0.22800000000000001</v>
      </c>
      <c r="J228" s="31" t="s">
        <v>226</v>
      </c>
      <c r="K228" s="31" t="s">
        <v>223</v>
      </c>
      <c r="L228" s="29"/>
      <c r="M228" s="29"/>
    </row>
    <row r="229" spans="1:13">
      <c r="A229" s="26">
        <v>204</v>
      </c>
      <c r="B229" s="29">
        <v>204</v>
      </c>
      <c r="C229" s="30">
        <v>3</v>
      </c>
      <c r="D229" s="33" t="s">
        <v>81</v>
      </c>
      <c r="E229" s="30">
        <v>3</v>
      </c>
      <c r="F229" s="30">
        <v>1</v>
      </c>
      <c r="G229" s="29" t="s">
        <v>74</v>
      </c>
      <c r="H229" s="29">
        <v>2012</v>
      </c>
      <c r="I229" s="31">
        <v>0.23699999999999999</v>
      </c>
      <c r="J229" s="31" t="s">
        <v>226</v>
      </c>
      <c r="K229" s="31" t="s">
        <v>223</v>
      </c>
      <c r="L229" s="29"/>
      <c r="M229" s="29"/>
    </row>
    <row r="230" spans="1:13">
      <c r="A230" s="26">
        <v>205</v>
      </c>
      <c r="B230" s="29">
        <v>205</v>
      </c>
      <c r="C230" s="30">
        <v>3</v>
      </c>
      <c r="D230" s="33" t="s">
        <v>81</v>
      </c>
      <c r="E230" s="30">
        <v>3</v>
      </c>
      <c r="F230" s="30">
        <v>1</v>
      </c>
      <c r="G230" s="29" t="s">
        <v>74</v>
      </c>
      <c r="H230" s="29">
        <v>2012</v>
      </c>
      <c r="I230" s="31">
        <v>0.157</v>
      </c>
      <c r="J230" s="31" t="s">
        <v>226</v>
      </c>
      <c r="K230" s="31" t="s">
        <v>223</v>
      </c>
      <c r="L230" s="29"/>
      <c r="M230" s="29"/>
    </row>
    <row r="231" spans="1:13">
      <c r="A231" s="26">
        <v>206</v>
      </c>
      <c r="B231" s="29">
        <v>206</v>
      </c>
      <c r="C231" s="30">
        <v>3</v>
      </c>
      <c r="D231" s="33" t="s">
        <v>81</v>
      </c>
      <c r="E231" s="30">
        <v>3</v>
      </c>
      <c r="F231" s="30">
        <v>1</v>
      </c>
      <c r="G231" s="29" t="s">
        <v>74</v>
      </c>
      <c r="H231" s="29">
        <v>2012</v>
      </c>
      <c r="I231" s="31">
        <v>0.113</v>
      </c>
      <c r="J231" s="31" t="s">
        <v>226</v>
      </c>
      <c r="K231" s="31" t="s">
        <v>223</v>
      </c>
      <c r="L231" s="29"/>
      <c r="M231" s="29"/>
    </row>
    <row r="232" spans="1:13">
      <c r="A232" s="26">
        <v>207</v>
      </c>
      <c r="B232" s="29">
        <v>207</v>
      </c>
      <c r="C232" s="30">
        <v>3</v>
      </c>
      <c r="D232" s="33" t="s">
        <v>81</v>
      </c>
      <c r="E232" s="30">
        <v>3</v>
      </c>
      <c r="F232" s="30">
        <v>1</v>
      </c>
      <c r="G232" s="29" t="s">
        <v>74</v>
      </c>
      <c r="H232" s="29">
        <v>2012</v>
      </c>
      <c r="I232" s="31">
        <v>0.17399999999999999</v>
      </c>
      <c r="J232" s="31" t="s">
        <v>226</v>
      </c>
      <c r="K232" s="31" t="s">
        <v>223</v>
      </c>
      <c r="L232" s="29"/>
      <c r="M232" s="29"/>
    </row>
    <row r="233" spans="1:13">
      <c r="A233" s="26">
        <v>208</v>
      </c>
      <c r="B233" s="29">
        <v>208</v>
      </c>
      <c r="C233" s="30">
        <v>3</v>
      </c>
      <c r="D233" s="33" t="s">
        <v>81</v>
      </c>
      <c r="E233" s="30">
        <v>3</v>
      </c>
      <c r="F233" s="30">
        <v>1</v>
      </c>
      <c r="G233" s="29" t="s">
        <v>74</v>
      </c>
      <c r="H233" s="29">
        <v>2012</v>
      </c>
      <c r="I233" s="31">
        <v>7.0000000000000007E-2</v>
      </c>
      <c r="J233" s="31" t="s">
        <v>226</v>
      </c>
      <c r="K233" s="31" t="s">
        <v>223</v>
      </c>
      <c r="L233" s="29"/>
      <c r="M233" s="29"/>
    </row>
    <row r="234" spans="1:13">
      <c r="A234" s="26">
        <v>209</v>
      </c>
      <c r="B234" s="29">
        <v>209</v>
      </c>
      <c r="C234" s="30">
        <v>3</v>
      </c>
      <c r="D234" s="33" t="s">
        <v>81</v>
      </c>
      <c r="E234" s="30">
        <v>3</v>
      </c>
      <c r="F234" s="30">
        <v>1</v>
      </c>
      <c r="G234" s="29" t="s">
        <v>74</v>
      </c>
      <c r="H234" s="29">
        <v>2012</v>
      </c>
      <c r="I234" s="31">
        <v>4.8000000000000001E-2</v>
      </c>
      <c r="J234" s="31" t="s">
        <v>226</v>
      </c>
      <c r="K234" s="31" t="s">
        <v>223</v>
      </c>
      <c r="L234" s="29"/>
      <c r="M234" s="29"/>
    </row>
    <row r="235" spans="1:13">
      <c r="A235" s="26">
        <v>210</v>
      </c>
      <c r="B235" s="29">
        <v>210</v>
      </c>
      <c r="C235" s="30">
        <v>3</v>
      </c>
      <c r="D235" s="33" t="s">
        <v>81</v>
      </c>
      <c r="E235" s="30">
        <v>3</v>
      </c>
      <c r="F235" s="30">
        <v>1</v>
      </c>
      <c r="G235" s="29" t="s">
        <v>74</v>
      </c>
      <c r="H235" s="29">
        <v>2012</v>
      </c>
      <c r="I235" s="31">
        <v>7.1999999999999995E-2</v>
      </c>
      <c r="J235" s="31" t="s">
        <v>226</v>
      </c>
      <c r="K235" s="31" t="s">
        <v>223</v>
      </c>
      <c r="L235" s="29"/>
      <c r="M235" s="29"/>
    </row>
    <row r="236" spans="1:13">
      <c r="A236" s="26">
        <v>211</v>
      </c>
      <c r="B236" s="29">
        <v>211</v>
      </c>
      <c r="C236" s="30">
        <v>3</v>
      </c>
      <c r="D236" s="33" t="s">
        <v>81</v>
      </c>
      <c r="E236" s="30">
        <v>3</v>
      </c>
      <c r="F236" s="30">
        <v>1</v>
      </c>
      <c r="G236" s="29" t="s">
        <v>74</v>
      </c>
      <c r="H236" s="29">
        <v>2012</v>
      </c>
      <c r="I236" s="31">
        <v>0.13700000000000001</v>
      </c>
      <c r="J236" s="31" t="s">
        <v>226</v>
      </c>
      <c r="K236" s="31" t="s">
        <v>223</v>
      </c>
      <c r="L236" s="29"/>
      <c r="M236" s="29"/>
    </row>
    <row r="237" spans="1:13">
      <c r="A237" s="26">
        <v>212</v>
      </c>
      <c r="B237" s="29">
        <v>212</v>
      </c>
      <c r="C237" s="30">
        <v>3</v>
      </c>
      <c r="D237" s="33" t="s">
        <v>81</v>
      </c>
      <c r="E237" s="30">
        <v>3</v>
      </c>
      <c r="F237" s="30">
        <v>1</v>
      </c>
      <c r="G237" s="29" t="s">
        <v>74</v>
      </c>
      <c r="H237" s="29">
        <v>2012</v>
      </c>
      <c r="I237" s="31">
        <v>7.8E-2</v>
      </c>
      <c r="J237" s="31" t="s">
        <v>226</v>
      </c>
      <c r="K237" s="31" t="s">
        <v>223</v>
      </c>
      <c r="L237" s="29"/>
      <c r="M237" s="29"/>
    </row>
    <row r="238" spans="1:13">
      <c r="A238" s="26">
        <v>213</v>
      </c>
      <c r="B238" s="29">
        <v>213</v>
      </c>
      <c r="C238" s="30">
        <v>3</v>
      </c>
      <c r="D238" s="33" t="s">
        <v>81</v>
      </c>
      <c r="E238" s="30">
        <v>3</v>
      </c>
      <c r="F238" s="30">
        <v>1</v>
      </c>
      <c r="G238" s="29" t="s">
        <v>74</v>
      </c>
      <c r="H238" s="29">
        <v>2012</v>
      </c>
      <c r="I238" s="31">
        <v>6.0999999999999999E-2</v>
      </c>
      <c r="J238" s="31" t="s">
        <v>226</v>
      </c>
      <c r="K238" s="31" t="s">
        <v>223</v>
      </c>
      <c r="L238" s="29"/>
      <c r="M238" s="29"/>
    </row>
    <row r="239" spans="1:13">
      <c r="A239" s="26">
        <v>214</v>
      </c>
      <c r="B239" s="29">
        <v>214</v>
      </c>
      <c r="C239" s="30">
        <v>3</v>
      </c>
      <c r="D239" s="33" t="s">
        <v>81</v>
      </c>
      <c r="E239" s="30">
        <v>3</v>
      </c>
      <c r="F239" s="30">
        <v>1</v>
      </c>
      <c r="G239" s="29" t="s">
        <v>74</v>
      </c>
      <c r="H239" s="29">
        <v>2012</v>
      </c>
      <c r="I239" s="31">
        <v>5.7000000000000002E-2</v>
      </c>
      <c r="J239" s="31" t="s">
        <v>226</v>
      </c>
      <c r="K239" s="31" t="s">
        <v>223</v>
      </c>
      <c r="L239" s="29"/>
      <c r="M239" s="29"/>
    </row>
    <row r="240" spans="1:13">
      <c r="A240" s="26">
        <v>215</v>
      </c>
      <c r="B240" s="29">
        <v>215</v>
      </c>
      <c r="C240" s="30">
        <v>3</v>
      </c>
      <c r="D240" s="33" t="s">
        <v>81</v>
      </c>
      <c r="E240" s="30">
        <v>3</v>
      </c>
      <c r="F240" s="30">
        <v>1</v>
      </c>
      <c r="G240" s="29" t="s">
        <v>74</v>
      </c>
      <c r="H240" s="29">
        <v>2012</v>
      </c>
      <c r="I240" s="31">
        <v>7.0000000000000007E-2</v>
      </c>
      <c r="J240" s="31" t="s">
        <v>226</v>
      </c>
      <c r="K240" s="31" t="s">
        <v>223</v>
      </c>
      <c r="L240" s="29"/>
      <c r="M240" s="29"/>
    </row>
    <row r="241" spans="1:13">
      <c r="A241" s="26">
        <v>216</v>
      </c>
      <c r="B241" s="29">
        <v>216</v>
      </c>
      <c r="C241" s="30">
        <v>3</v>
      </c>
      <c r="D241" s="33" t="s">
        <v>81</v>
      </c>
      <c r="E241" s="30">
        <v>3</v>
      </c>
      <c r="F241" s="30">
        <v>1</v>
      </c>
      <c r="G241" s="29" t="s">
        <v>74</v>
      </c>
      <c r="H241" s="29">
        <v>2012</v>
      </c>
      <c r="I241" s="31">
        <v>3.5000000000000003E-2</v>
      </c>
      <c r="J241" s="31" t="s">
        <v>226</v>
      </c>
      <c r="K241" s="31" t="s">
        <v>228</v>
      </c>
      <c r="L241" s="29"/>
      <c r="M241" s="29"/>
    </row>
    <row r="242" spans="1:13">
      <c r="A242" s="26">
        <v>217</v>
      </c>
      <c r="B242" s="29">
        <v>217</v>
      </c>
      <c r="C242" s="30">
        <v>3</v>
      </c>
      <c r="D242" s="33" t="s">
        <v>81</v>
      </c>
      <c r="E242" s="30">
        <v>3</v>
      </c>
      <c r="F242" s="30">
        <v>1</v>
      </c>
      <c r="G242" s="29" t="s">
        <v>74</v>
      </c>
      <c r="H242" s="29">
        <v>2012</v>
      </c>
      <c r="I242" s="31">
        <v>4.1000000000000002E-2</v>
      </c>
      <c r="J242" s="31" t="s">
        <v>226</v>
      </c>
      <c r="K242" s="31" t="s">
        <v>228</v>
      </c>
      <c r="L242" s="29"/>
      <c r="M242" s="29"/>
    </row>
    <row r="243" spans="1:13">
      <c r="A243" s="26">
        <v>218</v>
      </c>
      <c r="B243" s="29">
        <v>218</v>
      </c>
      <c r="C243" s="30">
        <v>3</v>
      </c>
      <c r="D243" s="33" t="s">
        <v>81</v>
      </c>
      <c r="E243" s="30">
        <v>3</v>
      </c>
      <c r="F243" s="30">
        <v>1</v>
      </c>
      <c r="G243" s="29" t="s">
        <v>74</v>
      </c>
      <c r="H243" s="29">
        <v>2012</v>
      </c>
      <c r="I243" s="31">
        <v>0.13</v>
      </c>
      <c r="J243" s="31" t="s">
        <v>226</v>
      </c>
      <c r="K243" s="31" t="s">
        <v>223</v>
      </c>
      <c r="L243" s="29"/>
      <c r="M243" s="29"/>
    </row>
    <row r="244" spans="1:13">
      <c r="A244" s="26">
        <v>219</v>
      </c>
      <c r="B244" s="29">
        <v>219</v>
      </c>
      <c r="C244" s="30">
        <v>3</v>
      </c>
      <c r="D244" s="33" t="s">
        <v>81</v>
      </c>
      <c r="E244" s="30">
        <v>3</v>
      </c>
      <c r="F244" s="30">
        <v>1</v>
      </c>
      <c r="G244" s="29" t="s">
        <v>74</v>
      </c>
      <c r="H244" s="29">
        <v>2012</v>
      </c>
      <c r="I244" s="31">
        <v>5.7000000000000002E-2</v>
      </c>
      <c r="J244" s="31" t="s">
        <v>226</v>
      </c>
      <c r="K244" s="31" t="s">
        <v>223</v>
      </c>
      <c r="L244" s="29"/>
      <c r="M244" s="29"/>
    </row>
    <row r="245" spans="1:13">
      <c r="A245" s="26">
        <v>220</v>
      </c>
      <c r="B245" s="29">
        <v>220</v>
      </c>
      <c r="C245" s="30">
        <v>3</v>
      </c>
      <c r="D245" s="33" t="s">
        <v>81</v>
      </c>
      <c r="E245" s="30">
        <v>3</v>
      </c>
      <c r="F245" s="30">
        <v>1</v>
      </c>
      <c r="G245" s="29" t="s">
        <v>74</v>
      </c>
      <c r="H245" s="29">
        <v>2012</v>
      </c>
      <c r="I245" s="31">
        <v>8.5000000000000006E-2</v>
      </c>
      <c r="J245" s="31" t="s">
        <v>227</v>
      </c>
      <c r="K245" s="31" t="s">
        <v>228</v>
      </c>
      <c r="L245" s="29"/>
      <c r="M245" s="29"/>
    </row>
    <row r="246" spans="1:13">
      <c r="A246" s="26">
        <v>221</v>
      </c>
      <c r="B246" s="29">
        <v>221</v>
      </c>
      <c r="C246" s="30">
        <v>3</v>
      </c>
      <c r="D246" s="33" t="s">
        <v>81</v>
      </c>
      <c r="E246" s="30">
        <v>3</v>
      </c>
      <c r="F246" s="30">
        <v>1</v>
      </c>
      <c r="G246" s="29" t="s">
        <v>74</v>
      </c>
      <c r="H246" s="29">
        <v>2012</v>
      </c>
      <c r="I246" s="31">
        <v>3.2000000000000001E-2</v>
      </c>
      <c r="J246" s="31" t="s">
        <v>233</v>
      </c>
      <c r="K246" s="31" t="s">
        <v>228</v>
      </c>
      <c r="L246" s="29"/>
      <c r="M246" s="29"/>
    </row>
    <row r="247" spans="1:13">
      <c r="A247" s="26">
        <v>222</v>
      </c>
      <c r="B247" s="29">
        <v>222</v>
      </c>
      <c r="C247" s="30">
        <v>3</v>
      </c>
      <c r="D247" s="33" t="s">
        <v>81</v>
      </c>
      <c r="E247" s="30">
        <v>3</v>
      </c>
      <c r="F247" s="30">
        <v>1</v>
      </c>
      <c r="G247" s="29" t="s">
        <v>74</v>
      </c>
      <c r="H247" s="29">
        <v>2012</v>
      </c>
      <c r="I247" s="31">
        <v>0.26200000000000001</v>
      </c>
      <c r="J247" s="31" t="s">
        <v>233</v>
      </c>
      <c r="K247" s="29" t="s">
        <v>223</v>
      </c>
      <c r="L247" s="29"/>
      <c r="M247" s="29"/>
    </row>
    <row r="248" spans="1:13">
      <c r="A248" s="26">
        <v>223</v>
      </c>
      <c r="B248" s="29">
        <v>223</v>
      </c>
      <c r="C248" s="30">
        <v>3</v>
      </c>
      <c r="D248" s="33" t="s">
        <v>81</v>
      </c>
      <c r="E248" s="30">
        <v>3</v>
      </c>
      <c r="F248" s="30">
        <v>1</v>
      </c>
      <c r="G248" s="29" t="s">
        <v>74</v>
      </c>
      <c r="H248" s="29">
        <v>2012</v>
      </c>
      <c r="I248" s="31">
        <v>1.9179999999999999</v>
      </c>
      <c r="J248" s="31" t="s">
        <v>222</v>
      </c>
      <c r="K248" s="29" t="s">
        <v>228</v>
      </c>
      <c r="L248" s="29"/>
      <c r="M248" s="29"/>
    </row>
    <row r="249" spans="1:13">
      <c r="A249" s="26">
        <v>224</v>
      </c>
      <c r="B249" s="29">
        <v>224</v>
      </c>
      <c r="C249" s="30">
        <v>3</v>
      </c>
      <c r="D249" s="33" t="s">
        <v>81</v>
      </c>
      <c r="E249" s="30">
        <v>3</v>
      </c>
      <c r="F249" s="30">
        <v>1</v>
      </c>
      <c r="G249" s="29" t="s">
        <v>74</v>
      </c>
      <c r="H249" s="29">
        <v>2012</v>
      </c>
      <c r="I249" s="31">
        <v>1.9179999999999999</v>
      </c>
      <c r="J249" s="31" t="s">
        <v>222</v>
      </c>
      <c r="K249" s="29" t="s">
        <v>228</v>
      </c>
      <c r="L249" s="29"/>
      <c r="M249" s="29"/>
    </row>
    <row r="250" spans="1:13">
      <c r="A250" s="26">
        <v>225</v>
      </c>
      <c r="B250" s="29">
        <v>225</v>
      </c>
      <c r="C250" s="30">
        <v>3</v>
      </c>
      <c r="D250" s="33" t="s">
        <v>81</v>
      </c>
      <c r="E250" s="30">
        <v>3</v>
      </c>
      <c r="F250" s="30">
        <v>1</v>
      </c>
      <c r="G250" s="29" t="s">
        <v>74</v>
      </c>
      <c r="H250" s="29">
        <v>2012</v>
      </c>
      <c r="I250" s="31">
        <v>0.53700000000000003</v>
      </c>
      <c r="J250" s="29" t="s">
        <v>227</v>
      </c>
      <c r="K250" s="29" t="s">
        <v>228</v>
      </c>
      <c r="L250" s="29"/>
      <c r="M250" s="29"/>
    </row>
    <row r="251" spans="1:13">
      <c r="A251" s="26">
        <v>226</v>
      </c>
      <c r="B251" s="29">
        <v>226</v>
      </c>
      <c r="C251" s="30">
        <v>4</v>
      </c>
      <c r="D251" s="33" t="s">
        <v>81</v>
      </c>
      <c r="E251" s="30">
        <v>3</v>
      </c>
      <c r="F251" s="30">
        <v>1</v>
      </c>
      <c r="G251" s="29" t="s">
        <v>74</v>
      </c>
      <c r="H251" s="29">
        <v>2012</v>
      </c>
      <c r="I251" s="31">
        <v>0</v>
      </c>
      <c r="J251" s="31" t="s">
        <v>165</v>
      </c>
      <c r="K251" s="29"/>
      <c r="L251" s="29"/>
      <c r="M251" s="29" t="s">
        <v>253</v>
      </c>
    </row>
    <row r="252" spans="1:13">
      <c r="A252" s="26">
        <v>227</v>
      </c>
      <c r="B252" s="29">
        <v>227</v>
      </c>
      <c r="C252" s="30">
        <v>4</v>
      </c>
      <c r="D252" s="33" t="s">
        <v>81</v>
      </c>
      <c r="E252" s="30">
        <v>3</v>
      </c>
      <c r="F252" s="30">
        <v>1</v>
      </c>
      <c r="G252" s="29" t="s">
        <v>74</v>
      </c>
      <c r="H252" s="29">
        <v>2012</v>
      </c>
      <c r="I252" s="31">
        <v>0.115</v>
      </c>
      <c r="J252" s="29" t="s">
        <v>234</v>
      </c>
      <c r="K252" s="29" t="s">
        <v>224</v>
      </c>
      <c r="L252" s="29"/>
      <c r="M252" s="29"/>
    </row>
    <row r="253" spans="1:13">
      <c r="A253" s="26">
        <v>228</v>
      </c>
      <c r="B253" s="29">
        <v>228</v>
      </c>
      <c r="C253" s="30">
        <v>4</v>
      </c>
      <c r="D253" s="33" t="s">
        <v>81</v>
      </c>
      <c r="E253" s="30">
        <v>3</v>
      </c>
      <c r="F253" s="30">
        <v>1</v>
      </c>
      <c r="G253" s="29" t="s">
        <v>74</v>
      </c>
      <c r="H253" s="29">
        <v>2012</v>
      </c>
      <c r="I253" s="31">
        <v>7.4999999999999997E-2</v>
      </c>
      <c r="J253" s="29" t="s">
        <v>229</v>
      </c>
      <c r="K253" s="31" t="s">
        <v>228</v>
      </c>
      <c r="L253" s="29"/>
      <c r="M253" s="29"/>
    </row>
    <row r="254" spans="1:13">
      <c r="A254" s="26">
        <v>229</v>
      </c>
      <c r="B254" s="29">
        <v>229</v>
      </c>
      <c r="C254" s="30">
        <v>4</v>
      </c>
      <c r="D254" s="33" t="s">
        <v>81</v>
      </c>
      <c r="E254" s="30">
        <v>3</v>
      </c>
      <c r="F254" s="30">
        <v>1</v>
      </c>
      <c r="G254" s="29" t="s">
        <v>74</v>
      </c>
      <c r="H254" s="29">
        <v>2012</v>
      </c>
      <c r="I254" s="31">
        <v>0.41899999999999998</v>
      </c>
      <c r="J254" s="29" t="s">
        <v>229</v>
      </c>
      <c r="K254" s="29" t="s">
        <v>224</v>
      </c>
      <c r="L254" s="29"/>
      <c r="M254" s="29"/>
    </row>
    <row r="255" spans="1:13">
      <c r="A255" s="26">
        <v>230</v>
      </c>
      <c r="B255" s="29">
        <v>230</v>
      </c>
      <c r="C255" s="30">
        <v>4</v>
      </c>
      <c r="D255" s="33" t="s">
        <v>81</v>
      </c>
      <c r="E255" s="30">
        <v>3</v>
      </c>
      <c r="F255" s="30">
        <v>1</v>
      </c>
      <c r="G255" s="29" t="s">
        <v>74</v>
      </c>
      <c r="H255" s="29">
        <v>2012</v>
      </c>
      <c r="I255" s="31">
        <v>0.15</v>
      </c>
      <c r="J255" s="29" t="s">
        <v>229</v>
      </c>
      <c r="K255" s="31" t="s">
        <v>228</v>
      </c>
      <c r="L255" s="29"/>
      <c r="M255" s="29"/>
    </row>
    <row r="256" spans="1:13">
      <c r="A256" s="26">
        <v>231</v>
      </c>
      <c r="B256" s="29">
        <v>231</v>
      </c>
      <c r="C256" s="30">
        <v>4</v>
      </c>
      <c r="D256" s="33" t="s">
        <v>81</v>
      </c>
      <c r="E256" s="30">
        <v>3</v>
      </c>
      <c r="F256" s="30">
        <v>1</v>
      </c>
      <c r="G256" s="29" t="s">
        <v>74</v>
      </c>
      <c r="H256" s="29">
        <v>2012</v>
      </c>
      <c r="I256" s="31">
        <v>0.245</v>
      </c>
      <c r="J256" s="31" t="s">
        <v>234</v>
      </c>
      <c r="K256" s="29" t="s">
        <v>223</v>
      </c>
      <c r="L256" s="29"/>
      <c r="M256" s="29"/>
    </row>
    <row r="257" spans="1:13">
      <c r="A257" s="26">
        <v>232</v>
      </c>
      <c r="B257" s="29">
        <v>232</v>
      </c>
      <c r="C257" s="30">
        <v>4</v>
      </c>
      <c r="D257" s="33" t="s">
        <v>81</v>
      </c>
      <c r="E257" s="30">
        <v>3</v>
      </c>
      <c r="F257" s="30">
        <v>1</v>
      </c>
      <c r="G257" s="29" t="s">
        <v>74</v>
      </c>
      <c r="H257" s="29">
        <v>2012</v>
      </c>
      <c r="I257" s="31">
        <v>0.246</v>
      </c>
      <c r="J257" s="31" t="s">
        <v>234</v>
      </c>
      <c r="K257" s="29" t="s">
        <v>223</v>
      </c>
      <c r="L257" s="29"/>
      <c r="M257" s="29"/>
    </row>
    <row r="258" spans="1:13">
      <c r="A258" s="26">
        <v>233</v>
      </c>
      <c r="B258" s="29">
        <v>233</v>
      </c>
      <c r="C258" s="30">
        <v>4</v>
      </c>
      <c r="D258" s="33" t="s">
        <v>81</v>
      </c>
      <c r="E258" s="30">
        <v>3</v>
      </c>
      <c r="F258" s="30">
        <v>1</v>
      </c>
      <c r="G258" s="29" t="s">
        <v>74</v>
      </c>
      <c r="H258" s="29">
        <v>2012</v>
      </c>
      <c r="I258" s="31">
        <v>0.23699999999999999</v>
      </c>
      <c r="J258" s="31" t="s">
        <v>234</v>
      </c>
      <c r="K258" s="29" t="s">
        <v>223</v>
      </c>
      <c r="L258" s="29"/>
      <c r="M258" s="29"/>
    </row>
    <row r="259" spans="1:13">
      <c r="A259" s="26">
        <v>234</v>
      </c>
      <c r="B259" s="29">
        <v>234</v>
      </c>
      <c r="C259" s="30">
        <v>4</v>
      </c>
      <c r="D259" s="33" t="s">
        <v>81</v>
      </c>
      <c r="E259" s="30">
        <v>3</v>
      </c>
      <c r="F259" s="30">
        <v>1</v>
      </c>
      <c r="G259" s="29" t="s">
        <v>74</v>
      </c>
      <c r="H259" s="29">
        <v>2012</v>
      </c>
      <c r="I259" s="31">
        <v>0.23300000000000001</v>
      </c>
      <c r="J259" s="31" t="s">
        <v>234</v>
      </c>
      <c r="K259" s="29" t="s">
        <v>223</v>
      </c>
      <c r="L259" s="29"/>
      <c r="M259" s="29"/>
    </row>
    <row r="260" spans="1:13">
      <c r="A260" s="26">
        <v>235</v>
      </c>
      <c r="B260" s="29">
        <v>235</v>
      </c>
      <c r="C260" s="30">
        <v>4</v>
      </c>
      <c r="D260" s="33" t="s">
        <v>81</v>
      </c>
      <c r="E260" s="30">
        <v>3</v>
      </c>
      <c r="F260" s="30">
        <v>1</v>
      </c>
      <c r="G260" s="29" t="s">
        <v>74</v>
      </c>
      <c r="H260" s="29">
        <v>2012</v>
      </c>
      <c r="I260" s="31">
        <v>0.13200000000000001</v>
      </c>
      <c r="J260" s="29" t="s">
        <v>227</v>
      </c>
      <c r="K260" s="29" t="s">
        <v>228</v>
      </c>
      <c r="L260" s="29"/>
      <c r="M260" s="29"/>
    </row>
    <row r="261" spans="1:13">
      <c r="A261" s="26">
        <v>236</v>
      </c>
      <c r="B261" s="29">
        <v>236</v>
      </c>
      <c r="C261" s="30">
        <v>4</v>
      </c>
      <c r="D261" s="33" t="s">
        <v>81</v>
      </c>
      <c r="E261" s="30">
        <v>3</v>
      </c>
      <c r="F261" s="30">
        <v>1</v>
      </c>
      <c r="G261" s="29" t="s">
        <v>74</v>
      </c>
      <c r="H261" s="29">
        <v>2012</v>
      </c>
      <c r="I261" s="31">
        <v>0.253</v>
      </c>
      <c r="J261" s="31" t="s">
        <v>234</v>
      </c>
      <c r="K261" s="29" t="s">
        <v>224</v>
      </c>
      <c r="L261" s="29"/>
      <c r="M261" s="29"/>
    </row>
    <row r="262" spans="1:13">
      <c r="A262" s="26">
        <v>237</v>
      </c>
      <c r="B262" s="29">
        <v>237</v>
      </c>
      <c r="C262" s="30">
        <v>4</v>
      </c>
      <c r="D262" s="33" t="s">
        <v>81</v>
      </c>
      <c r="E262" s="30">
        <v>3</v>
      </c>
      <c r="F262" s="30">
        <v>1</v>
      </c>
      <c r="G262" s="29" t="s">
        <v>74</v>
      </c>
      <c r="H262" s="29">
        <v>2012</v>
      </c>
      <c r="I262" s="31">
        <v>0.19400000000000001</v>
      </c>
      <c r="J262" s="31" t="s">
        <v>234</v>
      </c>
      <c r="K262" s="29" t="s">
        <v>224</v>
      </c>
      <c r="L262" s="29"/>
      <c r="M262" s="29"/>
    </row>
    <row r="263" spans="1:13">
      <c r="A263" s="26">
        <v>238</v>
      </c>
      <c r="B263" s="29">
        <v>238</v>
      </c>
      <c r="C263" s="30">
        <v>4</v>
      </c>
      <c r="D263" s="33" t="s">
        <v>81</v>
      </c>
      <c r="E263" s="30">
        <v>3</v>
      </c>
      <c r="F263" s="30">
        <v>1</v>
      </c>
      <c r="G263" s="29" t="s">
        <v>74</v>
      </c>
      <c r="H263" s="29">
        <v>2012</v>
      </c>
      <c r="I263" s="31">
        <v>0.27</v>
      </c>
      <c r="J263" s="31" t="s">
        <v>234</v>
      </c>
      <c r="K263" s="29" t="s">
        <v>224</v>
      </c>
      <c r="L263" s="29"/>
      <c r="M263" s="29"/>
    </row>
    <row r="264" spans="1:13">
      <c r="A264" s="26">
        <v>239</v>
      </c>
      <c r="B264" s="29">
        <v>239</v>
      </c>
      <c r="C264" s="30">
        <v>4</v>
      </c>
      <c r="D264" s="33" t="s">
        <v>81</v>
      </c>
      <c r="E264" s="30">
        <v>3</v>
      </c>
      <c r="F264" s="30">
        <v>1</v>
      </c>
      <c r="G264" s="29" t="s">
        <v>74</v>
      </c>
      <c r="H264" s="29">
        <v>2012</v>
      </c>
      <c r="I264" s="31">
        <v>0.22900000000000001</v>
      </c>
      <c r="J264" s="31" t="s">
        <v>234</v>
      </c>
      <c r="K264" s="29" t="s">
        <v>224</v>
      </c>
      <c r="L264" s="29"/>
      <c r="M264" s="29"/>
    </row>
    <row r="265" spans="1:13">
      <c r="A265" s="26">
        <v>240</v>
      </c>
      <c r="B265" s="29">
        <v>240</v>
      </c>
      <c r="C265" s="30">
        <v>4</v>
      </c>
      <c r="D265" s="33" t="s">
        <v>81</v>
      </c>
      <c r="E265" s="30">
        <v>3</v>
      </c>
      <c r="F265" s="30">
        <v>1</v>
      </c>
      <c r="G265" s="29" t="s">
        <v>74</v>
      </c>
      <c r="H265" s="29">
        <v>2012</v>
      </c>
      <c r="I265" s="31">
        <v>1.2E-2</v>
      </c>
      <c r="J265" s="29" t="s">
        <v>227</v>
      </c>
      <c r="K265" s="31" t="s">
        <v>228</v>
      </c>
      <c r="L265" s="29"/>
      <c r="M265" s="29"/>
    </row>
    <row r="266" spans="1:13">
      <c r="A266" s="26">
        <v>241</v>
      </c>
      <c r="B266" s="29">
        <v>241</v>
      </c>
      <c r="C266" s="30">
        <v>4</v>
      </c>
      <c r="D266" s="33" t="s">
        <v>81</v>
      </c>
      <c r="E266" s="30">
        <v>3</v>
      </c>
      <c r="F266" s="30">
        <v>1</v>
      </c>
      <c r="G266" s="29" t="s">
        <v>74</v>
      </c>
      <c r="H266" s="29">
        <v>2012</v>
      </c>
      <c r="I266" s="31">
        <v>7.0000000000000001E-3</v>
      </c>
      <c r="J266" s="29" t="s">
        <v>227</v>
      </c>
      <c r="K266" s="31" t="s">
        <v>228</v>
      </c>
      <c r="L266" s="29"/>
      <c r="M266" s="29"/>
    </row>
    <row r="267" spans="1:13">
      <c r="A267" s="26">
        <v>242</v>
      </c>
      <c r="B267" s="29">
        <v>242</v>
      </c>
      <c r="C267" s="30">
        <v>4</v>
      </c>
      <c r="D267" s="33" t="s">
        <v>81</v>
      </c>
      <c r="E267" s="30">
        <v>3</v>
      </c>
      <c r="F267" s="30">
        <v>1</v>
      </c>
      <c r="G267" s="29" t="s">
        <v>74</v>
      </c>
      <c r="H267" s="29">
        <v>2012</v>
      </c>
      <c r="I267" s="31">
        <v>2.3E-2</v>
      </c>
      <c r="J267" s="29" t="s">
        <v>227</v>
      </c>
      <c r="K267" s="31" t="s">
        <v>228</v>
      </c>
      <c r="L267" s="29"/>
      <c r="M267" s="29"/>
    </row>
    <row r="268" spans="1:13">
      <c r="A268" s="26">
        <v>243</v>
      </c>
      <c r="B268" s="29">
        <v>243</v>
      </c>
      <c r="C268" s="30">
        <v>4</v>
      </c>
      <c r="D268" s="33" t="s">
        <v>81</v>
      </c>
      <c r="E268" s="30">
        <v>3</v>
      </c>
      <c r="F268" s="30">
        <v>1</v>
      </c>
      <c r="G268" s="29" t="s">
        <v>74</v>
      </c>
      <c r="H268" s="29">
        <v>2012</v>
      </c>
      <c r="I268" s="31">
        <v>1.2E-2</v>
      </c>
      <c r="J268" s="29" t="s">
        <v>227</v>
      </c>
      <c r="K268" s="31" t="s">
        <v>228</v>
      </c>
      <c r="L268" s="29"/>
      <c r="M268" s="29"/>
    </row>
    <row r="269" spans="1:13">
      <c r="A269" s="26">
        <v>244</v>
      </c>
      <c r="B269" s="29">
        <v>244</v>
      </c>
      <c r="C269" s="30">
        <v>4</v>
      </c>
      <c r="D269" s="33" t="s">
        <v>81</v>
      </c>
      <c r="E269" s="30">
        <v>3</v>
      </c>
      <c r="F269" s="30">
        <v>1</v>
      </c>
      <c r="G269" s="29" t="s">
        <v>74</v>
      </c>
      <c r="H269" s="29">
        <v>2012</v>
      </c>
      <c r="I269" s="31">
        <v>1.7999999999999999E-2</v>
      </c>
      <c r="J269" s="29" t="s">
        <v>227</v>
      </c>
      <c r="K269" s="31" t="s">
        <v>228</v>
      </c>
      <c r="L269" s="29"/>
      <c r="M269" s="29"/>
    </row>
    <row r="270" spans="1:13">
      <c r="A270" s="26">
        <v>245</v>
      </c>
      <c r="B270" s="29">
        <v>245</v>
      </c>
      <c r="C270" s="30">
        <v>4</v>
      </c>
      <c r="D270" s="33" t="s">
        <v>81</v>
      </c>
      <c r="E270" s="30">
        <v>3</v>
      </c>
      <c r="F270" s="30">
        <v>1</v>
      </c>
      <c r="G270" s="29" t="s">
        <v>74</v>
      </c>
      <c r="H270" s="29">
        <v>2012</v>
      </c>
      <c r="I270" s="31">
        <v>2.9000000000000001E-2</v>
      </c>
      <c r="J270" s="29" t="s">
        <v>227</v>
      </c>
      <c r="K270" s="31" t="s">
        <v>228</v>
      </c>
      <c r="L270" s="29"/>
      <c r="M270" s="29"/>
    </row>
    <row r="271" spans="1:13">
      <c r="A271" s="26">
        <v>246</v>
      </c>
      <c r="B271" s="29">
        <v>246</v>
      </c>
      <c r="C271" s="30">
        <v>4</v>
      </c>
      <c r="D271" s="33" t="s">
        <v>81</v>
      </c>
      <c r="E271" s="30">
        <v>3</v>
      </c>
      <c r="F271" s="30">
        <v>1</v>
      </c>
      <c r="G271" s="29" t="s">
        <v>74</v>
      </c>
      <c r="H271" s="29">
        <v>2012</v>
      </c>
      <c r="I271" s="31">
        <v>2.7E-2</v>
      </c>
      <c r="J271" s="29" t="s">
        <v>227</v>
      </c>
      <c r="K271" s="31" t="s">
        <v>228</v>
      </c>
      <c r="L271" s="29"/>
      <c r="M271" s="29"/>
    </row>
    <row r="272" spans="1:13">
      <c r="A272" s="26">
        <v>247</v>
      </c>
      <c r="B272" s="29">
        <v>247</v>
      </c>
      <c r="C272" s="30">
        <v>4</v>
      </c>
      <c r="D272" s="33" t="s">
        <v>81</v>
      </c>
      <c r="E272" s="30">
        <v>3</v>
      </c>
      <c r="F272" s="30">
        <v>1</v>
      </c>
      <c r="G272" s="29" t="s">
        <v>74</v>
      </c>
      <c r="H272" s="29">
        <v>2012</v>
      </c>
      <c r="I272" s="31">
        <v>0.16</v>
      </c>
      <c r="J272" s="31" t="s">
        <v>226</v>
      </c>
      <c r="K272" s="31" t="s">
        <v>223</v>
      </c>
      <c r="L272" s="29"/>
      <c r="M272" s="29"/>
    </row>
    <row r="273" spans="1:13">
      <c r="A273" s="26">
        <v>248</v>
      </c>
      <c r="B273" s="29">
        <v>248</v>
      </c>
      <c r="C273" s="30">
        <v>4</v>
      </c>
      <c r="D273" s="33" t="s">
        <v>81</v>
      </c>
      <c r="E273" s="30">
        <v>3</v>
      </c>
      <c r="F273" s="30">
        <v>1</v>
      </c>
      <c r="G273" s="29" t="s">
        <v>74</v>
      </c>
      <c r="H273" s="29">
        <v>2012</v>
      </c>
      <c r="I273" s="31">
        <v>8.3000000000000004E-2</v>
      </c>
      <c r="J273" s="31" t="s">
        <v>226</v>
      </c>
      <c r="K273" s="31" t="s">
        <v>223</v>
      </c>
      <c r="L273" s="29"/>
      <c r="M273" s="29"/>
    </row>
    <row r="274" spans="1:13">
      <c r="A274" s="26">
        <v>249</v>
      </c>
      <c r="B274" s="29">
        <v>249</v>
      </c>
      <c r="C274" s="30">
        <v>4</v>
      </c>
      <c r="D274" s="33" t="s">
        <v>81</v>
      </c>
      <c r="E274" s="30">
        <v>3</v>
      </c>
      <c r="F274" s="30">
        <v>1</v>
      </c>
      <c r="G274" s="29" t="s">
        <v>74</v>
      </c>
      <c r="H274" s="29">
        <v>2012</v>
      </c>
      <c r="I274" s="31">
        <v>9.0999999999999998E-2</v>
      </c>
      <c r="J274" s="31" t="s">
        <v>226</v>
      </c>
      <c r="K274" s="31" t="s">
        <v>223</v>
      </c>
      <c r="L274" s="29"/>
      <c r="M274" s="29"/>
    </row>
    <row r="275" spans="1:13">
      <c r="A275" s="26">
        <v>250</v>
      </c>
      <c r="B275" s="29">
        <v>250</v>
      </c>
      <c r="C275" s="30">
        <v>4</v>
      </c>
      <c r="D275" s="33" t="s">
        <v>81</v>
      </c>
      <c r="E275" s="30">
        <v>3</v>
      </c>
      <c r="F275" s="30">
        <v>1</v>
      </c>
      <c r="G275" s="29" t="s">
        <v>74</v>
      </c>
      <c r="H275" s="29">
        <v>2012</v>
      </c>
      <c r="I275" s="31">
        <v>8.1000000000000003E-2</v>
      </c>
      <c r="J275" s="29" t="s">
        <v>227</v>
      </c>
      <c r="K275" s="31" t="s">
        <v>228</v>
      </c>
      <c r="L275" s="29"/>
      <c r="M275" s="29"/>
    </row>
    <row r="276" spans="1:13">
      <c r="A276" s="26">
        <v>251</v>
      </c>
      <c r="B276" s="29">
        <v>251</v>
      </c>
      <c r="C276" s="30">
        <v>4</v>
      </c>
      <c r="D276" s="33" t="s">
        <v>81</v>
      </c>
      <c r="E276" s="30">
        <v>3</v>
      </c>
      <c r="F276" s="30">
        <v>1</v>
      </c>
      <c r="G276" s="29" t="s">
        <v>74</v>
      </c>
      <c r="H276" s="29">
        <v>2012</v>
      </c>
      <c r="I276" s="31">
        <v>7.3999999999999996E-2</v>
      </c>
      <c r="J276" s="29" t="s">
        <v>227</v>
      </c>
      <c r="K276" s="31" t="s">
        <v>228</v>
      </c>
      <c r="L276" s="29"/>
      <c r="M276" s="29"/>
    </row>
    <row r="277" spans="1:13">
      <c r="A277" s="26">
        <v>252</v>
      </c>
      <c r="B277" s="29">
        <v>252</v>
      </c>
      <c r="C277" s="30">
        <v>4</v>
      </c>
      <c r="D277" s="33" t="s">
        <v>81</v>
      </c>
      <c r="E277" s="30">
        <v>3</v>
      </c>
      <c r="F277" s="30">
        <v>1</v>
      </c>
      <c r="G277" s="29" t="s">
        <v>74</v>
      </c>
      <c r="H277" s="29">
        <v>2012</v>
      </c>
      <c r="I277" s="31">
        <v>8.7999999999999995E-2</v>
      </c>
      <c r="J277" s="29" t="s">
        <v>227</v>
      </c>
      <c r="K277" s="31" t="s">
        <v>228</v>
      </c>
      <c r="L277" s="29"/>
      <c r="M277" s="29"/>
    </row>
    <row r="278" spans="1:13">
      <c r="A278" s="26">
        <v>253</v>
      </c>
      <c r="B278" s="29">
        <v>253</v>
      </c>
      <c r="C278" s="30">
        <v>4</v>
      </c>
      <c r="D278" s="33" t="s">
        <v>81</v>
      </c>
      <c r="E278" s="30">
        <v>3</v>
      </c>
      <c r="F278" s="30">
        <v>1</v>
      </c>
      <c r="G278" s="29" t="s">
        <v>74</v>
      </c>
      <c r="H278" s="29">
        <v>2012</v>
      </c>
      <c r="I278" s="31">
        <v>9.1999999999999998E-2</v>
      </c>
      <c r="J278" s="29" t="s">
        <v>227</v>
      </c>
      <c r="K278" s="31" t="s">
        <v>228</v>
      </c>
      <c r="L278" s="29"/>
      <c r="M278" s="29"/>
    </row>
    <row r="279" spans="1:13">
      <c r="A279" s="26">
        <v>254</v>
      </c>
      <c r="B279" s="29">
        <v>254</v>
      </c>
      <c r="C279" s="30">
        <v>4</v>
      </c>
      <c r="D279" s="33" t="s">
        <v>81</v>
      </c>
      <c r="E279" s="30">
        <v>3</v>
      </c>
      <c r="F279" s="30">
        <v>1</v>
      </c>
      <c r="G279" s="29" t="s">
        <v>74</v>
      </c>
      <c r="H279" s="29">
        <v>2012</v>
      </c>
      <c r="I279" s="31">
        <v>0.32100000000000001</v>
      </c>
      <c r="J279" s="31" t="s">
        <v>233</v>
      </c>
      <c r="K279" s="29" t="s">
        <v>228</v>
      </c>
      <c r="L279" s="29"/>
      <c r="M279" s="29"/>
    </row>
    <row r="280" spans="1:13">
      <c r="A280" s="26">
        <v>255</v>
      </c>
      <c r="B280" s="29">
        <v>255</v>
      </c>
      <c r="C280" s="34">
        <v>4</v>
      </c>
      <c r="D280" s="35" t="s">
        <v>81</v>
      </c>
      <c r="E280" s="30">
        <v>3</v>
      </c>
      <c r="F280" s="30">
        <v>1</v>
      </c>
      <c r="G280" s="29" t="s">
        <v>74</v>
      </c>
      <c r="H280" s="29">
        <v>2012</v>
      </c>
      <c r="I280" s="36">
        <v>7.6999999999999999E-2</v>
      </c>
      <c r="J280" s="36" t="s">
        <v>233</v>
      </c>
      <c r="K280" s="31" t="s">
        <v>228</v>
      </c>
      <c r="L280" s="29"/>
      <c r="M280" s="29"/>
    </row>
    <row r="281" spans="1:13">
      <c r="A281" s="26">
        <v>256</v>
      </c>
      <c r="B281" s="29">
        <v>256</v>
      </c>
      <c r="C281" s="30">
        <v>4</v>
      </c>
      <c r="D281" s="33" t="s">
        <v>81</v>
      </c>
      <c r="E281" s="30">
        <v>3</v>
      </c>
      <c r="F281" s="30">
        <v>1</v>
      </c>
      <c r="G281" s="29" t="s">
        <v>74</v>
      </c>
      <c r="H281" s="29">
        <v>2012</v>
      </c>
      <c r="I281" s="31">
        <v>4.2699999999999996</v>
      </c>
      <c r="J281" s="31" t="s">
        <v>222</v>
      </c>
      <c r="K281" s="29" t="s">
        <v>223</v>
      </c>
      <c r="L281" s="29"/>
      <c r="M281" s="29"/>
    </row>
    <row r="282" spans="1:13">
      <c r="A282" s="26">
        <v>257</v>
      </c>
      <c r="B282" s="29">
        <v>257</v>
      </c>
      <c r="C282" s="30">
        <v>4</v>
      </c>
      <c r="D282" s="33" t="s">
        <v>81</v>
      </c>
      <c r="E282" s="30">
        <v>3</v>
      </c>
      <c r="F282" s="30">
        <v>1</v>
      </c>
      <c r="G282" s="29" t="s">
        <v>74</v>
      </c>
      <c r="H282" s="29">
        <v>2012</v>
      </c>
      <c r="I282" s="31">
        <v>2.0059999999999998</v>
      </c>
      <c r="J282" s="31" t="s">
        <v>222</v>
      </c>
      <c r="K282" s="29" t="s">
        <v>228</v>
      </c>
      <c r="L282" s="29"/>
      <c r="M282" s="29"/>
    </row>
    <row r="283" spans="1:13">
      <c r="A283" s="26">
        <v>713</v>
      </c>
      <c r="B283" s="32">
        <v>80</v>
      </c>
      <c r="C283" s="32">
        <v>1</v>
      </c>
      <c r="D283" s="32" t="s">
        <v>81</v>
      </c>
      <c r="E283" s="30">
        <v>3</v>
      </c>
      <c r="F283" s="30">
        <v>2</v>
      </c>
      <c r="G283" s="32" t="s">
        <v>258</v>
      </c>
      <c r="H283" s="32">
        <v>2013</v>
      </c>
      <c r="I283" s="32">
        <v>0.28739999999999999</v>
      </c>
      <c r="J283" s="32" t="s">
        <v>226</v>
      </c>
      <c r="K283" s="32" t="s">
        <v>223</v>
      </c>
      <c r="L283" s="32" t="s">
        <v>254</v>
      </c>
      <c r="M283" s="32"/>
    </row>
    <row r="284" spans="1:13">
      <c r="A284" s="26">
        <v>714</v>
      </c>
      <c r="B284" s="32">
        <v>81</v>
      </c>
      <c r="C284" s="32">
        <v>1</v>
      </c>
      <c r="D284" s="32" t="s">
        <v>81</v>
      </c>
      <c r="E284" s="30">
        <v>3</v>
      </c>
      <c r="F284" s="30">
        <v>2</v>
      </c>
      <c r="G284" s="32" t="s">
        <v>258</v>
      </c>
      <c r="H284" s="32">
        <v>2013</v>
      </c>
      <c r="I284" s="32">
        <v>0.21659999999999999</v>
      </c>
      <c r="J284" s="32" t="s">
        <v>226</v>
      </c>
      <c r="K284" s="32" t="s">
        <v>223</v>
      </c>
      <c r="L284" s="32" t="s">
        <v>254</v>
      </c>
      <c r="M284" s="32"/>
    </row>
    <row r="285" spans="1:13">
      <c r="A285" s="26">
        <v>715</v>
      </c>
      <c r="B285" s="32">
        <v>82</v>
      </c>
      <c r="C285" s="32">
        <v>1</v>
      </c>
      <c r="D285" s="32" t="s">
        <v>81</v>
      </c>
      <c r="E285" s="30">
        <v>3</v>
      </c>
      <c r="F285" s="30">
        <v>2</v>
      </c>
      <c r="G285" s="32" t="s">
        <v>258</v>
      </c>
      <c r="H285" s="32">
        <v>2013</v>
      </c>
      <c r="I285" s="32">
        <v>0.26250000000000001</v>
      </c>
      <c r="J285" s="32" t="s">
        <v>226</v>
      </c>
      <c r="K285" s="32" t="s">
        <v>223</v>
      </c>
      <c r="L285" s="32" t="s">
        <v>254</v>
      </c>
      <c r="M285" s="32"/>
    </row>
    <row r="286" spans="1:13">
      <c r="A286" s="26">
        <v>716</v>
      </c>
      <c r="B286" s="32">
        <v>83</v>
      </c>
      <c r="C286" s="32">
        <v>1</v>
      </c>
      <c r="D286" s="32" t="s">
        <v>81</v>
      </c>
      <c r="E286" s="30">
        <v>3</v>
      </c>
      <c r="F286" s="30">
        <v>2</v>
      </c>
      <c r="G286" s="32" t="s">
        <v>258</v>
      </c>
      <c r="H286" s="32">
        <v>2013</v>
      </c>
      <c r="I286" s="32">
        <v>0.28249999999999997</v>
      </c>
      <c r="J286" s="32" t="s">
        <v>226</v>
      </c>
      <c r="K286" s="32" t="s">
        <v>223</v>
      </c>
      <c r="L286" s="32" t="s">
        <v>254</v>
      </c>
      <c r="M286" s="32"/>
    </row>
    <row r="287" spans="1:13">
      <c r="A287" s="26">
        <v>717</v>
      </c>
      <c r="B287" s="32">
        <v>84</v>
      </c>
      <c r="C287" s="32">
        <v>1</v>
      </c>
      <c r="D287" s="32" t="s">
        <v>81</v>
      </c>
      <c r="E287" s="30">
        <v>3</v>
      </c>
      <c r="F287" s="30">
        <v>2</v>
      </c>
      <c r="G287" s="32" t="s">
        <v>258</v>
      </c>
      <c r="H287" s="32">
        <v>2013</v>
      </c>
      <c r="I287" s="32">
        <v>0.19719999999999999</v>
      </c>
      <c r="J287" s="32" t="s">
        <v>226</v>
      </c>
      <c r="K287" s="32" t="s">
        <v>223</v>
      </c>
      <c r="L287" s="32" t="s">
        <v>254</v>
      </c>
      <c r="M287" s="32"/>
    </row>
    <row r="288" spans="1:13">
      <c r="A288" s="26">
        <v>718</v>
      </c>
      <c r="B288" s="32">
        <v>85</v>
      </c>
      <c r="C288" s="32">
        <v>1</v>
      </c>
      <c r="D288" s="32" t="s">
        <v>81</v>
      </c>
      <c r="E288" s="30">
        <v>3</v>
      </c>
      <c r="F288" s="30">
        <v>2</v>
      </c>
      <c r="G288" s="32" t="s">
        <v>258</v>
      </c>
      <c r="H288" s="32">
        <v>2013</v>
      </c>
      <c r="I288" s="32">
        <v>0.1024</v>
      </c>
      <c r="J288" s="32" t="s">
        <v>226</v>
      </c>
      <c r="K288" s="32" t="s">
        <v>223</v>
      </c>
      <c r="L288" s="32" t="s">
        <v>254</v>
      </c>
      <c r="M288" s="32"/>
    </row>
    <row r="289" spans="1:13">
      <c r="A289" s="26">
        <v>719</v>
      </c>
      <c r="B289" s="32">
        <v>86</v>
      </c>
      <c r="C289" s="32">
        <v>1</v>
      </c>
      <c r="D289" s="32" t="s">
        <v>81</v>
      </c>
      <c r="E289" s="30">
        <v>3</v>
      </c>
      <c r="F289" s="30">
        <v>2</v>
      </c>
      <c r="G289" s="32" t="s">
        <v>258</v>
      </c>
      <c r="H289" s="32">
        <v>2013</v>
      </c>
      <c r="I289" s="32">
        <v>0.40129999999999999</v>
      </c>
      <c r="J289" s="32" t="s">
        <v>234</v>
      </c>
      <c r="K289" s="32" t="s">
        <v>223</v>
      </c>
      <c r="L289" s="32" t="s">
        <v>254</v>
      </c>
      <c r="M289" s="32"/>
    </row>
    <row r="290" spans="1:13">
      <c r="A290" s="26">
        <v>720</v>
      </c>
      <c r="B290" s="32">
        <v>87</v>
      </c>
      <c r="C290" s="32">
        <v>1</v>
      </c>
      <c r="D290" s="32" t="s">
        <v>81</v>
      </c>
      <c r="E290" s="30">
        <v>3</v>
      </c>
      <c r="F290" s="30">
        <v>2</v>
      </c>
      <c r="G290" s="32" t="s">
        <v>258</v>
      </c>
      <c r="H290" s="32">
        <v>2013</v>
      </c>
      <c r="I290" s="32">
        <v>0.48759999999999998</v>
      </c>
      <c r="J290" s="32" t="s">
        <v>234</v>
      </c>
      <c r="K290" s="32" t="s">
        <v>223</v>
      </c>
      <c r="L290" s="32" t="s">
        <v>254</v>
      </c>
      <c r="M290" s="32"/>
    </row>
    <row r="291" spans="1:13">
      <c r="A291" s="26">
        <v>721</v>
      </c>
      <c r="B291" s="32">
        <v>88</v>
      </c>
      <c r="C291" s="32">
        <v>1</v>
      </c>
      <c r="D291" s="32" t="s">
        <v>81</v>
      </c>
      <c r="E291" s="30">
        <v>3</v>
      </c>
      <c r="F291" s="30">
        <v>2</v>
      </c>
      <c r="G291" s="32" t="s">
        <v>258</v>
      </c>
      <c r="H291" s="32">
        <v>2013</v>
      </c>
      <c r="I291" s="32">
        <v>0.34910000000000002</v>
      </c>
      <c r="J291" s="32" t="s">
        <v>234</v>
      </c>
      <c r="K291" s="32" t="s">
        <v>223</v>
      </c>
      <c r="L291" s="32" t="s">
        <v>254</v>
      </c>
      <c r="M291" s="32"/>
    </row>
    <row r="292" spans="1:13">
      <c r="A292" s="26">
        <v>722</v>
      </c>
      <c r="B292" s="32">
        <v>89</v>
      </c>
      <c r="C292" s="32">
        <v>1</v>
      </c>
      <c r="D292" s="32" t="s">
        <v>81</v>
      </c>
      <c r="E292" s="30">
        <v>3</v>
      </c>
      <c r="F292" s="30">
        <v>2</v>
      </c>
      <c r="G292" s="32" t="s">
        <v>258</v>
      </c>
      <c r="H292" s="32">
        <v>2013</v>
      </c>
      <c r="I292" s="32">
        <v>0.17430000000000001</v>
      </c>
      <c r="J292" s="32" t="s">
        <v>226</v>
      </c>
      <c r="K292" s="32" t="s">
        <v>223</v>
      </c>
      <c r="L292" s="32" t="s">
        <v>254</v>
      </c>
      <c r="M292" s="32"/>
    </row>
    <row r="293" spans="1:13">
      <c r="A293" s="26">
        <v>723</v>
      </c>
      <c r="B293" s="32">
        <v>90</v>
      </c>
      <c r="C293" s="32">
        <v>1</v>
      </c>
      <c r="D293" s="32" t="s">
        <v>81</v>
      </c>
      <c r="E293" s="30">
        <v>3</v>
      </c>
      <c r="F293" s="30">
        <v>2</v>
      </c>
      <c r="G293" s="32" t="s">
        <v>258</v>
      </c>
      <c r="H293" s="32">
        <v>2013</v>
      </c>
      <c r="I293" s="32">
        <v>0.26469999999999999</v>
      </c>
      <c r="J293" s="32" t="s">
        <v>234</v>
      </c>
      <c r="K293" s="32" t="s">
        <v>223</v>
      </c>
      <c r="L293" s="32" t="s">
        <v>254</v>
      </c>
      <c r="M293" s="32"/>
    </row>
    <row r="294" spans="1:13">
      <c r="A294" s="26">
        <v>724</v>
      </c>
      <c r="B294" s="32">
        <v>91</v>
      </c>
      <c r="C294" s="32">
        <v>1</v>
      </c>
      <c r="D294" s="32" t="s">
        <v>81</v>
      </c>
      <c r="E294" s="30">
        <v>3</v>
      </c>
      <c r="F294" s="30">
        <v>2</v>
      </c>
      <c r="G294" s="32" t="s">
        <v>258</v>
      </c>
      <c r="H294" s="32">
        <v>2013</v>
      </c>
      <c r="I294" s="32">
        <v>0.3019</v>
      </c>
      <c r="J294" s="32" t="s">
        <v>227</v>
      </c>
      <c r="K294" s="32" t="s">
        <v>228</v>
      </c>
      <c r="L294" s="32" t="s">
        <v>254</v>
      </c>
      <c r="M294" s="32"/>
    </row>
    <row r="295" spans="1:13">
      <c r="A295" s="26">
        <v>725</v>
      </c>
      <c r="B295" s="32">
        <v>92</v>
      </c>
      <c r="C295" s="32">
        <v>1</v>
      </c>
      <c r="D295" s="32" t="s">
        <v>81</v>
      </c>
      <c r="E295" s="30">
        <v>3</v>
      </c>
      <c r="F295" s="30">
        <v>2</v>
      </c>
      <c r="G295" s="32" t="s">
        <v>258</v>
      </c>
      <c r="H295" s="32">
        <v>2013</v>
      </c>
      <c r="I295" s="32">
        <v>0.18479999999999999</v>
      </c>
      <c r="J295" s="32" t="s">
        <v>227</v>
      </c>
      <c r="K295" s="32" t="s">
        <v>228</v>
      </c>
      <c r="L295" s="32" t="s">
        <v>254</v>
      </c>
      <c r="M295" s="32"/>
    </row>
    <row r="296" spans="1:13">
      <c r="A296" s="26">
        <v>726</v>
      </c>
      <c r="B296" s="32">
        <v>93</v>
      </c>
      <c r="C296" s="32">
        <v>1</v>
      </c>
      <c r="D296" s="32" t="s">
        <v>81</v>
      </c>
      <c r="E296" s="30">
        <v>3</v>
      </c>
      <c r="F296" s="30">
        <v>2</v>
      </c>
      <c r="G296" s="32" t="s">
        <v>258</v>
      </c>
      <c r="H296" s="32">
        <v>2013</v>
      </c>
      <c r="I296" s="32">
        <v>0.1633</v>
      </c>
      <c r="J296" s="32" t="s">
        <v>227</v>
      </c>
      <c r="K296" s="32" t="s">
        <v>228</v>
      </c>
      <c r="L296" s="32" t="s">
        <v>254</v>
      </c>
      <c r="M296" s="32"/>
    </row>
    <row r="297" spans="1:13">
      <c r="A297" s="26">
        <v>727</v>
      </c>
      <c r="B297" s="32">
        <v>94</v>
      </c>
      <c r="C297" s="32">
        <v>1</v>
      </c>
      <c r="D297" s="32" t="s">
        <v>81</v>
      </c>
      <c r="E297" s="30">
        <v>3</v>
      </c>
      <c r="F297" s="30">
        <v>2</v>
      </c>
      <c r="G297" s="32" t="s">
        <v>258</v>
      </c>
      <c r="H297" s="32">
        <v>2013</v>
      </c>
      <c r="I297" s="32">
        <v>0.1351</v>
      </c>
      <c r="J297" s="32" t="s">
        <v>226</v>
      </c>
      <c r="K297" s="32" t="s">
        <v>223</v>
      </c>
      <c r="L297" s="32" t="s">
        <v>254</v>
      </c>
      <c r="M297" s="32"/>
    </row>
    <row r="298" spans="1:13">
      <c r="A298" s="26">
        <v>728</v>
      </c>
      <c r="B298" s="32">
        <v>95</v>
      </c>
      <c r="C298" s="32">
        <v>1</v>
      </c>
      <c r="D298" s="32" t="s">
        <v>81</v>
      </c>
      <c r="E298" s="30">
        <v>3</v>
      </c>
      <c r="F298" s="30">
        <v>2</v>
      </c>
      <c r="G298" s="32" t="s">
        <v>258</v>
      </c>
      <c r="H298" s="32">
        <v>2013</v>
      </c>
      <c r="I298" s="32">
        <v>1.12E-2</v>
      </c>
      <c r="J298" s="32" t="s">
        <v>227</v>
      </c>
      <c r="K298" s="32" t="s">
        <v>228</v>
      </c>
      <c r="L298" s="32" t="s">
        <v>254</v>
      </c>
      <c r="M298" s="32"/>
    </row>
    <row r="299" spans="1:13">
      <c r="A299" s="26">
        <v>729</v>
      </c>
      <c r="B299" s="32">
        <v>96</v>
      </c>
      <c r="C299" s="32">
        <v>1</v>
      </c>
      <c r="D299" s="32" t="s">
        <v>81</v>
      </c>
      <c r="E299" s="30">
        <v>3</v>
      </c>
      <c r="F299" s="30">
        <v>2</v>
      </c>
      <c r="G299" s="32" t="s">
        <v>258</v>
      </c>
      <c r="H299" s="32">
        <v>2013</v>
      </c>
      <c r="I299" s="32">
        <v>0.2127</v>
      </c>
      <c r="J299" s="32" t="s">
        <v>227</v>
      </c>
      <c r="K299" s="32" t="s">
        <v>228</v>
      </c>
      <c r="L299" s="32" t="s">
        <v>254</v>
      </c>
      <c r="M299" s="32"/>
    </row>
    <row r="300" spans="1:13">
      <c r="A300" s="26">
        <v>730</v>
      </c>
      <c r="B300" s="32">
        <v>97</v>
      </c>
      <c r="C300" s="32">
        <v>1</v>
      </c>
      <c r="D300" s="32" t="s">
        <v>81</v>
      </c>
      <c r="E300" s="30">
        <v>3</v>
      </c>
      <c r="F300" s="30">
        <v>2</v>
      </c>
      <c r="G300" s="32" t="s">
        <v>258</v>
      </c>
      <c r="H300" s="32">
        <v>2013</v>
      </c>
      <c r="I300" s="32">
        <v>5.98</v>
      </c>
      <c r="J300" s="32" t="s">
        <v>222</v>
      </c>
      <c r="K300" s="32" t="s">
        <v>223</v>
      </c>
      <c r="L300" s="32" t="s">
        <v>255</v>
      </c>
      <c r="M300" s="32"/>
    </row>
    <row r="301" spans="1:13">
      <c r="A301" s="26">
        <v>731</v>
      </c>
      <c r="B301" s="32">
        <v>98</v>
      </c>
      <c r="C301" s="32">
        <v>1</v>
      </c>
      <c r="D301" s="32" t="s">
        <v>81</v>
      </c>
      <c r="E301" s="30">
        <v>3</v>
      </c>
      <c r="F301" s="30">
        <v>2</v>
      </c>
      <c r="G301" s="32" t="s">
        <v>258</v>
      </c>
      <c r="H301" s="32">
        <v>2013</v>
      </c>
      <c r="I301" s="32">
        <v>6.04</v>
      </c>
      <c r="J301" s="32" t="s">
        <v>222</v>
      </c>
      <c r="K301" s="32" t="s">
        <v>223</v>
      </c>
      <c r="L301" s="32" t="s">
        <v>255</v>
      </c>
      <c r="M301" s="32"/>
    </row>
    <row r="302" spans="1:13">
      <c r="A302" s="26">
        <v>732</v>
      </c>
      <c r="B302" s="32">
        <v>99</v>
      </c>
      <c r="C302" s="32">
        <v>1</v>
      </c>
      <c r="D302" s="32" t="s">
        <v>81</v>
      </c>
      <c r="E302" s="30">
        <v>3</v>
      </c>
      <c r="F302" s="30">
        <v>2</v>
      </c>
      <c r="G302" s="32" t="s">
        <v>258</v>
      </c>
      <c r="H302" s="32">
        <v>2013</v>
      </c>
      <c r="I302" s="32">
        <v>6.66</v>
      </c>
      <c r="J302" s="32" t="s">
        <v>222</v>
      </c>
      <c r="K302" s="32" t="s">
        <v>223</v>
      </c>
      <c r="L302" s="32" t="s">
        <v>255</v>
      </c>
      <c r="M302" s="32"/>
    </row>
    <row r="303" spans="1:13">
      <c r="A303" s="26">
        <v>733</v>
      </c>
      <c r="B303" s="32">
        <v>100</v>
      </c>
      <c r="C303" s="32">
        <v>1</v>
      </c>
      <c r="D303" s="32" t="s">
        <v>81</v>
      </c>
      <c r="E303" s="30">
        <v>3</v>
      </c>
      <c r="F303" s="30">
        <v>2</v>
      </c>
      <c r="G303" s="32" t="s">
        <v>258</v>
      </c>
      <c r="H303" s="32">
        <v>2013</v>
      </c>
      <c r="I303" s="32">
        <v>5.91</v>
      </c>
      <c r="J303" s="32" t="s">
        <v>222</v>
      </c>
      <c r="K303" s="32" t="s">
        <v>223</v>
      </c>
      <c r="L303" s="32" t="s">
        <v>255</v>
      </c>
      <c r="M303" s="32"/>
    </row>
    <row r="304" spans="1:13">
      <c r="A304" s="26">
        <v>734</v>
      </c>
      <c r="B304" s="32">
        <v>101</v>
      </c>
      <c r="C304" s="32">
        <v>1</v>
      </c>
      <c r="D304" s="32" t="s">
        <v>81</v>
      </c>
      <c r="E304" s="30">
        <v>3</v>
      </c>
      <c r="F304" s="30">
        <v>2</v>
      </c>
      <c r="G304" s="32" t="s">
        <v>258</v>
      </c>
      <c r="H304" s="32">
        <v>2013</v>
      </c>
      <c r="I304" s="32">
        <v>0.88500000000000001</v>
      </c>
      <c r="J304" s="32" t="s">
        <v>222</v>
      </c>
      <c r="K304" s="32" t="s">
        <v>228</v>
      </c>
      <c r="L304" s="32" t="s">
        <v>255</v>
      </c>
      <c r="M304" s="32"/>
    </row>
    <row r="305" spans="1:13">
      <c r="A305" s="26">
        <v>735</v>
      </c>
      <c r="B305" s="32">
        <v>102</v>
      </c>
      <c r="C305" s="32">
        <v>1</v>
      </c>
      <c r="D305" s="32" t="s">
        <v>81</v>
      </c>
      <c r="E305" s="30">
        <v>3</v>
      </c>
      <c r="F305" s="30">
        <v>2</v>
      </c>
      <c r="G305" s="32" t="s">
        <v>258</v>
      </c>
      <c r="H305" s="32">
        <v>2013</v>
      </c>
      <c r="I305" s="32">
        <v>0.96499999999999997</v>
      </c>
      <c r="J305" s="32" t="s">
        <v>222</v>
      </c>
      <c r="K305" s="32" t="s">
        <v>228</v>
      </c>
      <c r="L305" s="32" t="s">
        <v>255</v>
      </c>
      <c r="M305" s="32"/>
    </row>
    <row r="306" spans="1:13">
      <c r="A306" s="26">
        <v>736</v>
      </c>
      <c r="B306" s="32">
        <v>103</v>
      </c>
      <c r="C306" s="32">
        <v>1</v>
      </c>
      <c r="D306" s="32" t="s">
        <v>81</v>
      </c>
      <c r="E306" s="30">
        <v>3</v>
      </c>
      <c r="F306" s="30">
        <v>2</v>
      </c>
      <c r="G306" s="32" t="s">
        <v>258</v>
      </c>
      <c r="H306" s="32">
        <v>2013</v>
      </c>
      <c r="I306" s="32">
        <v>0.39400000000000002</v>
      </c>
      <c r="J306" s="32" t="s">
        <v>234</v>
      </c>
      <c r="K306" s="32" t="s">
        <v>223</v>
      </c>
      <c r="L306" s="32" t="s">
        <v>254</v>
      </c>
      <c r="M306" s="32"/>
    </row>
    <row r="307" spans="1:13">
      <c r="A307" s="26">
        <v>737</v>
      </c>
      <c r="B307" s="32">
        <v>104</v>
      </c>
      <c r="C307" s="32">
        <v>1</v>
      </c>
      <c r="D307" s="32" t="s">
        <v>81</v>
      </c>
      <c r="E307" s="30">
        <v>3</v>
      </c>
      <c r="F307" s="30">
        <v>2</v>
      </c>
      <c r="G307" s="32" t="s">
        <v>258</v>
      </c>
      <c r="H307" s="32">
        <v>2013</v>
      </c>
      <c r="I307" s="32">
        <v>0.40500000000000003</v>
      </c>
      <c r="J307" s="32" t="s">
        <v>234</v>
      </c>
      <c r="K307" s="32" t="s">
        <v>223</v>
      </c>
      <c r="L307" s="32" t="s">
        <v>254</v>
      </c>
      <c r="M307" s="32"/>
    </row>
    <row r="308" spans="1:13">
      <c r="A308" s="26">
        <v>738</v>
      </c>
      <c r="B308" s="32">
        <v>105</v>
      </c>
      <c r="C308" s="32">
        <v>1</v>
      </c>
      <c r="D308" s="32" t="s">
        <v>81</v>
      </c>
      <c r="E308" s="30">
        <v>3</v>
      </c>
      <c r="F308" s="30">
        <v>2</v>
      </c>
      <c r="G308" s="32" t="s">
        <v>258</v>
      </c>
      <c r="H308" s="32">
        <v>2013</v>
      </c>
      <c r="I308" s="32">
        <v>0.32700000000000001</v>
      </c>
      <c r="J308" s="32" t="s">
        <v>229</v>
      </c>
      <c r="K308" s="32" t="s">
        <v>223</v>
      </c>
      <c r="L308" s="32" t="s">
        <v>254</v>
      </c>
      <c r="M308" s="32"/>
    </row>
    <row r="309" spans="1:13">
      <c r="A309" s="26">
        <v>739</v>
      </c>
      <c r="B309" s="32">
        <v>106</v>
      </c>
      <c r="C309" s="32">
        <v>1</v>
      </c>
      <c r="D309" s="32" t="s">
        <v>81</v>
      </c>
      <c r="E309" s="30">
        <v>3</v>
      </c>
      <c r="F309" s="30">
        <v>2</v>
      </c>
      <c r="G309" s="32" t="s">
        <v>258</v>
      </c>
      <c r="H309" s="32">
        <v>2013</v>
      </c>
      <c r="I309" s="32">
        <v>0.23699999999999999</v>
      </c>
      <c r="J309" s="32" t="s">
        <v>226</v>
      </c>
      <c r="K309" s="32" t="s">
        <v>223</v>
      </c>
      <c r="L309" s="32" t="s">
        <v>254</v>
      </c>
      <c r="M309" s="32"/>
    </row>
    <row r="310" spans="1:13">
      <c r="A310" s="26">
        <v>740</v>
      </c>
      <c r="B310" s="32">
        <v>107</v>
      </c>
      <c r="C310" s="32">
        <v>1</v>
      </c>
      <c r="D310" s="32" t="s">
        <v>81</v>
      </c>
      <c r="E310" s="30">
        <v>3</v>
      </c>
      <c r="F310" s="30">
        <v>2</v>
      </c>
      <c r="G310" s="32" t="s">
        <v>258</v>
      </c>
      <c r="H310" s="32">
        <v>2013</v>
      </c>
      <c r="I310" s="32">
        <v>0.17299999999999999</v>
      </c>
      <c r="J310" s="32" t="s">
        <v>226</v>
      </c>
      <c r="K310" s="32" t="s">
        <v>223</v>
      </c>
      <c r="L310" s="32" t="s">
        <v>254</v>
      </c>
      <c r="M310" s="32"/>
    </row>
    <row r="311" spans="1:13">
      <c r="A311" s="26">
        <v>741</v>
      </c>
      <c r="B311" s="32">
        <v>108</v>
      </c>
      <c r="C311" s="32">
        <v>1</v>
      </c>
      <c r="D311" s="32" t="s">
        <v>81</v>
      </c>
      <c r="E311" s="30">
        <v>3</v>
      </c>
      <c r="F311" s="30">
        <v>2</v>
      </c>
      <c r="G311" s="32" t="s">
        <v>258</v>
      </c>
      <c r="H311" s="32">
        <v>2013</v>
      </c>
      <c r="I311" s="32">
        <v>0.16700000000000001</v>
      </c>
      <c r="J311" s="32" t="s">
        <v>227</v>
      </c>
      <c r="K311" s="32" t="s">
        <v>228</v>
      </c>
      <c r="L311" s="32" t="s">
        <v>254</v>
      </c>
      <c r="M311" s="32"/>
    </row>
    <row r="312" spans="1:13">
      <c r="A312" s="26">
        <v>742</v>
      </c>
      <c r="B312" s="32">
        <v>109</v>
      </c>
      <c r="C312" s="32">
        <v>1</v>
      </c>
      <c r="D312" s="32" t="s">
        <v>81</v>
      </c>
      <c r="E312" s="30">
        <v>3</v>
      </c>
      <c r="F312" s="30">
        <v>2</v>
      </c>
      <c r="G312" s="32" t="s">
        <v>258</v>
      </c>
      <c r="H312" s="32">
        <v>2013</v>
      </c>
      <c r="I312" s="32">
        <v>0.185</v>
      </c>
      <c r="J312" s="32" t="s">
        <v>235</v>
      </c>
      <c r="K312" s="32" t="s">
        <v>223</v>
      </c>
      <c r="L312" s="32" t="s">
        <v>255</v>
      </c>
      <c r="M312" s="32"/>
    </row>
    <row r="313" spans="1:13">
      <c r="A313" s="26">
        <v>743</v>
      </c>
      <c r="B313" s="32">
        <v>110</v>
      </c>
      <c r="C313" s="32">
        <v>1</v>
      </c>
      <c r="D313" s="32" t="s">
        <v>81</v>
      </c>
      <c r="E313" s="30">
        <v>3</v>
      </c>
      <c r="F313" s="30">
        <v>2</v>
      </c>
      <c r="G313" s="32" t="s">
        <v>258</v>
      </c>
      <c r="H313" s="32">
        <v>2013</v>
      </c>
      <c r="I313" s="32">
        <v>0.27200000000000002</v>
      </c>
      <c r="J313" s="32" t="s">
        <v>226</v>
      </c>
      <c r="K313" s="32" t="s">
        <v>223</v>
      </c>
      <c r="L313" s="32" t="s">
        <v>254</v>
      </c>
      <c r="M313" s="32"/>
    </row>
    <row r="314" spans="1:13">
      <c r="A314" s="26">
        <v>744</v>
      </c>
      <c r="B314" s="32">
        <v>111</v>
      </c>
      <c r="C314" s="32">
        <v>1</v>
      </c>
      <c r="D314" s="32" t="s">
        <v>81</v>
      </c>
      <c r="E314" s="30">
        <v>3</v>
      </c>
      <c r="F314" s="30">
        <v>2</v>
      </c>
      <c r="G314" s="32" t="s">
        <v>258</v>
      </c>
      <c r="H314" s="32">
        <v>2013</v>
      </c>
      <c r="I314" s="32">
        <v>0.17799999999999999</v>
      </c>
      <c r="J314" s="32" t="s">
        <v>227</v>
      </c>
      <c r="K314" s="32" t="s">
        <v>228</v>
      </c>
      <c r="L314" s="32" t="s">
        <v>254</v>
      </c>
      <c r="M314" s="32"/>
    </row>
    <row r="315" spans="1:13">
      <c r="A315" s="26">
        <v>745</v>
      </c>
      <c r="B315" s="32">
        <v>112</v>
      </c>
      <c r="C315" s="32">
        <v>1</v>
      </c>
      <c r="D315" s="32" t="s">
        <v>81</v>
      </c>
      <c r="E315" s="30">
        <v>3</v>
      </c>
      <c r="F315" s="30">
        <v>2</v>
      </c>
      <c r="G315" s="32" t="s">
        <v>258</v>
      </c>
      <c r="H315" s="32">
        <v>2013</v>
      </c>
      <c r="I315" s="32">
        <v>0.20399999999999999</v>
      </c>
      <c r="J315" s="32" t="s">
        <v>226</v>
      </c>
      <c r="K315" s="32" t="s">
        <v>223</v>
      </c>
      <c r="L315" s="32" t="s">
        <v>254</v>
      </c>
      <c r="M315" s="32"/>
    </row>
    <row r="316" spans="1:13">
      <c r="A316" s="26">
        <v>746</v>
      </c>
      <c r="B316" s="32">
        <v>113</v>
      </c>
      <c r="C316" s="32">
        <v>1</v>
      </c>
      <c r="D316" s="32" t="s">
        <v>81</v>
      </c>
      <c r="E316" s="30">
        <v>3</v>
      </c>
      <c r="F316" s="30">
        <v>2</v>
      </c>
      <c r="G316" s="32" t="s">
        <v>258</v>
      </c>
      <c r="H316" s="32">
        <v>2013</v>
      </c>
      <c r="I316" s="32">
        <v>0.123</v>
      </c>
      <c r="J316" s="32" t="s">
        <v>226</v>
      </c>
      <c r="K316" s="32" t="s">
        <v>223</v>
      </c>
      <c r="L316" s="32" t="s">
        <v>254</v>
      </c>
      <c r="M316" s="32"/>
    </row>
    <row r="317" spans="1:13">
      <c r="A317" s="26">
        <v>747</v>
      </c>
      <c r="B317" s="32">
        <v>114</v>
      </c>
      <c r="C317" s="32">
        <v>1</v>
      </c>
      <c r="D317" s="32" t="s">
        <v>81</v>
      </c>
      <c r="E317" s="30">
        <v>3</v>
      </c>
      <c r="F317" s="30">
        <v>2</v>
      </c>
      <c r="G317" s="32" t="s">
        <v>258</v>
      </c>
      <c r="H317" s="32">
        <v>2013</v>
      </c>
      <c r="I317" s="32">
        <v>0.26200000000000001</v>
      </c>
      <c r="J317" s="32" t="s">
        <v>226</v>
      </c>
      <c r="K317" s="32" t="s">
        <v>223</v>
      </c>
      <c r="L317" s="32" t="s">
        <v>254</v>
      </c>
      <c r="M317" s="32"/>
    </row>
    <row r="318" spans="1:13">
      <c r="A318" s="26">
        <v>748</v>
      </c>
      <c r="B318" s="32">
        <v>115</v>
      </c>
      <c r="C318" s="32">
        <v>1</v>
      </c>
      <c r="D318" s="32" t="s">
        <v>81</v>
      </c>
      <c r="E318" s="30">
        <v>3</v>
      </c>
      <c r="F318" s="30">
        <v>2</v>
      </c>
      <c r="G318" s="32" t="s">
        <v>258</v>
      </c>
      <c r="H318" s="32">
        <v>2013</v>
      </c>
      <c r="I318" s="32">
        <v>9.2999999999999999E-2</v>
      </c>
      <c r="J318" s="32" t="s">
        <v>227</v>
      </c>
      <c r="K318" s="32" t="s">
        <v>228</v>
      </c>
      <c r="L318" s="32" t="s">
        <v>254</v>
      </c>
      <c r="M318" s="32"/>
    </row>
    <row r="319" spans="1:13">
      <c r="A319" s="26">
        <v>749</v>
      </c>
      <c r="B319" s="32">
        <v>116</v>
      </c>
      <c r="C319" s="32">
        <v>1</v>
      </c>
      <c r="D319" s="32" t="s">
        <v>81</v>
      </c>
      <c r="E319" s="30">
        <v>3</v>
      </c>
      <c r="F319" s="30">
        <v>2</v>
      </c>
      <c r="G319" s="32" t="s">
        <v>258</v>
      </c>
      <c r="H319" s="32">
        <v>2013</v>
      </c>
      <c r="I319" s="32">
        <v>0</v>
      </c>
      <c r="J319" s="32" t="s">
        <v>165</v>
      </c>
      <c r="K319" s="32" t="s">
        <v>223</v>
      </c>
      <c r="L319" s="32"/>
      <c r="M319" s="32" t="s">
        <v>259</v>
      </c>
    </row>
    <row r="320" spans="1:13">
      <c r="A320" s="26">
        <v>750</v>
      </c>
      <c r="B320" s="32">
        <v>117</v>
      </c>
      <c r="C320" s="32">
        <v>1</v>
      </c>
      <c r="D320" s="32" t="s">
        <v>81</v>
      </c>
      <c r="E320" s="30">
        <v>3</v>
      </c>
      <c r="F320" s="30">
        <v>2</v>
      </c>
      <c r="G320" s="32" t="s">
        <v>258</v>
      </c>
      <c r="H320" s="32">
        <v>2013</v>
      </c>
      <c r="I320" s="32">
        <v>9.7500000000000003E-2</v>
      </c>
      <c r="J320" s="32" t="s">
        <v>226</v>
      </c>
      <c r="K320" s="32" t="s">
        <v>228</v>
      </c>
      <c r="L320" s="32" t="s">
        <v>254</v>
      </c>
      <c r="M320" s="32"/>
    </row>
    <row r="321" spans="1:13">
      <c r="A321" s="26">
        <v>751</v>
      </c>
      <c r="B321" s="32">
        <v>118</v>
      </c>
      <c r="C321" s="32">
        <v>1</v>
      </c>
      <c r="D321" s="32" t="s">
        <v>81</v>
      </c>
      <c r="E321" s="30">
        <v>3</v>
      </c>
      <c r="F321" s="30">
        <v>2</v>
      </c>
      <c r="G321" s="32" t="s">
        <v>258</v>
      </c>
      <c r="H321" s="32">
        <v>2013</v>
      </c>
      <c r="I321" s="32">
        <v>9.06E-2</v>
      </c>
      <c r="J321" s="32" t="s">
        <v>226</v>
      </c>
      <c r="K321" s="32" t="s">
        <v>228</v>
      </c>
      <c r="L321" s="32" t="s">
        <v>254</v>
      </c>
      <c r="M321" s="32"/>
    </row>
    <row r="322" spans="1:13">
      <c r="A322" s="26">
        <v>752</v>
      </c>
      <c r="B322" s="32">
        <v>119</v>
      </c>
      <c r="C322" s="32">
        <v>1</v>
      </c>
      <c r="D322" s="32" t="s">
        <v>81</v>
      </c>
      <c r="E322" s="30">
        <v>3</v>
      </c>
      <c r="F322" s="30">
        <v>2</v>
      </c>
      <c r="G322" s="32" t="s">
        <v>258</v>
      </c>
      <c r="H322" s="32">
        <v>2013</v>
      </c>
      <c r="I322" s="32">
        <v>9.9699999999999997E-2</v>
      </c>
      <c r="J322" s="32" t="s">
        <v>226</v>
      </c>
      <c r="K322" s="32" t="s">
        <v>228</v>
      </c>
      <c r="L322" s="32" t="s">
        <v>254</v>
      </c>
      <c r="M322" s="32"/>
    </row>
    <row r="323" spans="1:13">
      <c r="A323" s="26">
        <v>753</v>
      </c>
      <c r="B323" s="32">
        <v>120</v>
      </c>
      <c r="C323" s="32">
        <v>1</v>
      </c>
      <c r="D323" s="32" t="s">
        <v>81</v>
      </c>
      <c r="E323" s="30">
        <v>3</v>
      </c>
      <c r="F323" s="30">
        <v>2</v>
      </c>
      <c r="G323" s="32" t="s">
        <v>258</v>
      </c>
      <c r="H323" s="32">
        <v>2013</v>
      </c>
      <c r="I323" s="32">
        <v>7.6200000000000004E-2</v>
      </c>
      <c r="J323" s="32" t="s">
        <v>226</v>
      </c>
      <c r="K323" s="32" t="s">
        <v>228</v>
      </c>
      <c r="L323" s="32" t="s">
        <v>254</v>
      </c>
      <c r="M323" s="32"/>
    </row>
    <row r="324" spans="1:13">
      <c r="A324" s="26">
        <v>754</v>
      </c>
      <c r="B324" s="32">
        <v>121</v>
      </c>
      <c r="C324" s="32">
        <v>1</v>
      </c>
      <c r="D324" s="32" t="s">
        <v>81</v>
      </c>
      <c r="E324" s="30">
        <v>3</v>
      </c>
      <c r="F324" s="30">
        <v>2</v>
      </c>
      <c r="G324" s="32" t="s">
        <v>258</v>
      </c>
      <c r="H324" s="32">
        <v>2013</v>
      </c>
      <c r="I324" s="32">
        <v>6.4399999999999999E-2</v>
      </c>
      <c r="J324" s="32" t="s">
        <v>226</v>
      </c>
      <c r="K324" s="32" t="s">
        <v>228</v>
      </c>
      <c r="L324" s="32" t="s">
        <v>254</v>
      </c>
      <c r="M324" s="32"/>
    </row>
    <row r="325" spans="1:13">
      <c r="A325" s="26">
        <v>755</v>
      </c>
      <c r="B325" s="32">
        <v>122</v>
      </c>
      <c r="C325" s="32">
        <v>1</v>
      </c>
      <c r="D325" s="32" t="s">
        <v>81</v>
      </c>
      <c r="E325" s="30">
        <v>3</v>
      </c>
      <c r="F325" s="30">
        <v>2</v>
      </c>
      <c r="G325" s="32" t="s">
        <v>258</v>
      </c>
      <c r="H325" s="32">
        <v>2013</v>
      </c>
      <c r="I325" s="32">
        <v>7.2999999999999995E-2</v>
      </c>
      <c r="J325" s="32" t="s">
        <v>227</v>
      </c>
      <c r="K325" s="32" t="s">
        <v>228</v>
      </c>
      <c r="L325" s="32" t="s">
        <v>254</v>
      </c>
      <c r="M325" s="32"/>
    </row>
    <row r="326" spans="1:13">
      <c r="A326" s="26">
        <v>756</v>
      </c>
      <c r="B326" s="32">
        <v>123</v>
      </c>
      <c r="C326" s="32">
        <v>1</v>
      </c>
      <c r="D326" s="32" t="s">
        <v>81</v>
      </c>
      <c r="E326" s="30">
        <v>3</v>
      </c>
      <c r="F326" s="30">
        <v>2</v>
      </c>
      <c r="G326" s="32" t="s">
        <v>258</v>
      </c>
      <c r="H326" s="32">
        <v>2013</v>
      </c>
      <c r="I326" s="32">
        <v>8.7599999999999997E-2</v>
      </c>
      <c r="J326" s="32" t="s">
        <v>226</v>
      </c>
      <c r="K326" s="32" t="s">
        <v>228</v>
      </c>
      <c r="L326" s="32" t="s">
        <v>254</v>
      </c>
      <c r="M326" s="32"/>
    </row>
    <row r="327" spans="1:13">
      <c r="A327" s="26">
        <v>757</v>
      </c>
      <c r="B327" s="32">
        <v>124</v>
      </c>
      <c r="C327" s="32">
        <v>1</v>
      </c>
      <c r="D327" s="32" t="s">
        <v>81</v>
      </c>
      <c r="E327" s="30">
        <v>3</v>
      </c>
      <c r="F327" s="30">
        <v>2</v>
      </c>
      <c r="G327" s="32" t="s">
        <v>258</v>
      </c>
      <c r="H327" s="32">
        <v>2013</v>
      </c>
      <c r="I327" s="32">
        <v>4.5900000000000003E-2</v>
      </c>
      <c r="J327" s="32" t="s">
        <v>227</v>
      </c>
      <c r="K327" s="32" t="s">
        <v>228</v>
      </c>
      <c r="L327" s="32" t="s">
        <v>254</v>
      </c>
      <c r="M327" s="32"/>
    </row>
    <row r="328" spans="1:13">
      <c r="A328" s="26">
        <v>758</v>
      </c>
      <c r="B328" s="32">
        <v>125</v>
      </c>
      <c r="C328" s="32">
        <v>1</v>
      </c>
      <c r="D328" s="32" t="s">
        <v>81</v>
      </c>
      <c r="E328" s="30">
        <v>3</v>
      </c>
      <c r="F328" s="30">
        <v>2</v>
      </c>
      <c r="G328" s="32" t="s">
        <v>258</v>
      </c>
      <c r="H328" s="32">
        <v>2013</v>
      </c>
      <c r="I328" s="32">
        <v>3.8399999999999997E-2</v>
      </c>
      <c r="J328" s="32" t="s">
        <v>227</v>
      </c>
      <c r="K328" s="32" t="s">
        <v>228</v>
      </c>
      <c r="L328" s="32" t="s">
        <v>254</v>
      </c>
      <c r="M328" s="32"/>
    </row>
    <row r="329" spans="1:13">
      <c r="A329" s="26">
        <v>759</v>
      </c>
      <c r="B329" s="32">
        <v>126</v>
      </c>
      <c r="C329" s="32">
        <v>1</v>
      </c>
      <c r="D329" s="32" t="s">
        <v>81</v>
      </c>
      <c r="E329" s="30">
        <v>3</v>
      </c>
      <c r="F329" s="30">
        <v>2</v>
      </c>
      <c r="G329" s="32" t="s">
        <v>258</v>
      </c>
      <c r="H329" s="32">
        <v>2013</v>
      </c>
      <c r="I329" s="32">
        <v>7.1300000000000002E-2</v>
      </c>
      <c r="J329" s="32" t="s">
        <v>227</v>
      </c>
      <c r="K329" s="32" t="s">
        <v>228</v>
      </c>
      <c r="L329" s="32" t="s">
        <v>254</v>
      </c>
      <c r="M329" s="32"/>
    </row>
    <row r="330" spans="1:13">
      <c r="A330" s="26">
        <v>760</v>
      </c>
      <c r="B330" s="32">
        <v>127</v>
      </c>
      <c r="C330" s="32">
        <v>1</v>
      </c>
      <c r="D330" s="32" t="s">
        <v>81</v>
      </c>
      <c r="E330" s="30">
        <v>3</v>
      </c>
      <c r="F330" s="30">
        <v>2</v>
      </c>
      <c r="G330" s="32" t="s">
        <v>258</v>
      </c>
      <c r="H330" s="32">
        <v>2013</v>
      </c>
      <c r="I330" s="32">
        <v>2.0299999999999999E-2</v>
      </c>
      <c r="J330" s="32" t="s">
        <v>227</v>
      </c>
      <c r="K330" s="32" t="s">
        <v>228</v>
      </c>
      <c r="L330" s="32" t="s">
        <v>254</v>
      </c>
      <c r="M330" s="32"/>
    </row>
    <row r="331" spans="1:13">
      <c r="A331" s="26">
        <v>761</v>
      </c>
      <c r="B331" s="32">
        <v>128</v>
      </c>
      <c r="C331" s="32">
        <v>1</v>
      </c>
      <c r="D331" s="32" t="s">
        <v>81</v>
      </c>
      <c r="E331" s="30">
        <v>3</v>
      </c>
      <c r="F331" s="30">
        <v>2</v>
      </c>
      <c r="G331" s="32" t="s">
        <v>258</v>
      </c>
      <c r="H331" s="32">
        <v>2013</v>
      </c>
      <c r="I331" s="32">
        <v>2.2200000000000001E-2</v>
      </c>
      <c r="J331" s="32" t="s">
        <v>227</v>
      </c>
      <c r="K331" s="32" t="s">
        <v>228</v>
      </c>
      <c r="L331" s="32" t="s">
        <v>254</v>
      </c>
      <c r="M331" s="32"/>
    </row>
    <row r="332" spans="1:13">
      <c r="A332" s="26">
        <v>762</v>
      </c>
      <c r="B332" s="32">
        <v>129</v>
      </c>
      <c r="C332" s="32">
        <v>1</v>
      </c>
      <c r="D332" s="32" t="s">
        <v>81</v>
      </c>
      <c r="E332" s="30">
        <v>3</v>
      </c>
      <c r="F332" s="30">
        <v>2</v>
      </c>
      <c r="G332" s="32" t="s">
        <v>258</v>
      </c>
      <c r="H332" s="32">
        <v>2013</v>
      </c>
      <c r="I332" s="32">
        <v>1.0750999999999999</v>
      </c>
      <c r="J332" s="32" t="s">
        <v>238</v>
      </c>
      <c r="K332" s="32" t="s">
        <v>223</v>
      </c>
      <c r="L332" s="32" t="s">
        <v>254</v>
      </c>
      <c r="M332" s="32"/>
    </row>
    <row r="333" spans="1:13">
      <c r="A333" s="26">
        <v>763</v>
      </c>
      <c r="B333" s="32">
        <v>130</v>
      </c>
      <c r="C333" s="32">
        <v>1</v>
      </c>
      <c r="D333" s="32" t="s">
        <v>81</v>
      </c>
      <c r="E333" s="30">
        <v>3</v>
      </c>
      <c r="F333" s="30">
        <v>2</v>
      </c>
      <c r="G333" s="32" t="s">
        <v>258</v>
      </c>
      <c r="H333" s="32">
        <v>2013</v>
      </c>
      <c r="I333" s="32">
        <v>0.86160000000000003</v>
      </c>
      <c r="J333" s="32" t="s">
        <v>238</v>
      </c>
      <c r="K333" s="32" t="s">
        <v>223</v>
      </c>
      <c r="L333" s="32" t="s">
        <v>254</v>
      </c>
      <c r="M333" s="32"/>
    </row>
    <row r="334" spans="1:13">
      <c r="A334" s="26">
        <v>764</v>
      </c>
      <c r="B334" s="32">
        <v>131</v>
      </c>
      <c r="C334" s="32">
        <v>1</v>
      </c>
      <c r="D334" s="32" t="s">
        <v>81</v>
      </c>
      <c r="E334" s="30">
        <v>3</v>
      </c>
      <c r="F334" s="30">
        <v>2</v>
      </c>
      <c r="G334" s="32" t="s">
        <v>258</v>
      </c>
      <c r="H334" s="32">
        <v>2013</v>
      </c>
      <c r="I334" s="32">
        <v>0.43519999999999998</v>
      </c>
      <c r="J334" s="32" t="s">
        <v>229</v>
      </c>
      <c r="K334" s="32" t="s">
        <v>223</v>
      </c>
      <c r="L334" s="32" t="s">
        <v>254</v>
      </c>
      <c r="M334" s="32"/>
    </row>
    <row r="335" spans="1:13">
      <c r="A335" s="26">
        <v>765</v>
      </c>
      <c r="B335" s="32">
        <v>132</v>
      </c>
      <c r="C335" s="32">
        <v>1</v>
      </c>
      <c r="D335" s="32" t="s">
        <v>81</v>
      </c>
      <c r="E335" s="30">
        <v>3</v>
      </c>
      <c r="F335" s="30">
        <v>2</v>
      </c>
      <c r="G335" s="32" t="s">
        <v>258</v>
      </c>
      <c r="H335" s="32">
        <v>2013</v>
      </c>
      <c r="I335" s="32">
        <v>0.42199999999999999</v>
      </c>
      <c r="J335" s="32" t="s">
        <v>229</v>
      </c>
      <c r="K335" s="32" t="s">
        <v>223</v>
      </c>
      <c r="L335" s="32" t="s">
        <v>254</v>
      </c>
      <c r="M335" s="32"/>
    </row>
    <row r="336" spans="1:13">
      <c r="A336" s="26">
        <v>766</v>
      </c>
      <c r="B336" s="32">
        <v>133</v>
      </c>
      <c r="C336" s="32">
        <v>1</v>
      </c>
      <c r="D336" s="32" t="s">
        <v>81</v>
      </c>
      <c r="E336" s="30">
        <v>3</v>
      </c>
      <c r="F336" s="30">
        <v>2</v>
      </c>
      <c r="G336" s="32" t="s">
        <v>258</v>
      </c>
      <c r="H336" s="32">
        <v>2013</v>
      </c>
      <c r="I336" s="32">
        <v>0.31130000000000002</v>
      </c>
      <c r="J336" s="32" t="s">
        <v>234</v>
      </c>
      <c r="K336" s="32" t="s">
        <v>223</v>
      </c>
      <c r="L336" s="32" t="s">
        <v>254</v>
      </c>
      <c r="M336" s="32"/>
    </row>
    <row r="337" spans="1:13">
      <c r="A337" s="26">
        <v>767</v>
      </c>
      <c r="B337" s="32">
        <v>134</v>
      </c>
      <c r="C337" s="32">
        <v>1</v>
      </c>
      <c r="D337" s="32" t="s">
        <v>81</v>
      </c>
      <c r="E337" s="30">
        <v>3</v>
      </c>
      <c r="F337" s="30">
        <v>2</v>
      </c>
      <c r="G337" s="32" t="s">
        <v>258</v>
      </c>
      <c r="H337" s="32">
        <v>2013</v>
      </c>
      <c r="I337" s="32">
        <v>0.28639999999999999</v>
      </c>
      <c r="J337" s="32" t="s">
        <v>227</v>
      </c>
      <c r="K337" s="32" t="s">
        <v>228</v>
      </c>
      <c r="L337" s="32" t="s">
        <v>254</v>
      </c>
      <c r="M337" s="32"/>
    </row>
    <row r="338" spans="1:13">
      <c r="A338" s="26">
        <v>768</v>
      </c>
      <c r="B338" s="32">
        <v>135</v>
      </c>
      <c r="C338" s="32">
        <v>1</v>
      </c>
      <c r="D338" s="32" t="s">
        <v>81</v>
      </c>
      <c r="E338" s="30">
        <v>3</v>
      </c>
      <c r="F338" s="30">
        <v>2</v>
      </c>
      <c r="G338" s="32" t="s">
        <v>258</v>
      </c>
      <c r="H338" s="32">
        <v>2013</v>
      </c>
      <c r="I338" s="32">
        <v>0.28560000000000002</v>
      </c>
      <c r="J338" s="32" t="s">
        <v>227</v>
      </c>
      <c r="K338" s="32" t="s">
        <v>228</v>
      </c>
      <c r="L338" s="32" t="s">
        <v>254</v>
      </c>
      <c r="M338" s="32"/>
    </row>
    <row r="339" spans="1:13">
      <c r="A339" s="26">
        <v>769</v>
      </c>
      <c r="B339" s="32">
        <v>136</v>
      </c>
      <c r="C339" s="32">
        <v>1</v>
      </c>
      <c r="D339" s="32" t="s">
        <v>81</v>
      </c>
      <c r="E339" s="30">
        <v>3</v>
      </c>
      <c r="F339" s="30">
        <v>2</v>
      </c>
      <c r="G339" s="32" t="s">
        <v>258</v>
      </c>
      <c r="H339" s="32">
        <v>2013</v>
      </c>
      <c r="I339" s="32">
        <v>0.23250000000000001</v>
      </c>
      <c r="J339" s="32" t="s">
        <v>227</v>
      </c>
      <c r="K339" s="32" t="s">
        <v>228</v>
      </c>
      <c r="L339" s="32" t="s">
        <v>254</v>
      </c>
      <c r="M339" s="32"/>
    </row>
    <row r="340" spans="1:13">
      <c r="A340" s="26">
        <v>770</v>
      </c>
      <c r="B340" s="32">
        <v>137</v>
      </c>
      <c r="C340" s="32">
        <v>1</v>
      </c>
      <c r="D340" s="32" t="s">
        <v>81</v>
      </c>
      <c r="E340" s="30">
        <v>3</v>
      </c>
      <c r="F340" s="30">
        <v>2</v>
      </c>
      <c r="G340" s="32" t="s">
        <v>258</v>
      </c>
      <c r="H340" s="32">
        <v>2013</v>
      </c>
      <c r="I340" s="32">
        <v>0.25519999999999998</v>
      </c>
      <c r="J340" s="32" t="s">
        <v>234</v>
      </c>
      <c r="K340" s="32" t="s">
        <v>223</v>
      </c>
      <c r="L340" s="32" t="s">
        <v>254</v>
      </c>
      <c r="M340" s="32"/>
    </row>
    <row r="341" spans="1:13">
      <c r="A341" s="26">
        <v>771</v>
      </c>
      <c r="B341" s="32">
        <v>138</v>
      </c>
      <c r="C341" s="32">
        <v>1</v>
      </c>
      <c r="D341" s="32" t="s">
        <v>81</v>
      </c>
      <c r="E341" s="30">
        <v>3</v>
      </c>
      <c r="F341" s="30">
        <v>2</v>
      </c>
      <c r="G341" s="32" t="s">
        <v>258</v>
      </c>
      <c r="H341" s="32">
        <v>2013</v>
      </c>
      <c r="I341" s="32">
        <v>0.20030000000000001</v>
      </c>
      <c r="J341" s="32" t="s">
        <v>227</v>
      </c>
      <c r="K341" s="32" t="s">
        <v>228</v>
      </c>
      <c r="L341" s="32" t="s">
        <v>254</v>
      </c>
      <c r="M341" s="32"/>
    </row>
    <row r="342" spans="1:13">
      <c r="A342" s="26">
        <v>772</v>
      </c>
      <c r="B342" s="32">
        <v>139</v>
      </c>
      <c r="C342" s="32">
        <v>1</v>
      </c>
      <c r="D342" s="32" t="s">
        <v>81</v>
      </c>
      <c r="E342" s="30">
        <v>3</v>
      </c>
      <c r="F342" s="30">
        <v>2</v>
      </c>
      <c r="G342" s="32" t="s">
        <v>258</v>
      </c>
      <c r="H342" s="32">
        <v>2013</v>
      </c>
      <c r="I342" s="32">
        <v>0.1658</v>
      </c>
      <c r="J342" s="32" t="s">
        <v>234</v>
      </c>
      <c r="K342" s="32" t="s">
        <v>223</v>
      </c>
      <c r="L342" s="32" t="s">
        <v>254</v>
      </c>
      <c r="M342" s="32"/>
    </row>
    <row r="343" spans="1:13">
      <c r="A343" s="26">
        <v>773</v>
      </c>
      <c r="B343" s="32">
        <v>140</v>
      </c>
      <c r="C343" s="32">
        <v>1</v>
      </c>
      <c r="D343" s="32" t="s">
        <v>81</v>
      </c>
      <c r="E343" s="30">
        <v>3</v>
      </c>
      <c r="F343" s="30">
        <v>2</v>
      </c>
      <c r="G343" s="32" t="s">
        <v>258</v>
      </c>
      <c r="H343" s="32">
        <v>2013</v>
      </c>
      <c r="I343" s="32">
        <v>0.1883</v>
      </c>
      <c r="J343" s="32" t="s">
        <v>227</v>
      </c>
      <c r="K343" s="32" t="s">
        <v>228</v>
      </c>
      <c r="L343" s="32" t="s">
        <v>254</v>
      </c>
      <c r="M343" s="32"/>
    </row>
    <row r="344" spans="1:13">
      <c r="A344" s="26">
        <v>774</v>
      </c>
      <c r="B344" s="32">
        <v>141</v>
      </c>
      <c r="C344" s="32">
        <v>1</v>
      </c>
      <c r="D344" s="32" t="s">
        <v>81</v>
      </c>
      <c r="E344" s="30">
        <v>3</v>
      </c>
      <c r="F344" s="30">
        <v>2</v>
      </c>
      <c r="G344" s="32" t="s">
        <v>258</v>
      </c>
      <c r="H344" s="32">
        <v>2013</v>
      </c>
      <c r="I344" s="32">
        <v>0.14979999999999999</v>
      </c>
      <c r="J344" s="32" t="s">
        <v>227</v>
      </c>
      <c r="K344" s="32" t="s">
        <v>228</v>
      </c>
      <c r="L344" s="32" t="s">
        <v>254</v>
      </c>
      <c r="M344" s="32"/>
    </row>
    <row r="345" spans="1:13">
      <c r="A345" s="26">
        <v>775</v>
      </c>
      <c r="B345" s="32">
        <v>142</v>
      </c>
      <c r="C345" s="32">
        <v>1</v>
      </c>
      <c r="D345" s="32" t="s">
        <v>81</v>
      </c>
      <c r="E345" s="30">
        <v>3</v>
      </c>
      <c r="F345" s="30">
        <v>2</v>
      </c>
      <c r="G345" s="32" t="s">
        <v>258</v>
      </c>
      <c r="H345" s="32">
        <v>2013</v>
      </c>
      <c r="I345" s="32">
        <v>0.28470000000000001</v>
      </c>
      <c r="J345" s="32" t="s">
        <v>227</v>
      </c>
      <c r="K345" s="32" t="s">
        <v>228</v>
      </c>
      <c r="L345" s="32" t="s">
        <v>254</v>
      </c>
      <c r="M345" s="32"/>
    </row>
    <row r="346" spans="1:13">
      <c r="A346" s="26">
        <v>776</v>
      </c>
      <c r="B346" s="32">
        <v>143</v>
      </c>
      <c r="C346" s="32">
        <v>1</v>
      </c>
      <c r="D346" s="32" t="s">
        <v>81</v>
      </c>
      <c r="E346" s="30">
        <v>3</v>
      </c>
      <c r="F346" s="30">
        <v>2</v>
      </c>
      <c r="G346" s="32" t="s">
        <v>258</v>
      </c>
      <c r="H346" s="32">
        <v>2013</v>
      </c>
      <c r="I346" s="32">
        <v>0.19839999999999999</v>
      </c>
      <c r="J346" s="32" t="s">
        <v>227</v>
      </c>
      <c r="K346" s="32" t="s">
        <v>228</v>
      </c>
      <c r="L346" s="32" t="s">
        <v>254</v>
      </c>
      <c r="M346" s="32"/>
    </row>
    <row r="347" spans="1:13">
      <c r="A347" s="26">
        <v>777</v>
      </c>
      <c r="B347" s="32">
        <v>144</v>
      </c>
      <c r="C347" s="32">
        <v>1</v>
      </c>
      <c r="D347" s="32" t="s">
        <v>81</v>
      </c>
      <c r="E347" s="30">
        <v>3</v>
      </c>
      <c r="F347" s="30">
        <v>2</v>
      </c>
      <c r="G347" s="32" t="s">
        <v>258</v>
      </c>
      <c r="H347" s="32">
        <v>2013</v>
      </c>
      <c r="I347" s="32">
        <v>0.1804</v>
      </c>
      <c r="J347" s="32" t="s">
        <v>226</v>
      </c>
      <c r="K347" s="32" t="s">
        <v>223</v>
      </c>
      <c r="L347" s="32" t="s">
        <v>254</v>
      </c>
      <c r="M347" s="32"/>
    </row>
    <row r="348" spans="1:13">
      <c r="A348" s="26">
        <v>778</v>
      </c>
      <c r="B348" s="32">
        <v>145</v>
      </c>
      <c r="C348" s="32">
        <v>1</v>
      </c>
      <c r="D348" s="32" t="s">
        <v>81</v>
      </c>
      <c r="E348" s="30">
        <v>3</v>
      </c>
      <c r="F348" s="30">
        <v>2</v>
      </c>
      <c r="G348" s="32" t="s">
        <v>258</v>
      </c>
      <c r="H348" s="32">
        <v>2013</v>
      </c>
      <c r="I348" s="32">
        <v>0.17599999999999999</v>
      </c>
      <c r="J348" s="32" t="s">
        <v>227</v>
      </c>
      <c r="K348" s="32" t="s">
        <v>228</v>
      </c>
      <c r="L348" s="32" t="s">
        <v>254</v>
      </c>
      <c r="M348" s="32"/>
    </row>
    <row r="349" spans="1:13">
      <c r="A349" s="26">
        <v>779</v>
      </c>
      <c r="B349" s="32">
        <v>146</v>
      </c>
      <c r="C349" s="32">
        <v>1</v>
      </c>
      <c r="D349" s="32" t="s">
        <v>81</v>
      </c>
      <c r="E349" s="30">
        <v>3</v>
      </c>
      <c r="F349" s="30">
        <v>2</v>
      </c>
      <c r="G349" s="32" t="s">
        <v>258</v>
      </c>
      <c r="H349" s="32">
        <v>2013</v>
      </c>
      <c r="I349" s="32">
        <v>0.1158</v>
      </c>
      <c r="J349" s="32" t="s">
        <v>227</v>
      </c>
      <c r="K349" s="32" t="s">
        <v>228</v>
      </c>
      <c r="L349" s="32" t="s">
        <v>254</v>
      </c>
      <c r="M349" s="32"/>
    </row>
    <row r="350" spans="1:13">
      <c r="A350" s="26">
        <v>780</v>
      </c>
      <c r="B350" s="32">
        <v>147</v>
      </c>
      <c r="C350" s="32">
        <v>1</v>
      </c>
      <c r="D350" s="32" t="s">
        <v>81</v>
      </c>
      <c r="E350" s="30">
        <v>3</v>
      </c>
      <c r="F350" s="30">
        <v>2</v>
      </c>
      <c r="G350" s="32" t="s">
        <v>258</v>
      </c>
      <c r="H350" s="32">
        <v>2013</v>
      </c>
      <c r="I350" s="32">
        <v>0.1066</v>
      </c>
      <c r="J350" s="32" t="s">
        <v>227</v>
      </c>
      <c r="K350" s="32" t="s">
        <v>228</v>
      </c>
      <c r="L350" s="32" t="s">
        <v>254</v>
      </c>
      <c r="M350" s="32"/>
    </row>
    <row r="351" spans="1:13">
      <c r="A351" s="26">
        <v>781</v>
      </c>
      <c r="B351" s="32">
        <v>148</v>
      </c>
      <c r="C351" s="32">
        <v>1</v>
      </c>
      <c r="D351" s="32" t="s">
        <v>81</v>
      </c>
      <c r="E351" s="30">
        <v>3</v>
      </c>
      <c r="F351" s="30">
        <v>2</v>
      </c>
      <c r="G351" s="32" t="s">
        <v>258</v>
      </c>
      <c r="H351" s="32">
        <v>2013</v>
      </c>
      <c r="I351" s="32">
        <v>0.28039999999999998</v>
      </c>
      <c r="J351" s="32" t="s">
        <v>226</v>
      </c>
      <c r="K351" s="32" t="s">
        <v>223</v>
      </c>
      <c r="L351" s="32" t="s">
        <v>254</v>
      </c>
      <c r="M351" s="32"/>
    </row>
    <row r="352" spans="1:13">
      <c r="A352" s="26">
        <v>782</v>
      </c>
      <c r="B352" s="32">
        <v>149</v>
      </c>
      <c r="C352" s="32">
        <v>1</v>
      </c>
      <c r="D352" s="32" t="s">
        <v>81</v>
      </c>
      <c r="E352" s="30">
        <v>3</v>
      </c>
      <c r="F352" s="30">
        <v>2</v>
      </c>
      <c r="G352" s="32" t="s">
        <v>258</v>
      </c>
      <c r="H352" s="32">
        <v>2013</v>
      </c>
      <c r="I352" s="32">
        <v>0.29549999999999998</v>
      </c>
      <c r="J352" s="32" t="s">
        <v>226</v>
      </c>
      <c r="K352" s="32" t="s">
        <v>223</v>
      </c>
      <c r="L352" s="32" t="s">
        <v>254</v>
      </c>
      <c r="M352" s="32"/>
    </row>
    <row r="353" spans="1:13">
      <c r="A353" s="26">
        <v>783</v>
      </c>
      <c r="B353" s="32">
        <v>150</v>
      </c>
      <c r="C353" s="32">
        <v>1</v>
      </c>
      <c r="D353" s="32" t="s">
        <v>81</v>
      </c>
      <c r="E353" s="30">
        <v>3</v>
      </c>
      <c r="F353" s="30">
        <v>2</v>
      </c>
      <c r="G353" s="32" t="s">
        <v>258</v>
      </c>
      <c r="H353" s="32">
        <v>2013</v>
      </c>
      <c r="I353" s="32">
        <v>0.34060000000000001</v>
      </c>
      <c r="J353" s="32" t="s">
        <v>226</v>
      </c>
      <c r="K353" s="32" t="s">
        <v>223</v>
      </c>
      <c r="L353" s="32" t="s">
        <v>254</v>
      </c>
      <c r="M353" s="32"/>
    </row>
    <row r="354" spans="1:13">
      <c r="A354" s="26">
        <v>784</v>
      </c>
      <c r="B354" s="32">
        <v>151</v>
      </c>
      <c r="C354" s="32">
        <v>1</v>
      </c>
      <c r="D354" s="32" t="s">
        <v>81</v>
      </c>
      <c r="E354" s="30">
        <v>3</v>
      </c>
      <c r="F354" s="30">
        <v>2</v>
      </c>
      <c r="G354" s="32" t="s">
        <v>258</v>
      </c>
      <c r="H354" s="32">
        <v>2013</v>
      </c>
      <c r="I354" s="32">
        <v>0.21540000000000001</v>
      </c>
      <c r="J354" s="32" t="s">
        <v>226</v>
      </c>
      <c r="K354" s="32" t="s">
        <v>223</v>
      </c>
      <c r="L354" s="32" t="s">
        <v>254</v>
      </c>
      <c r="M354" s="32"/>
    </row>
    <row r="355" spans="1:13">
      <c r="A355" s="26">
        <v>785</v>
      </c>
      <c r="B355" s="32">
        <v>152</v>
      </c>
      <c r="C355" s="32">
        <v>1</v>
      </c>
      <c r="D355" s="32" t="s">
        <v>81</v>
      </c>
      <c r="E355" s="30">
        <v>3</v>
      </c>
      <c r="F355" s="30">
        <v>2</v>
      </c>
      <c r="G355" s="32" t="s">
        <v>258</v>
      </c>
      <c r="H355" s="32">
        <v>2013</v>
      </c>
      <c r="I355" s="32">
        <v>0.23230000000000001</v>
      </c>
      <c r="J355" s="32" t="s">
        <v>226</v>
      </c>
      <c r="K355" s="32" t="s">
        <v>223</v>
      </c>
      <c r="L355" s="32" t="s">
        <v>254</v>
      </c>
      <c r="M355" s="32"/>
    </row>
    <row r="356" spans="1:13">
      <c r="A356" s="26">
        <v>786</v>
      </c>
      <c r="B356" s="32">
        <v>153</v>
      </c>
      <c r="C356" s="32">
        <v>1</v>
      </c>
      <c r="D356" s="32" t="s">
        <v>81</v>
      </c>
      <c r="E356" s="30">
        <v>3</v>
      </c>
      <c r="F356" s="30">
        <v>2</v>
      </c>
      <c r="G356" s="32" t="s">
        <v>258</v>
      </c>
      <c r="H356" s="32">
        <v>2013</v>
      </c>
      <c r="I356" s="32">
        <v>0.214</v>
      </c>
      <c r="J356" s="32" t="s">
        <v>226</v>
      </c>
      <c r="K356" s="32" t="s">
        <v>223</v>
      </c>
      <c r="L356" s="32" t="s">
        <v>254</v>
      </c>
      <c r="M356" s="32"/>
    </row>
    <row r="357" spans="1:13">
      <c r="A357" s="26">
        <v>787</v>
      </c>
      <c r="B357" s="32">
        <v>154</v>
      </c>
      <c r="C357" s="32">
        <v>1</v>
      </c>
      <c r="D357" s="32" t="s">
        <v>81</v>
      </c>
      <c r="E357" s="30">
        <v>3</v>
      </c>
      <c r="F357" s="30">
        <v>2</v>
      </c>
      <c r="G357" s="32" t="s">
        <v>258</v>
      </c>
      <c r="H357" s="32">
        <v>2013</v>
      </c>
      <c r="I357" s="32">
        <v>0.13689999999999999</v>
      </c>
      <c r="J357" s="32" t="s">
        <v>226</v>
      </c>
      <c r="K357" s="32" t="s">
        <v>228</v>
      </c>
      <c r="L357" s="32" t="s">
        <v>254</v>
      </c>
      <c r="M357" s="32"/>
    </row>
    <row r="358" spans="1:13">
      <c r="A358" s="26">
        <v>788</v>
      </c>
      <c r="B358" s="32">
        <v>155</v>
      </c>
      <c r="C358" s="32">
        <v>1</v>
      </c>
      <c r="D358" s="32" t="s">
        <v>81</v>
      </c>
      <c r="E358" s="30">
        <v>3</v>
      </c>
      <c r="F358" s="30">
        <v>2</v>
      </c>
      <c r="G358" s="32" t="s">
        <v>258</v>
      </c>
      <c r="H358" s="32">
        <v>2013</v>
      </c>
      <c r="I358" s="32">
        <v>0.29749999999999999</v>
      </c>
      <c r="J358" s="32" t="s">
        <v>226</v>
      </c>
      <c r="K358" s="32" t="s">
        <v>223</v>
      </c>
      <c r="L358" s="32" t="s">
        <v>254</v>
      </c>
      <c r="M358" s="32"/>
    </row>
    <row r="359" spans="1:13">
      <c r="A359" s="26">
        <v>789</v>
      </c>
      <c r="B359" s="32">
        <v>156</v>
      </c>
      <c r="C359" s="32">
        <v>1</v>
      </c>
      <c r="D359" s="32" t="s">
        <v>81</v>
      </c>
      <c r="E359" s="30">
        <v>3</v>
      </c>
      <c r="F359" s="30">
        <v>2</v>
      </c>
      <c r="G359" s="32" t="s">
        <v>258</v>
      </c>
      <c r="H359" s="32">
        <v>2013</v>
      </c>
      <c r="I359" s="32">
        <v>0.22120000000000001</v>
      </c>
      <c r="J359" s="32" t="s">
        <v>226</v>
      </c>
      <c r="K359" s="32" t="s">
        <v>223</v>
      </c>
      <c r="L359" s="32" t="s">
        <v>254</v>
      </c>
      <c r="M359" s="32"/>
    </row>
    <row r="360" spans="1:13">
      <c r="A360" s="26">
        <v>790</v>
      </c>
      <c r="B360" s="32">
        <v>157</v>
      </c>
      <c r="C360" s="32">
        <v>1</v>
      </c>
      <c r="D360" s="32" t="s">
        <v>81</v>
      </c>
      <c r="E360" s="30">
        <v>3</v>
      </c>
      <c r="F360" s="30">
        <v>2</v>
      </c>
      <c r="G360" s="32" t="s">
        <v>258</v>
      </c>
      <c r="H360" s="32">
        <v>2013</v>
      </c>
      <c r="I360" s="32">
        <v>0.25140000000000001</v>
      </c>
      <c r="J360" s="32" t="s">
        <v>226</v>
      </c>
      <c r="K360" s="32" t="s">
        <v>223</v>
      </c>
      <c r="L360" s="32" t="s">
        <v>254</v>
      </c>
      <c r="M360" s="32"/>
    </row>
    <row r="361" spans="1:13">
      <c r="A361" s="26">
        <v>791</v>
      </c>
      <c r="B361" s="32">
        <v>158</v>
      </c>
      <c r="C361" s="32">
        <v>1</v>
      </c>
      <c r="D361" s="32" t="s">
        <v>81</v>
      </c>
      <c r="E361" s="30">
        <v>3</v>
      </c>
      <c r="F361" s="30">
        <v>2</v>
      </c>
      <c r="G361" s="32" t="s">
        <v>258</v>
      </c>
      <c r="H361" s="32">
        <v>2013</v>
      </c>
      <c r="I361" s="32">
        <v>0.29670000000000002</v>
      </c>
      <c r="J361" s="32" t="s">
        <v>226</v>
      </c>
      <c r="K361" s="32" t="s">
        <v>223</v>
      </c>
      <c r="L361" s="32" t="s">
        <v>254</v>
      </c>
      <c r="M361" s="32"/>
    </row>
    <row r="362" spans="1:13">
      <c r="A362" s="26">
        <v>792</v>
      </c>
      <c r="B362" s="32">
        <v>159</v>
      </c>
      <c r="C362" s="32">
        <v>1</v>
      </c>
      <c r="D362" s="32" t="s">
        <v>81</v>
      </c>
      <c r="E362" s="30">
        <v>3</v>
      </c>
      <c r="F362" s="30">
        <v>2</v>
      </c>
      <c r="G362" s="32" t="s">
        <v>258</v>
      </c>
      <c r="H362" s="32">
        <v>2013</v>
      </c>
      <c r="I362" s="32">
        <v>0.11600000000000001</v>
      </c>
      <c r="J362" s="32" t="s">
        <v>226</v>
      </c>
      <c r="K362" s="32" t="s">
        <v>228</v>
      </c>
      <c r="L362" s="32" t="s">
        <v>254</v>
      </c>
      <c r="M362" s="32"/>
    </row>
    <row r="363" spans="1:13">
      <c r="A363" s="26">
        <v>793</v>
      </c>
      <c r="B363" s="32">
        <v>160</v>
      </c>
      <c r="C363" s="32">
        <v>1</v>
      </c>
      <c r="D363" s="32" t="s">
        <v>81</v>
      </c>
      <c r="E363" s="30">
        <v>3</v>
      </c>
      <c r="F363" s="30">
        <v>2</v>
      </c>
      <c r="G363" s="32" t="s">
        <v>258</v>
      </c>
      <c r="H363" s="32">
        <v>2013</v>
      </c>
      <c r="I363" s="32">
        <v>0</v>
      </c>
      <c r="J363" s="32" t="s">
        <v>226</v>
      </c>
      <c r="K363" s="32" t="s">
        <v>228</v>
      </c>
      <c r="L363" s="32" t="s">
        <v>254</v>
      </c>
      <c r="M363" s="32" t="s">
        <v>256</v>
      </c>
    </row>
    <row r="364" spans="1:13">
      <c r="A364" s="26">
        <v>794</v>
      </c>
      <c r="B364" s="32">
        <v>161</v>
      </c>
      <c r="C364" s="32">
        <v>1</v>
      </c>
      <c r="D364" s="32" t="s">
        <v>81</v>
      </c>
      <c r="E364" s="30">
        <v>3</v>
      </c>
      <c r="F364" s="30">
        <v>2</v>
      </c>
      <c r="G364" s="32" t="s">
        <v>258</v>
      </c>
      <c r="H364" s="32">
        <v>2013</v>
      </c>
      <c r="I364" s="32">
        <v>0.12790000000000001</v>
      </c>
      <c r="J364" s="32" t="s">
        <v>227</v>
      </c>
      <c r="K364" s="32" t="s">
        <v>228</v>
      </c>
      <c r="L364" s="32" t="s">
        <v>254</v>
      </c>
      <c r="M364" s="32"/>
    </row>
    <row r="365" spans="1:13">
      <c r="A365" s="26">
        <v>795</v>
      </c>
      <c r="B365" s="32">
        <v>162</v>
      </c>
      <c r="C365" s="32">
        <v>1</v>
      </c>
      <c r="D365" s="32" t="s">
        <v>81</v>
      </c>
      <c r="E365" s="30">
        <v>3</v>
      </c>
      <c r="F365" s="30">
        <v>2</v>
      </c>
      <c r="G365" s="32" t="s">
        <v>258</v>
      </c>
      <c r="H365" s="32">
        <v>2013</v>
      </c>
      <c r="I365" s="32">
        <v>4.36E-2</v>
      </c>
      <c r="J365" s="32" t="s">
        <v>227</v>
      </c>
      <c r="K365" s="32" t="s">
        <v>228</v>
      </c>
      <c r="L365" s="32" t="s">
        <v>254</v>
      </c>
      <c r="M365" s="32"/>
    </row>
    <row r="366" spans="1:13">
      <c r="A366" s="26">
        <v>796</v>
      </c>
      <c r="B366" s="32">
        <v>163</v>
      </c>
      <c r="C366" s="32">
        <v>1</v>
      </c>
      <c r="D366" s="32" t="s">
        <v>81</v>
      </c>
      <c r="E366" s="30">
        <v>3</v>
      </c>
      <c r="F366" s="30">
        <v>2</v>
      </c>
      <c r="G366" s="32" t="s">
        <v>258</v>
      </c>
      <c r="H366" s="32">
        <v>2013</v>
      </c>
      <c r="I366" s="32">
        <v>5.3600000000000002E-2</v>
      </c>
      <c r="J366" s="32" t="s">
        <v>227</v>
      </c>
      <c r="K366" s="32" t="s">
        <v>228</v>
      </c>
      <c r="L366" s="32" t="s">
        <v>254</v>
      </c>
      <c r="M366" s="32"/>
    </row>
    <row r="367" spans="1:13">
      <c r="A367" s="26">
        <v>797</v>
      </c>
      <c r="B367" s="32">
        <v>164</v>
      </c>
      <c r="C367" s="32">
        <v>1</v>
      </c>
      <c r="D367" s="32" t="s">
        <v>81</v>
      </c>
      <c r="E367" s="30">
        <v>3</v>
      </c>
      <c r="F367" s="30">
        <v>2</v>
      </c>
      <c r="G367" s="32" t="s">
        <v>258</v>
      </c>
      <c r="H367" s="32">
        <v>2013</v>
      </c>
      <c r="I367" s="32">
        <v>3.2500000000000001E-2</v>
      </c>
      <c r="J367" s="32" t="s">
        <v>227</v>
      </c>
      <c r="K367" s="32" t="s">
        <v>228</v>
      </c>
      <c r="L367" s="32" t="s">
        <v>254</v>
      </c>
      <c r="M367" s="32"/>
    </row>
    <row r="368" spans="1:13">
      <c r="A368" s="26">
        <v>798</v>
      </c>
      <c r="B368" s="32">
        <v>165</v>
      </c>
      <c r="C368" s="32">
        <v>1</v>
      </c>
      <c r="D368" s="32" t="s">
        <v>81</v>
      </c>
      <c r="E368" s="30">
        <v>3</v>
      </c>
      <c r="F368" s="30">
        <v>2</v>
      </c>
      <c r="G368" s="32" t="s">
        <v>258</v>
      </c>
      <c r="H368" s="32">
        <v>2013</v>
      </c>
      <c r="I368" s="32">
        <v>1.3299999999999999E-2</v>
      </c>
      <c r="J368" s="32" t="s">
        <v>227</v>
      </c>
      <c r="K368" s="32" t="s">
        <v>228</v>
      </c>
      <c r="L368" s="32" t="s">
        <v>254</v>
      </c>
      <c r="M368" s="32"/>
    </row>
    <row r="369" spans="1:13">
      <c r="A369" s="26">
        <v>799</v>
      </c>
      <c r="B369" s="32">
        <v>166</v>
      </c>
      <c r="C369" s="32">
        <v>1</v>
      </c>
      <c r="D369" s="32" t="s">
        <v>81</v>
      </c>
      <c r="E369" s="30">
        <v>3</v>
      </c>
      <c r="F369" s="30">
        <v>2</v>
      </c>
      <c r="G369" s="32" t="s">
        <v>258</v>
      </c>
      <c r="H369" s="32">
        <v>2013</v>
      </c>
      <c r="I369" s="32">
        <v>0.28249999999999997</v>
      </c>
      <c r="J369" s="32" t="s">
        <v>229</v>
      </c>
      <c r="K369" s="32" t="s">
        <v>223</v>
      </c>
      <c r="L369" s="32" t="s">
        <v>254</v>
      </c>
      <c r="M369" s="32"/>
    </row>
    <row r="370" spans="1:13">
      <c r="A370" s="26">
        <v>800</v>
      </c>
      <c r="B370" s="32">
        <v>167</v>
      </c>
      <c r="C370" s="32">
        <v>1</v>
      </c>
      <c r="D370" s="32" t="s">
        <v>81</v>
      </c>
      <c r="E370" s="30">
        <v>3</v>
      </c>
      <c r="F370" s="30">
        <v>2</v>
      </c>
      <c r="G370" s="32" t="s">
        <v>258</v>
      </c>
      <c r="H370" s="32">
        <v>2013</v>
      </c>
      <c r="I370" s="32">
        <v>0.35220000000000001</v>
      </c>
      <c r="J370" s="32" t="s">
        <v>226</v>
      </c>
      <c r="K370" s="32" t="s">
        <v>223</v>
      </c>
      <c r="L370" s="32" t="s">
        <v>254</v>
      </c>
      <c r="M370" s="32"/>
    </row>
    <row r="371" spans="1:13">
      <c r="A371" s="26">
        <v>801</v>
      </c>
      <c r="B371" s="32">
        <v>168</v>
      </c>
      <c r="C371" s="32">
        <v>1</v>
      </c>
      <c r="D371" s="32" t="s">
        <v>81</v>
      </c>
      <c r="E371" s="30">
        <v>3</v>
      </c>
      <c r="F371" s="30">
        <v>2</v>
      </c>
      <c r="G371" s="32" t="s">
        <v>258</v>
      </c>
      <c r="H371" s="32">
        <v>2013</v>
      </c>
      <c r="I371" s="32">
        <v>0.31430000000000002</v>
      </c>
      <c r="J371" s="32" t="s">
        <v>234</v>
      </c>
      <c r="K371" s="32" t="s">
        <v>223</v>
      </c>
      <c r="L371" s="32" t="s">
        <v>254</v>
      </c>
      <c r="M371" s="32"/>
    </row>
    <row r="372" spans="1:13">
      <c r="A372" s="26">
        <v>802</v>
      </c>
      <c r="B372" s="32">
        <v>169</v>
      </c>
      <c r="C372" s="32">
        <v>1</v>
      </c>
      <c r="D372" s="32" t="s">
        <v>81</v>
      </c>
      <c r="E372" s="30">
        <v>3</v>
      </c>
      <c r="F372" s="30">
        <v>2</v>
      </c>
      <c r="G372" s="32" t="s">
        <v>258</v>
      </c>
      <c r="H372" s="32">
        <v>2013</v>
      </c>
      <c r="I372" s="32">
        <v>0.2465</v>
      </c>
      <c r="J372" s="32" t="s">
        <v>234</v>
      </c>
      <c r="K372" s="32" t="s">
        <v>223</v>
      </c>
      <c r="L372" s="32" t="s">
        <v>254</v>
      </c>
      <c r="M372" s="32"/>
    </row>
    <row r="373" spans="1:13">
      <c r="A373" s="26">
        <v>803</v>
      </c>
      <c r="B373" s="32">
        <v>170</v>
      </c>
      <c r="C373" s="32">
        <v>1</v>
      </c>
      <c r="D373" s="32" t="s">
        <v>81</v>
      </c>
      <c r="E373" s="30">
        <v>3</v>
      </c>
      <c r="F373" s="30">
        <v>2</v>
      </c>
      <c r="G373" s="32" t="s">
        <v>258</v>
      </c>
      <c r="H373" s="32">
        <v>2013</v>
      </c>
      <c r="I373" s="32">
        <v>0.32779999999999998</v>
      </c>
      <c r="J373" s="32" t="s">
        <v>234</v>
      </c>
      <c r="K373" s="32" t="s">
        <v>223</v>
      </c>
      <c r="L373" s="32" t="s">
        <v>254</v>
      </c>
      <c r="M373" s="32"/>
    </row>
    <row r="374" spans="1:13">
      <c r="A374" s="26">
        <v>804</v>
      </c>
      <c r="B374" s="32">
        <v>171</v>
      </c>
      <c r="C374" s="32">
        <v>1</v>
      </c>
      <c r="D374" s="32" t="s">
        <v>81</v>
      </c>
      <c r="E374" s="30">
        <v>3</v>
      </c>
      <c r="F374" s="30">
        <v>2</v>
      </c>
      <c r="G374" s="32" t="s">
        <v>258</v>
      </c>
      <c r="H374" s="32">
        <v>2013</v>
      </c>
      <c r="I374" s="32">
        <v>0.17599999999999999</v>
      </c>
      <c r="J374" s="32" t="s">
        <v>229</v>
      </c>
      <c r="K374" s="32" t="s">
        <v>228</v>
      </c>
      <c r="L374" s="32" t="s">
        <v>254</v>
      </c>
      <c r="M374" s="32"/>
    </row>
    <row r="375" spans="1:13">
      <c r="A375" s="26">
        <v>805</v>
      </c>
      <c r="B375" s="32">
        <v>172</v>
      </c>
      <c r="C375" s="32">
        <v>1</v>
      </c>
      <c r="D375" s="32" t="s">
        <v>81</v>
      </c>
      <c r="E375" s="30">
        <v>3</v>
      </c>
      <c r="F375" s="30">
        <v>2</v>
      </c>
      <c r="G375" s="32" t="s">
        <v>258</v>
      </c>
      <c r="H375" s="32">
        <v>2013</v>
      </c>
      <c r="I375" s="32">
        <v>0.22209999999999999</v>
      </c>
      <c r="J375" s="32" t="s">
        <v>229</v>
      </c>
      <c r="K375" s="32" t="s">
        <v>223</v>
      </c>
      <c r="L375" s="32" t="s">
        <v>254</v>
      </c>
      <c r="M375" s="32"/>
    </row>
    <row r="376" spans="1:13">
      <c r="A376" s="26">
        <v>806</v>
      </c>
      <c r="B376" s="32">
        <v>173</v>
      </c>
      <c r="C376" s="32">
        <v>1</v>
      </c>
      <c r="D376" s="32" t="s">
        <v>81</v>
      </c>
      <c r="E376" s="30">
        <v>3</v>
      </c>
      <c r="F376" s="30">
        <v>2</v>
      </c>
      <c r="G376" s="32" t="s">
        <v>258</v>
      </c>
      <c r="H376" s="32">
        <v>2013</v>
      </c>
      <c r="I376" s="32">
        <v>0.34410000000000002</v>
      </c>
      <c r="J376" s="32" t="s">
        <v>229</v>
      </c>
      <c r="K376" s="32" t="s">
        <v>223</v>
      </c>
      <c r="L376" s="32" t="s">
        <v>254</v>
      </c>
      <c r="M376" s="32"/>
    </row>
    <row r="377" spans="1:13">
      <c r="A377" s="26">
        <v>807</v>
      </c>
      <c r="B377" s="32">
        <v>174</v>
      </c>
      <c r="C377" s="32">
        <v>1</v>
      </c>
      <c r="D377" s="32" t="s">
        <v>81</v>
      </c>
      <c r="E377" s="30">
        <v>3</v>
      </c>
      <c r="F377" s="30">
        <v>2</v>
      </c>
      <c r="G377" s="32" t="s">
        <v>258</v>
      </c>
      <c r="H377" s="32">
        <v>2013</v>
      </c>
      <c r="I377" s="32">
        <v>0.15049999999999999</v>
      </c>
      <c r="J377" s="32" t="s">
        <v>226</v>
      </c>
      <c r="K377" s="32" t="s">
        <v>228</v>
      </c>
      <c r="L377" s="32" t="s">
        <v>254</v>
      </c>
      <c r="M377" s="32"/>
    </row>
    <row r="378" spans="1:13">
      <c r="A378" s="26">
        <v>808</v>
      </c>
      <c r="B378" s="32">
        <v>175</v>
      </c>
      <c r="C378" s="32">
        <v>1</v>
      </c>
      <c r="D378" s="32" t="s">
        <v>81</v>
      </c>
      <c r="E378" s="30">
        <v>3</v>
      </c>
      <c r="F378" s="30">
        <v>2</v>
      </c>
      <c r="G378" s="32" t="s">
        <v>258</v>
      </c>
      <c r="H378" s="32">
        <v>2013</v>
      </c>
      <c r="I378" s="32">
        <v>0.1048</v>
      </c>
      <c r="J378" s="32" t="s">
        <v>227</v>
      </c>
      <c r="K378" s="32" t="s">
        <v>228</v>
      </c>
      <c r="L378" s="32" t="s">
        <v>254</v>
      </c>
      <c r="M378" s="32"/>
    </row>
    <row r="379" spans="1:13">
      <c r="A379" s="26">
        <v>809</v>
      </c>
      <c r="B379" s="32">
        <v>176</v>
      </c>
      <c r="C379" s="32">
        <v>1</v>
      </c>
      <c r="D379" s="32" t="s">
        <v>81</v>
      </c>
      <c r="E379" s="30">
        <v>3</v>
      </c>
      <c r="F379" s="30">
        <v>2</v>
      </c>
      <c r="G379" s="32" t="s">
        <v>258</v>
      </c>
      <c r="H379" s="32">
        <v>2013</v>
      </c>
      <c r="I379" s="32">
        <v>0.1769</v>
      </c>
      <c r="J379" s="32" t="s">
        <v>234</v>
      </c>
      <c r="K379" s="32" t="s">
        <v>223</v>
      </c>
      <c r="L379" s="32" t="s">
        <v>254</v>
      </c>
      <c r="M379" s="32"/>
    </row>
    <row r="380" spans="1:13">
      <c r="A380" s="26">
        <v>810</v>
      </c>
      <c r="B380" s="32">
        <v>177</v>
      </c>
      <c r="C380" s="32">
        <v>1</v>
      </c>
      <c r="D380" s="32" t="s">
        <v>81</v>
      </c>
      <c r="E380" s="30">
        <v>3</v>
      </c>
      <c r="F380" s="30">
        <v>2</v>
      </c>
      <c r="G380" s="32" t="s">
        <v>258</v>
      </c>
      <c r="H380" s="32">
        <v>2013</v>
      </c>
      <c r="I380" s="32">
        <v>0.13930000000000001</v>
      </c>
      <c r="J380" s="32" t="s">
        <v>229</v>
      </c>
      <c r="K380" s="32" t="s">
        <v>228</v>
      </c>
      <c r="L380" s="32" t="s">
        <v>254</v>
      </c>
      <c r="M380" s="32"/>
    </row>
    <row r="381" spans="1:13">
      <c r="A381" s="26">
        <v>811</v>
      </c>
      <c r="B381" s="32">
        <v>178</v>
      </c>
      <c r="C381" s="32">
        <v>1</v>
      </c>
      <c r="D381" s="32" t="s">
        <v>81</v>
      </c>
      <c r="E381" s="30">
        <v>3</v>
      </c>
      <c r="F381" s="30">
        <v>2</v>
      </c>
      <c r="G381" s="32" t="s">
        <v>258</v>
      </c>
      <c r="H381" s="32">
        <v>2013</v>
      </c>
      <c r="I381" s="32">
        <v>0.15340000000000001</v>
      </c>
      <c r="J381" s="32" t="s">
        <v>234</v>
      </c>
      <c r="K381" s="32" t="s">
        <v>228</v>
      </c>
      <c r="L381" s="32" t="s">
        <v>254</v>
      </c>
      <c r="M381" s="32"/>
    </row>
    <row r="382" spans="1:13">
      <c r="A382" s="26">
        <v>812</v>
      </c>
      <c r="B382" s="32">
        <v>179</v>
      </c>
      <c r="C382" s="32">
        <v>1</v>
      </c>
      <c r="D382" s="32" t="s">
        <v>81</v>
      </c>
      <c r="E382" s="30">
        <v>3</v>
      </c>
      <c r="F382" s="30">
        <v>2</v>
      </c>
      <c r="G382" s="32" t="s">
        <v>258</v>
      </c>
      <c r="H382" s="32">
        <v>2013</v>
      </c>
      <c r="I382" s="32">
        <v>0.1653</v>
      </c>
      <c r="J382" s="32" t="s">
        <v>226</v>
      </c>
      <c r="K382" s="32" t="s">
        <v>223</v>
      </c>
      <c r="L382" s="32" t="s">
        <v>254</v>
      </c>
      <c r="M382" s="32"/>
    </row>
    <row r="383" spans="1:13">
      <c r="A383" s="26">
        <v>813</v>
      </c>
      <c r="B383" s="32">
        <v>180</v>
      </c>
      <c r="C383" s="32">
        <v>1</v>
      </c>
      <c r="D383" s="32" t="s">
        <v>81</v>
      </c>
      <c r="E383" s="30">
        <v>3</v>
      </c>
      <c r="F383" s="30">
        <v>2</v>
      </c>
      <c r="G383" s="32" t="s">
        <v>258</v>
      </c>
      <c r="H383" s="32">
        <v>2013</v>
      </c>
      <c r="I383" s="32">
        <v>0.22450000000000001</v>
      </c>
      <c r="J383" s="32" t="s">
        <v>226</v>
      </c>
      <c r="K383" s="32" t="s">
        <v>228</v>
      </c>
      <c r="L383" s="32" t="s">
        <v>254</v>
      </c>
      <c r="M383" s="32"/>
    </row>
    <row r="384" spans="1:13">
      <c r="A384" s="26">
        <v>814</v>
      </c>
      <c r="B384" s="32">
        <v>181</v>
      </c>
      <c r="C384" s="32">
        <v>1</v>
      </c>
      <c r="D384" s="32" t="s">
        <v>81</v>
      </c>
      <c r="E384" s="30">
        <v>3</v>
      </c>
      <c r="F384" s="30">
        <v>2</v>
      </c>
      <c r="G384" s="32" t="s">
        <v>258</v>
      </c>
      <c r="H384" s="32">
        <v>2013</v>
      </c>
      <c r="I384" s="32">
        <v>0.17050000000000001</v>
      </c>
      <c r="J384" s="32" t="s">
        <v>226</v>
      </c>
      <c r="K384" s="32" t="s">
        <v>223</v>
      </c>
      <c r="L384" s="32" t="s">
        <v>254</v>
      </c>
      <c r="M384" s="32"/>
    </row>
    <row r="385" spans="1:13">
      <c r="A385" s="26">
        <v>815</v>
      </c>
      <c r="B385" s="32">
        <v>182</v>
      </c>
      <c r="C385" s="32">
        <v>1</v>
      </c>
      <c r="D385" s="32" t="s">
        <v>81</v>
      </c>
      <c r="E385" s="30">
        <v>3</v>
      </c>
      <c r="F385" s="30">
        <v>2</v>
      </c>
      <c r="G385" s="32" t="s">
        <v>258</v>
      </c>
      <c r="H385" s="32">
        <v>2013</v>
      </c>
      <c r="I385" s="32">
        <v>0.1928</v>
      </c>
      <c r="J385" s="32" t="s">
        <v>226</v>
      </c>
      <c r="K385" s="32" t="s">
        <v>228</v>
      </c>
      <c r="L385" s="32" t="s">
        <v>254</v>
      </c>
      <c r="M385" s="32"/>
    </row>
    <row r="386" spans="1:13">
      <c r="A386" s="26">
        <v>816</v>
      </c>
      <c r="B386" s="32">
        <v>183</v>
      </c>
      <c r="C386" s="32">
        <v>1</v>
      </c>
      <c r="D386" s="32" t="s">
        <v>81</v>
      </c>
      <c r="E386" s="30">
        <v>3</v>
      </c>
      <c r="F386" s="30">
        <v>2</v>
      </c>
      <c r="G386" s="32" t="s">
        <v>258</v>
      </c>
      <c r="H386" s="32">
        <v>2013</v>
      </c>
      <c r="I386" s="32">
        <v>0.19350000000000001</v>
      </c>
      <c r="J386" s="32" t="s">
        <v>226</v>
      </c>
      <c r="K386" s="32" t="s">
        <v>223</v>
      </c>
      <c r="L386" s="32" t="s">
        <v>254</v>
      </c>
      <c r="M386" s="32"/>
    </row>
    <row r="387" spans="1:13">
      <c r="A387" s="26">
        <v>817</v>
      </c>
      <c r="B387" s="32">
        <v>184</v>
      </c>
      <c r="C387" s="32">
        <v>1</v>
      </c>
      <c r="D387" s="32" t="s">
        <v>81</v>
      </c>
      <c r="E387" s="30">
        <v>3</v>
      </c>
      <c r="F387" s="30">
        <v>2</v>
      </c>
      <c r="G387" s="32" t="s">
        <v>258</v>
      </c>
      <c r="H387" s="32">
        <v>2013</v>
      </c>
      <c r="I387" s="32">
        <v>0.26729999999999998</v>
      </c>
      <c r="J387" s="32" t="s">
        <v>226</v>
      </c>
      <c r="K387" s="32" t="s">
        <v>223</v>
      </c>
      <c r="L387" s="32" t="s">
        <v>254</v>
      </c>
      <c r="M387" s="32"/>
    </row>
    <row r="388" spans="1:13">
      <c r="A388" s="26">
        <v>818</v>
      </c>
      <c r="B388" s="32">
        <v>185</v>
      </c>
      <c r="C388" s="32">
        <v>1</v>
      </c>
      <c r="D388" s="32" t="s">
        <v>81</v>
      </c>
      <c r="E388" s="30">
        <v>3</v>
      </c>
      <c r="F388" s="30">
        <v>2</v>
      </c>
      <c r="G388" s="32" t="s">
        <v>258</v>
      </c>
      <c r="H388" s="32">
        <v>2013</v>
      </c>
      <c r="I388" s="32">
        <v>0.105</v>
      </c>
      <c r="J388" s="32" t="s">
        <v>235</v>
      </c>
      <c r="K388" s="32" t="s">
        <v>223</v>
      </c>
      <c r="L388" s="32" t="s">
        <v>255</v>
      </c>
      <c r="M388" s="32"/>
    </row>
    <row r="389" spans="1:13">
      <c r="A389" s="26">
        <v>819</v>
      </c>
      <c r="B389" s="32">
        <v>186</v>
      </c>
      <c r="C389" s="32">
        <v>1</v>
      </c>
      <c r="D389" s="32" t="s">
        <v>81</v>
      </c>
      <c r="E389" s="30">
        <v>3</v>
      </c>
      <c r="F389" s="30">
        <v>2</v>
      </c>
      <c r="G389" s="32" t="s">
        <v>258</v>
      </c>
      <c r="H389" s="32">
        <v>2013</v>
      </c>
      <c r="I389" s="32">
        <v>1.83E-2</v>
      </c>
      <c r="J389" s="32" t="s">
        <v>227</v>
      </c>
      <c r="K389" s="32" t="s">
        <v>228</v>
      </c>
      <c r="L389" s="32" t="s">
        <v>254</v>
      </c>
      <c r="M389" s="32"/>
    </row>
    <row r="390" spans="1:13">
      <c r="A390" s="26">
        <v>820</v>
      </c>
      <c r="B390" s="32">
        <v>187</v>
      </c>
      <c r="C390" s="32">
        <v>2</v>
      </c>
      <c r="D390" s="32" t="s">
        <v>81</v>
      </c>
      <c r="E390" s="30">
        <v>3</v>
      </c>
      <c r="F390" s="30">
        <v>2</v>
      </c>
      <c r="G390" s="32" t="s">
        <v>258</v>
      </c>
      <c r="H390" s="32">
        <v>2013</v>
      </c>
      <c r="I390" s="32">
        <v>2.38</v>
      </c>
      <c r="J390" s="32" t="s">
        <v>222</v>
      </c>
      <c r="K390" s="32" t="s">
        <v>223</v>
      </c>
      <c r="L390" s="32" t="s">
        <v>255</v>
      </c>
      <c r="M390" s="32"/>
    </row>
    <row r="391" spans="1:13">
      <c r="A391" s="26">
        <v>821</v>
      </c>
      <c r="B391" s="32">
        <v>188</v>
      </c>
      <c r="C391" s="32">
        <v>2</v>
      </c>
      <c r="D391" s="32" t="s">
        <v>81</v>
      </c>
      <c r="E391" s="30">
        <v>3</v>
      </c>
      <c r="F391" s="30">
        <v>2</v>
      </c>
      <c r="G391" s="32" t="s">
        <v>258</v>
      </c>
      <c r="H391" s="32">
        <v>2013</v>
      </c>
      <c r="I391" s="32">
        <v>4.9800000000000004</v>
      </c>
      <c r="J391" s="32" t="s">
        <v>222</v>
      </c>
      <c r="K391" s="32" t="s">
        <v>223</v>
      </c>
      <c r="L391" s="32" t="s">
        <v>255</v>
      </c>
      <c r="M391" s="32"/>
    </row>
    <row r="392" spans="1:13">
      <c r="A392" s="26">
        <v>822</v>
      </c>
      <c r="B392" s="32">
        <v>189</v>
      </c>
      <c r="C392" s="32">
        <v>2</v>
      </c>
      <c r="D392" s="32" t="s">
        <v>81</v>
      </c>
      <c r="E392" s="30">
        <v>3</v>
      </c>
      <c r="F392" s="30">
        <v>2</v>
      </c>
      <c r="G392" s="32" t="s">
        <v>258</v>
      </c>
      <c r="H392" s="32">
        <v>2013</v>
      </c>
      <c r="I392" s="32">
        <v>4.1900000000000004</v>
      </c>
      <c r="J392" s="32" t="s">
        <v>222</v>
      </c>
      <c r="K392" s="32" t="s">
        <v>223</v>
      </c>
      <c r="L392" s="32" t="s">
        <v>255</v>
      </c>
      <c r="M392" s="32"/>
    </row>
    <row r="393" spans="1:13">
      <c r="A393" s="26">
        <v>823</v>
      </c>
      <c r="B393" s="32">
        <v>190</v>
      </c>
      <c r="C393" s="32">
        <v>2</v>
      </c>
      <c r="D393" s="32" t="s">
        <v>81</v>
      </c>
      <c r="E393" s="30">
        <v>3</v>
      </c>
      <c r="F393" s="30">
        <v>2</v>
      </c>
      <c r="G393" s="32" t="s">
        <v>258</v>
      </c>
      <c r="H393" s="32">
        <v>2013</v>
      </c>
      <c r="I393" s="32">
        <v>0.96</v>
      </c>
      <c r="J393" s="32" t="s">
        <v>222</v>
      </c>
      <c r="K393" s="32" t="s">
        <v>228</v>
      </c>
      <c r="L393" s="32" t="s">
        <v>255</v>
      </c>
      <c r="M393" s="32"/>
    </row>
    <row r="394" spans="1:13">
      <c r="A394" s="26">
        <v>824</v>
      </c>
      <c r="B394" s="32">
        <v>191</v>
      </c>
      <c r="C394" s="32">
        <v>2</v>
      </c>
      <c r="D394" s="32" t="s">
        <v>81</v>
      </c>
      <c r="E394" s="30">
        <v>3</v>
      </c>
      <c r="F394" s="30">
        <v>2</v>
      </c>
      <c r="G394" s="32" t="s">
        <v>258</v>
      </c>
      <c r="H394" s="32">
        <v>2013</v>
      </c>
      <c r="I394" s="32">
        <v>0.39200000000000002</v>
      </c>
      <c r="J394" s="32" t="s">
        <v>229</v>
      </c>
      <c r="K394" s="32" t="s">
        <v>223</v>
      </c>
      <c r="L394" s="32" t="s">
        <v>254</v>
      </c>
      <c r="M394" s="32"/>
    </row>
    <row r="395" spans="1:13">
      <c r="A395" s="26">
        <v>825</v>
      </c>
      <c r="B395" s="32">
        <v>192</v>
      </c>
      <c r="C395" s="32">
        <v>2</v>
      </c>
      <c r="D395" s="32" t="s">
        <v>81</v>
      </c>
      <c r="E395" s="30">
        <v>3</v>
      </c>
      <c r="F395" s="30">
        <v>2</v>
      </c>
      <c r="G395" s="32" t="s">
        <v>258</v>
      </c>
      <c r="H395" s="32">
        <v>2013</v>
      </c>
      <c r="I395" s="32">
        <v>0.40699999999999997</v>
      </c>
      <c r="J395" s="32" t="s">
        <v>234</v>
      </c>
      <c r="K395" s="32" t="s">
        <v>223</v>
      </c>
      <c r="L395" s="32" t="s">
        <v>254</v>
      </c>
      <c r="M395" s="32"/>
    </row>
    <row r="396" spans="1:13">
      <c r="A396" s="26">
        <v>826</v>
      </c>
      <c r="B396" s="32">
        <v>193</v>
      </c>
      <c r="C396" s="32">
        <v>2</v>
      </c>
      <c r="D396" s="32" t="s">
        <v>81</v>
      </c>
      <c r="E396" s="30">
        <v>3</v>
      </c>
      <c r="F396" s="30">
        <v>2</v>
      </c>
      <c r="G396" s="32" t="s">
        <v>258</v>
      </c>
      <c r="H396" s="32">
        <v>2013</v>
      </c>
      <c r="I396" s="32">
        <v>0.377</v>
      </c>
      <c r="J396" s="32" t="s">
        <v>227</v>
      </c>
      <c r="K396" s="32" t="s">
        <v>228</v>
      </c>
      <c r="L396" s="32" t="s">
        <v>254</v>
      </c>
      <c r="M396" s="32" t="s">
        <v>260</v>
      </c>
    </row>
    <row r="397" spans="1:13">
      <c r="A397" s="26">
        <v>827</v>
      </c>
      <c r="B397" s="32">
        <v>194</v>
      </c>
      <c r="C397" s="32">
        <v>2</v>
      </c>
      <c r="D397" s="32" t="s">
        <v>81</v>
      </c>
      <c r="E397" s="30">
        <v>3</v>
      </c>
      <c r="F397" s="30">
        <v>2</v>
      </c>
      <c r="G397" s="32" t="s">
        <v>258</v>
      </c>
      <c r="H397" s="32">
        <v>2013</v>
      </c>
      <c r="I397" s="32">
        <v>0.23100000000000001</v>
      </c>
      <c r="J397" s="32" t="s">
        <v>235</v>
      </c>
      <c r="K397" s="32" t="s">
        <v>223</v>
      </c>
      <c r="L397" s="32" t="s">
        <v>255</v>
      </c>
      <c r="M397" s="32"/>
    </row>
    <row r="398" spans="1:13">
      <c r="A398" s="26">
        <v>828</v>
      </c>
      <c r="B398" s="32">
        <v>195</v>
      </c>
      <c r="C398" s="32">
        <v>2</v>
      </c>
      <c r="D398" s="32" t="s">
        <v>81</v>
      </c>
      <c r="E398" s="30">
        <v>3</v>
      </c>
      <c r="F398" s="30">
        <v>2</v>
      </c>
      <c r="G398" s="32" t="s">
        <v>258</v>
      </c>
      <c r="H398" s="32">
        <v>2013</v>
      </c>
      <c r="I398" s="32">
        <v>0.22800000000000001</v>
      </c>
      <c r="J398" s="32" t="s">
        <v>226</v>
      </c>
      <c r="K398" s="32" t="s">
        <v>223</v>
      </c>
      <c r="L398" s="32" t="s">
        <v>254</v>
      </c>
      <c r="M398" s="32"/>
    </row>
    <row r="399" spans="1:13">
      <c r="A399" s="26">
        <v>829</v>
      </c>
      <c r="B399" s="32">
        <v>196</v>
      </c>
      <c r="C399" s="32">
        <v>2</v>
      </c>
      <c r="D399" s="32" t="s">
        <v>81</v>
      </c>
      <c r="E399" s="30">
        <v>3</v>
      </c>
      <c r="F399" s="30">
        <v>2</v>
      </c>
      <c r="G399" s="32" t="s">
        <v>258</v>
      </c>
      <c r="H399" s="32">
        <v>2013</v>
      </c>
      <c r="I399" s="32">
        <v>0.23799999999999999</v>
      </c>
      <c r="J399" s="32" t="s">
        <v>226</v>
      </c>
      <c r="K399" s="32" t="s">
        <v>223</v>
      </c>
      <c r="L399" s="32" t="s">
        <v>254</v>
      </c>
      <c r="M399" s="32"/>
    </row>
    <row r="400" spans="1:13">
      <c r="A400" s="26">
        <v>830</v>
      </c>
      <c r="B400" s="32">
        <v>197</v>
      </c>
      <c r="C400" s="32">
        <v>2</v>
      </c>
      <c r="D400" s="32" t="s">
        <v>81</v>
      </c>
      <c r="E400" s="30">
        <v>3</v>
      </c>
      <c r="F400" s="30">
        <v>2</v>
      </c>
      <c r="G400" s="32" t="s">
        <v>258</v>
      </c>
      <c r="H400" s="32">
        <v>2013</v>
      </c>
      <c r="I400" s="32">
        <v>0.24</v>
      </c>
      <c r="J400" s="32" t="s">
        <v>226</v>
      </c>
      <c r="K400" s="32" t="s">
        <v>223</v>
      </c>
      <c r="L400" s="32" t="s">
        <v>254</v>
      </c>
      <c r="M400" s="32"/>
    </row>
    <row r="401" spans="1:13">
      <c r="A401" s="26">
        <v>831</v>
      </c>
      <c r="B401" s="32">
        <v>198</v>
      </c>
      <c r="C401" s="32">
        <v>2</v>
      </c>
      <c r="D401" s="32" t="s">
        <v>81</v>
      </c>
      <c r="E401" s="30">
        <v>3</v>
      </c>
      <c r="F401" s="30">
        <v>2</v>
      </c>
      <c r="G401" s="32" t="s">
        <v>258</v>
      </c>
      <c r="H401" s="32">
        <v>2013</v>
      </c>
      <c r="I401" s="32">
        <v>0.27800000000000002</v>
      </c>
      <c r="J401" s="32" t="s">
        <v>226</v>
      </c>
      <c r="K401" s="32" t="s">
        <v>223</v>
      </c>
      <c r="L401" s="32" t="s">
        <v>254</v>
      </c>
      <c r="M401" s="32"/>
    </row>
    <row r="402" spans="1:13">
      <c r="A402" s="26">
        <v>832</v>
      </c>
      <c r="B402" s="32">
        <v>199</v>
      </c>
      <c r="C402" s="32">
        <v>2</v>
      </c>
      <c r="D402" s="32" t="s">
        <v>81</v>
      </c>
      <c r="E402" s="30">
        <v>3</v>
      </c>
      <c r="F402" s="30">
        <v>2</v>
      </c>
      <c r="G402" s="32" t="s">
        <v>258</v>
      </c>
      <c r="H402" s="32">
        <v>2013</v>
      </c>
      <c r="I402" s="32">
        <v>0.24399999999999999</v>
      </c>
      <c r="J402" s="32" t="s">
        <v>226</v>
      </c>
      <c r="K402" s="32" t="s">
        <v>223</v>
      </c>
      <c r="L402" s="32" t="s">
        <v>254</v>
      </c>
      <c r="M402" s="32"/>
    </row>
    <row r="403" spans="1:13">
      <c r="A403" s="26">
        <v>833</v>
      </c>
      <c r="B403" s="32">
        <v>200</v>
      </c>
      <c r="C403" s="32">
        <v>2</v>
      </c>
      <c r="D403" s="32" t="s">
        <v>81</v>
      </c>
      <c r="E403" s="30">
        <v>3</v>
      </c>
      <c r="F403" s="30">
        <v>2</v>
      </c>
      <c r="G403" s="32" t="s">
        <v>258</v>
      </c>
      <c r="H403" s="32">
        <v>2013</v>
      </c>
      <c r="I403" s="32">
        <v>0.224</v>
      </c>
      <c r="J403" s="32" t="s">
        <v>229</v>
      </c>
      <c r="K403" s="32" t="s">
        <v>228</v>
      </c>
      <c r="L403" s="32" t="s">
        <v>254</v>
      </c>
      <c r="M403" s="32"/>
    </row>
    <row r="404" spans="1:13">
      <c r="A404" s="26">
        <v>834</v>
      </c>
      <c r="B404" s="32">
        <v>201</v>
      </c>
      <c r="C404" s="32">
        <v>2</v>
      </c>
      <c r="D404" s="32" t="s">
        <v>81</v>
      </c>
      <c r="E404" s="30">
        <v>3</v>
      </c>
      <c r="F404" s="30">
        <v>2</v>
      </c>
      <c r="G404" s="32" t="s">
        <v>258</v>
      </c>
      <c r="H404" s="32">
        <v>2013</v>
      </c>
      <c r="I404" s="32">
        <v>0.223</v>
      </c>
      <c r="J404" s="32" t="s">
        <v>226</v>
      </c>
      <c r="K404" s="32" t="s">
        <v>228</v>
      </c>
      <c r="L404" s="32" t="s">
        <v>254</v>
      </c>
      <c r="M404" s="32"/>
    </row>
    <row r="405" spans="1:13">
      <c r="A405" s="26">
        <v>835</v>
      </c>
      <c r="B405" s="32">
        <v>202</v>
      </c>
      <c r="C405" s="32">
        <v>2</v>
      </c>
      <c r="D405" s="32" t="s">
        <v>81</v>
      </c>
      <c r="E405" s="30">
        <v>3</v>
      </c>
      <c r="F405" s="30">
        <v>2</v>
      </c>
      <c r="G405" s="32" t="s">
        <v>258</v>
      </c>
      <c r="H405" s="32">
        <v>2013</v>
      </c>
      <c r="I405" s="32">
        <v>0.13</v>
      </c>
      <c r="J405" s="32" t="s">
        <v>226</v>
      </c>
      <c r="K405" s="32" t="s">
        <v>228</v>
      </c>
      <c r="L405" s="32" t="s">
        <v>254</v>
      </c>
      <c r="M405" s="32"/>
    </row>
    <row r="406" spans="1:13">
      <c r="A406" s="26">
        <v>836</v>
      </c>
      <c r="B406" s="32">
        <v>203</v>
      </c>
      <c r="C406" s="32">
        <v>2</v>
      </c>
      <c r="D406" s="32" t="s">
        <v>81</v>
      </c>
      <c r="E406" s="30">
        <v>3</v>
      </c>
      <c r="F406" s="30">
        <v>2</v>
      </c>
      <c r="G406" s="32" t="s">
        <v>258</v>
      </c>
      <c r="H406" s="32">
        <v>2013</v>
      </c>
      <c r="I406" s="32">
        <v>0.16200000000000001</v>
      </c>
      <c r="J406" s="32" t="s">
        <v>226</v>
      </c>
      <c r="K406" s="32" t="s">
        <v>228</v>
      </c>
      <c r="L406" s="32" t="s">
        <v>254</v>
      </c>
      <c r="M406" s="32"/>
    </row>
    <row r="407" spans="1:13">
      <c r="A407" s="26">
        <v>837</v>
      </c>
      <c r="B407" s="32">
        <v>204</v>
      </c>
      <c r="C407" s="32">
        <v>2</v>
      </c>
      <c r="D407" s="32" t="s">
        <v>81</v>
      </c>
      <c r="E407" s="30">
        <v>3</v>
      </c>
      <c r="F407" s="30">
        <v>2</v>
      </c>
      <c r="G407" s="32" t="s">
        <v>258</v>
      </c>
      <c r="H407" s="32">
        <v>2013</v>
      </c>
      <c r="I407" s="32">
        <v>0.19800000000000001</v>
      </c>
      <c r="J407" s="32" t="s">
        <v>226</v>
      </c>
      <c r="K407" s="32" t="s">
        <v>223</v>
      </c>
      <c r="L407" s="32" t="s">
        <v>254</v>
      </c>
      <c r="M407" s="32"/>
    </row>
    <row r="408" spans="1:13">
      <c r="A408" s="26">
        <v>838</v>
      </c>
      <c r="B408" s="32">
        <v>205</v>
      </c>
      <c r="C408" s="32">
        <v>2</v>
      </c>
      <c r="D408" s="32" t="s">
        <v>81</v>
      </c>
      <c r="E408" s="30">
        <v>3</v>
      </c>
      <c r="F408" s="30">
        <v>2</v>
      </c>
      <c r="G408" s="32" t="s">
        <v>258</v>
      </c>
      <c r="H408" s="32">
        <v>2013</v>
      </c>
      <c r="I408" s="32">
        <v>8.8999999999999996E-2</v>
      </c>
      <c r="J408" s="32" t="s">
        <v>226</v>
      </c>
      <c r="K408" s="32" t="s">
        <v>228</v>
      </c>
      <c r="L408" s="32" t="s">
        <v>254</v>
      </c>
      <c r="M408" s="32"/>
    </row>
    <row r="409" spans="1:13">
      <c r="A409" s="26">
        <v>839</v>
      </c>
      <c r="B409" s="32">
        <v>206</v>
      </c>
      <c r="C409" s="32">
        <v>2</v>
      </c>
      <c r="D409" s="32" t="s">
        <v>81</v>
      </c>
      <c r="E409" s="30">
        <v>3</v>
      </c>
      <c r="F409" s="30">
        <v>2</v>
      </c>
      <c r="G409" s="32" t="s">
        <v>258</v>
      </c>
      <c r="H409" s="32">
        <v>2013</v>
      </c>
      <c r="I409" s="32">
        <v>0.216</v>
      </c>
      <c r="J409" s="32" t="s">
        <v>226</v>
      </c>
      <c r="K409" s="32" t="s">
        <v>223</v>
      </c>
      <c r="L409" s="32" t="s">
        <v>254</v>
      </c>
      <c r="M409" s="32"/>
    </row>
    <row r="410" spans="1:13">
      <c r="A410" s="26">
        <v>840</v>
      </c>
      <c r="B410" s="32">
        <v>207</v>
      </c>
      <c r="C410" s="32">
        <v>2</v>
      </c>
      <c r="D410" s="32" t="s">
        <v>81</v>
      </c>
      <c r="E410" s="30">
        <v>3</v>
      </c>
      <c r="F410" s="30">
        <v>2</v>
      </c>
      <c r="G410" s="32" t="s">
        <v>258</v>
      </c>
      <c r="H410" s="32">
        <v>2013</v>
      </c>
      <c r="I410" s="32">
        <v>0.16600000000000001</v>
      </c>
      <c r="J410" s="32" t="s">
        <v>226</v>
      </c>
      <c r="K410" s="32" t="s">
        <v>228</v>
      </c>
      <c r="L410" s="32" t="s">
        <v>254</v>
      </c>
      <c r="M410" s="32"/>
    </row>
    <row r="411" spans="1:13">
      <c r="A411" s="26">
        <v>841</v>
      </c>
      <c r="B411" s="32">
        <v>208</v>
      </c>
      <c r="C411" s="32">
        <v>2</v>
      </c>
      <c r="D411" s="32" t="s">
        <v>81</v>
      </c>
      <c r="E411" s="30">
        <v>3</v>
      </c>
      <c r="F411" s="30">
        <v>2</v>
      </c>
      <c r="G411" s="32" t="s">
        <v>258</v>
      </c>
      <c r="H411" s="32">
        <v>2013</v>
      </c>
      <c r="I411" s="32">
        <v>5.2999999999999999E-2</v>
      </c>
      <c r="J411" s="32" t="s">
        <v>226</v>
      </c>
      <c r="K411" s="32" t="s">
        <v>228</v>
      </c>
      <c r="L411" s="32" t="s">
        <v>254</v>
      </c>
      <c r="M411" s="32"/>
    </row>
    <row r="412" spans="1:13">
      <c r="A412" s="26">
        <v>842</v>
      </c>
      <c r="B412" s="32">
        <v>209</v>
      </c>
      <c r="C412" s="32">
        <v>2</v>
      </c>
      <c r="D412" s="32" t="s">
        <v>81</v>
      </c>
      <c r="E412" s="30">
        <v>3</v>
      </c>
      <c r="F412" s="30">
        <v>2</v>
      </c>
      <c r="G412" s="32" t="s">
        <v>258</v>
      </c>
      <c r="H412" s="32">
        <v>2013</v>
      </c>
      <c r="I412" s="32">
        <v>7.5999999999999998E-2</v>
      </c>
      <c r="J412" s="32" t="s">
        <v>226</v>
      </c>
      <c r="K412" s="32" t="s">
        <v>228</v>
      </c>
      <c r="L412" s="32" t="s">
        <v>254</v>
      </c>
      <c r="M412" s="32"/>
    </row>
    <row r="413" spans="1:13">
      <c r="A413" s="26">
        <v>843</v>
      </c>
      <c r="B413" s="32">
        <v>210</v>
      </c>
      <c r="C413" s="32">
        <v>2</v>
      </c>
      <c r="D413" s="32" t="s">
        <v>81</v>
      </c>
      <c r="E413" s="30">
        <v>3</v>
      </c>
      <c r="F413" s="30">
        <v>2</v>
      </c>
      <c r="G413" s="32" t="s">
        <v>258</v>
      </c>
      <c r="H413" s="32">
        <v>2013</v>
      </c>
      <c r="I413" s="32">
        <v>5.8999999999999997E-2</v>
      </c>
      <c r="J413" s="32" t="s">
        <v>226</v>
      </c>
      <c r="K413" s="32" t="s">
        <v>228</v>
      </c>
      <c r="L413" s="32" t="s">
        <v>254</v>
      </c>
      <c r="M413" s="32"/>
    </row>
    <row r="414" spans="1:13">
      <c r="A414" s="26">
        <v>844</v>
      </c>
      <c r="B414" s="32">
        <v>211</v>
      </c>
      <c r="C414" s="32">
        <v>2</v>
      </c>
      <c r="D414" s="32" t="s">
        <v>81</v>
      </c>
      <c r="E414" s="30">
        <v>3</v>
      </c>
      <c r="F414" s="30">
        <v>2</v>
      </c>
      <c r="G414" s="32" t="s">
        <v>258</v>
      </c>
      <c r="H414" s="32">
        <v>2013</v>
      </c>
      <c r="I414" s="32">
        <v>3.5999999999999997E-2</v>
      </c>
      <c r="J414" s="32" t="s">
        <v>227</v>
      </c>
      <c r="K414" s="32" t="s">
        <v>228</v>
      </c>
      <c r="L414" s="32" t="s">
        <v>254</v>
      </c>
      <c r="M414" s="32"/>
    </row>
    <row r="415" spans="1:13">
      <c r="A415" s="26">
        <v>845</v>
      </c>
      <c r="B415" s="32">
        <v>212</v>
      </c>
      <c r="C415" s="32">
        <v>2</v>
      </c>
      <c r="D415" s="32" t="s">
        <v>81</v>
      </c>
      <c r="E415" s="30">
        <v>3</v>
      </c>
      <c r="F415" s="30">
        <v>2</v>
      </c>
      <c r="G415" s="32" t="s">
        <v>258</v>
      </c>
      <c r="H415" s="32">
        <v>2013</v>
      </c>
      <c r="I415" s="32">
        <v>3.1E-2</v>
      </c>
      <c r="J415" s="32" t="s">
        <v>227</v>
      </c>
      <c r="K415" s="32" t="s">
        <v>228</v>
      </c>
      <c r="L415" s="32" t="s">
        <v>254</v>
      </c>
      <c r="M415" s="32"/>
    </row>
    <row r="416" spans="1:13">
      <c r="A416" s="26">
        <v>846</v>
      </c>
      <c r="B416" s="32">
        <v>213</v>
      </c>
      <c r="C416" s="32">
        <v>2</v>
      </c>
      <c r="D416" s="32" t="s">
        <v>81</v>
      </c>
      <c r="E416" s="30">
        <v>3</v>
      </c>
      <c r="F416" s="30">
        <v>2</v>
      </c>
      <c r="G416" s="32" t="s">
        <v>258</v>
      </c>
      <c r="H416" s="32">
        <v>2013</v>
      </c>
      <c r="I416" s="32">
        <v>2.5700000000000001E-2</v>
      </c>
      <c r="J416" s="32" t="s">
        <v>227</v>
      </c>
      <c r="K416" s="32" t="s">
        <v>228</v>
      </c>
      <c r="L416" s="32" t="s">
        <v>254</v>
      </c>
      <c r="M416" s="32"/>
    </row>
    <row r="417" spans="1:13">
      <c r="A417" s="26">
        <v>847</v>
      </c>
      <c r="B417" s="32">
        <v>214</v>
      </c>
      <c r="C417" s="32">
        <v>2</v>
      </c>
      <c r="D417" s="32" t="s">
        <v>81</v>
      </c>
      <c r="E417" s="30">
        <v>3</v>
      </c>
      <c r="F417" s="30">
        <v>2</v>
      </c>
      <c r="G417" s="32" t="s">
        <v>258</v>
      </c>
      <c r="H417" s="32">
        <v>2013</v>
      </c>
      <c r="I417" s="32">
        <v>2.0199999999999999E-2</v>
      </c>
      <c r="J417" s="32" t="s">
        <v>227</v>
      </c>
      <c r="K417" s="32" t="s">
        <v>228</v>
      </c>
      <c r="L417" s="32" t="s">
        <v>254</v>
      </c>
      <c r="M417" s="32"/>
    </row>
    <row r="418" spans="1:13">
      <c r="A418" s="26">
        <v>848</v>
      </c>
      <c r="B418" s="32">
        <v>215</v>
      </c>
      <c r="C418" s="32">
        <v>2</v>
      </c>
      <c r="D418" s="32" t="s">
        <v>81</v>
      </c>
      <c r="E418" s="30">
        <v>3</v>
      </c>
      <c r="F418" s="30">
        <v>2</v>
      </c>
      <c r="G418" s="32" t="s">
        <v>258</v>
      </c>
      <c r="H418" s="32">
        <v>2013</v>
      </c>
      <c r="I418" s="32">
        <v>1.46E-2</v>
      </c>
      <c r="J418" s="32" t="s">
        <v>227</v>
      </c>
      <c r="K418" s="32" t="s">
        <v>228</v>
      </c>
      <c r="L418" s="32" t="s">
        <v>254</v>
      </c>
      <c r="M418" s="32"/>
    </row>
    <row r="419" spans="1:13">
      <c r="A419" s="26">
        <v>849</v>
      </c>
      <c r="B419" s="32">
        <v>216</v>
      </c>
      <c r="C419" s="32">
        <v>2</v>
      </c>
      <c r="D419" s="32" t="s">
        <v>81</v>
      </c>
      <c r="E419" s="30">
        <v>3</v>
      </c>
      <c r="F419" s="30">
        <v>2</v>
      </c>
      <c r="G419" s="32" t="s">
        <v>258</v>
      </c>
      <c r="H419" s="32">
        <v>2013</v>
      </c>
      <c r="I419" s="32">
        <v>0.218</v>
      </c>
      <c r="J419" s="32" t="s">
        <v>226</v>
      </c>
      <c r="K419" s="32" t="s">
        <v>223</v>
      </c>
      <c r="L419" s="32" t="s">
        <v>254</v>
      </c>
      <c r="M419" s="32"/>
    </row>
    <row r="420" spans="1:13">
      <c r="A420" s="26">
        <v>850</v>
      </c>
      <c r="B420" s="32">
        <v>217</v>
      </c>
      <c r="C420" s="32">
        <v>2</v>
      </c>
      <c r="D420" s="32" t="s">
        <v>81</v>
      </c>
      <c r="E420" s="30">
        <v>3</v>
      </c>
      <c r="F420" s="30">
        <v>2</v>
      </c>
      <c r="G420" s="32" t="s">
        <v>258</v>
      </c>
      <c r="H420" s="32">
        <v>2013</v>
      </c>
      <c r="I420" s="32">
        <v>0.22270000000000001</v>
      </c>
      <c r="J420" s="32" t="s">
        <v>226</v>
      </c>
      <c r="K420" s="32" t="s">
        <v>223</v>
      </c>
      <c r="L420" s="32" t="s">
        <v>254</v>
      </c>
      <c r="M420" s="32"/>
    </row>
    <row r="421" spans="1:13">
      <c r="A421" s="26">
        <v>851</v>
      </c>
      <c r="B421" s="32">
        <v>218</v>
      </c>
      <c r="C421" s="32">
        <v>2</v>
      </c>
      <c r="D421" s="32" t="s">
        <v>81</v>
      </c>
      <c r="E421" s="30">
        <v>3</v>
      </c>
      <c r="F421" s="30">
        <v>2</v>
      </c>
      <c r="G421" s="32" t="s">
        <v>258</v>
      </c>
      <c r="H421" s="32">
        <v>2013</v>
      </c>
      <c r="I421" s="32">
        <v>0.2213</v>
      </c>
      <c r="J421" s="32" t="s">
        <v>226</v>
      </c>
      <c r="K421" s="32" t="s">
        <v>223</v>
      </c>
      <c r="L421" s="32" t="s">
        <v>254</v>
      </c>
      <c r="M421" s="32"/>
    </row>
    <row r="422" spans="1:13">
      <c r="A422" s="26">
        <v>852</v>
      </c>
      <c r="B422" s="32">
        <v>219</v>
      </c>
      <c r="C422" s="32">
        <v>2</v>
      </c>
      <c r="D422" s="32" t="s">
        <v>81</v>
      </c>
      <c r="E422" s="30">
        <v>3</v>
      </c>
      <c r="F422" s="30">
        <v>2</v>
      </c>
      <c r="G422" s="32" t="s">
        <v>258</v>
      </c>
      <c r="H422" s="32">
        <v>2013</v>
      </c>
      <c r="I422" s="32">
        <v>0.2142</v>
      </c>
      <c r="J422" s="32" t="s">
        <v>226</v>
      </c>
      <c r="K422" s="32" t="s">
        <v>223</v>
      </c>
      <c r="L422" s="32" t="s">
        <v>254</v>
      </c>
      <c r="M422" s="32"/>
    </row>
    <row r="423" spans="1:13">
      <c r="A423" s="26">
        <v>853</v>
      </c>
      <c r="B423" s="32">
        <v>220</v>
      </c>
      <c r="C423" s="32">
        <v>2</v>
      </c>
      <c r="D423" s="32" t="s">
        <v>81</v>
      </c>
      <c r="E423" s="30">
        <v>3</v>
      </c>
      <c r="F423" s="30">
        <v>2</v>
      </c>
      <c r="G423" s="32" t="s">
        <v>258</v>
      </c>
      <c r="H423" s="32">
        <v>2013</v>
      </c>
      <c r="I423" s="32">
        <v>0.23769999999999999</v>
      </c>
      <c r="J423" s="32" t="s">
        <v>226</v>
      </c>
      <c r="K423" s="32" t="s">
        <v>223</v>
      </c>
      <c r="L423" s="32" t="s">
        <v>254</v>
      </c>
      <c r="M423" s="32"/>
    </row>
    <row r="424" spans="1:13">
      <c r="A424" s="26">
        <v>854</v>
      </c>
      <c r="B424" s="32">
        <v>221</v>
      </c>
      <c r="C424" s="32">
        <v>2</v>
      </c>
      <c r="D424" s="32" t="s">
        <v>81</v>
      </c>
      <c r="E424" s="30">
        <v>3</v>
      </c>
      <c r="F424" s="30">
        <v>2</v>
      </c>
      <c r="G424" s="32" t="s">
        <v>258</v>
      </c>
      <c r="H424" s="32">
        <v>2013</v>
      </c>
      <c r="I424" s="32">
        <v>0.20399999999999999</v>
      </c>
      <c r="J424" s="32" t="s">
        <v>226</v>
      </c>
      <c r="K424" s="32" t="s">
        <v>223</v>
      </c>
      <c r="L424" s="32" t="s">
        <v>254</v>
      </c>
      <c r="M424" s="32"/>
    </row>
    <row r="425" spans="1:13">
      <c r="A425" s="26">
        <v>855</v>
      </c>
      <c r="B425" s="32">
        <v>222</v>
      </c>
      <c r="C425" s="32">
        <v>2</v>
      </c>
      <c r="D425" s="32" t="s">
        <v>81</v>
      </c>
      <c r="E425" s="30">
        <v>3</v>
      </c>
      <c r="F425" s="30">
        <v>2</v>
      </c>
      <c r="G425" s="32" t="s">
        <v>258</v>
      </c>
      <c r="H425" s="32">
        <v>2013</v>
      </c>
      <c r="I425" s="32">
        <v>0.24690000000000001</v>
      </c>
      <c r="J425" s="32" t="s">
        <v>226</v>
      </c>
      <c r="K425" s="32" t="s">
        <v>223</v>
      </c>
      <c r="L425" s="32" t="s">
        <v>254</v>
      </c>
      <c r="M425" s="32"/>
    </row>
    <row r="426" spans="1:13">
      <c r="A426" s="26">
        <v>856</v>
      </c>
      <c r="B426" s="32">
        <v>223</v>
      </c>
      <c r="C426" s="32">
        <v>2</v>
      </c>
      <c r="D426" s="32" t="s">
        <v>81</v>
      </c>
      <c r="E426" s="30">
        <v>3</v>
      </c>
      <c r="F426" s="30">
        <v>2</v>
      </c>
      <c r="G426" s="32" t="s">
        <v>258</v>
      </c>
      <c r="H426" s="32">
        <v>2013</v>
      </c>
      <c r="I426" s="32">
        <v>0.23319999999999999</v>
      </c>
      <c r="J426" s="32" t="s">
        <v>226</v>
      </c>
      <c r="K426" s="32" t="s">
        <v>223</v>
      </c>
      <c r="L426" s="32" t="s">
        <v>254</v>
      </c>
      <c r="M426" s="32"/>
    </row>
    <row r="427" spans="1:13">
      <c r="A427" s="26">
        <v>857</v>
      </c>
      <c r="B427" s="32">
        <v>224</v>
      </c>
      <c r="C427" s="32">
        <v>2</v>
      </c>
      <c r="D427" s="32" t="s">
        <v>81</v>
      </c>
      <c r="E427" s="30">
        <v>3</v>
      </c>
      <c r="F427" s="30">
        <v>2</v>
      </c>
      <c r="G427" s="32" t="s">
        <v>258</v>
      </c>
      <c r="H427" s="32">
        <v>2013</v>
      </c>
      <c r="I427" s="32">
        <v>0.23219999999999999</v>
      </c>
      <c r="J427" s="32" t="s">
        <v>226</v>
      </c>
      <c r="K427" s="32" t="s">
        <v>223</v>
      </c>
      <c r="L427" s="32" t="s">
        <v>254</v>
      </c>
      <c r="M427" s="32"/>
    </row>
    <row r="428" spans="1:13">
      <c r="A428" s="26">
        <v>858</v>
      </c>
      <c r="B428" s="32">
        <v>225</v>
      </c>
      <c r="C428" s="32">
        <v>2</v>
      </c>
      <c r="D428" s="32" t="s">
        <v>81</v>
      </c>
      <c r="E428" s="30">
        <v>3</v>
      </c>
      <c r="F428" s="30">
        <v>2</v>
      </c>
      <c r="G428" s="32" t="s">
        <v>258</v>
      </c>
      <c r="H428" s="32">
        <v>2013</v>
      </c>
      <c r="I428" s="32">
        <v>0.12379999999999999</v>
      </c>
      <c r="J428" s="32" t="s">
        <v>226</v>
      </c>
      <c r="K428" s="32" t="s">
        <v>223</v>
      </c>
      <c r="L428" s="32" t="s">
        <v>254</v>
      </c>
      <c r="M428" s="32"/>
    </row>
    <row r="429" spans="1:13">
      <c r="A429" s="26">
        <v>859</v>
      </c>
      <c r="B429" s="32">
        <v>226</v>
      </c>
      <c r="C429" s="32">
        <v>2</v>
      </c>
      <c r="D429" s="32" t="s">
        <v>81</v>
      </c>
      <c r="E429" s="30">
        <v>3</v>
      </c>
      <c r="F429" s="30">
        <v>2</v>
      </c>
      <c r="G429" s="32" t="s">
        <v>258</v>
      </c>
      <c r="H429" s="32">
        <v>2013</v>
      </c>
      <c r="I429" s="32">
        <v>0.2273</v>
      </c>
      <c r="J429" s="32" t="s">
        <v>226</v>
      </c>
      <c r="K429" s="32" t="s">
        <v>223</v>
      </c>
      <c r="L429" s="32" t="s">
        <v>254</v>
      </c>
      <c r="M429" s="32"/>
    </row>
    <row r="430" spans="1:13">
      <c r="A430" s="26">
        <v>860</v>
      </c>
      <c r="B430" s="32">
        <v>227</v>
      </c>
      <c r="C430" s="32">
        <v>2</v>
      </c>
      <c r="D430" s="32" t="s">
        <v>81</v>
      </c>
      <c r="E430" s="30">
        <v>3</v>
      </c>
      <c r="F430" s="30">
        <v>2</v>
      </c>
      <c r="G430" s="32" t="s">
        <v>258</v>
      </c>
      <c r="H430" s="32">
        <v>2013</v>
      </c>
      <c r="I430" s="32">
        <v>0.32150000000000001</v>
      </c>
      <c r="J430" s="32" t="s">
        <v>229</v>
      </c>
      <c r="K430" s="32" t="s">
        <v>228</v>
      </c>
      <c r="L430" s="32" t="s">
        <v>254</v>
      </c>
      <c r="M430" s="32"/>
    </row>
    <row r="431" spans="1:13">
      <c r="A431" s="26">
        <v>861</v>
      </c>
      <c r="B431" s="32">
        <v>228</v>
      </c>
      <c r="C431" s="32">
        <v>2</v>
      </c>
      <c r="D431" s="32" t="s">
        <v>81</v>
      </c>
      <c r="E431" s="30">
        <v>3</v>
      </c>
      <c r="F431" s="30">
        <v>2</v>
      </c>
      <c r="G431" s="32" t="s">
        <v>258</v>
      </c>
      <c r="H431" s="32">
        <v>2013</v>
      </c>
      <c r="I431" s="32">
        <v>0.31259999999999999</v>
      </c>
      <c r="J431" s="32" t="s">
        <v>229</v>
      </c>
      <c r="K431" s="32" t="s">
        <v>228</v>
      </c>
      <c r="L431" s="32" t="s">
        <v>254</v>
      </c>
      <c r="M431" s="32"/>
    </row>
    <row r="432" spans="1:13">
      <c r="A432" s="26">
        <v>862</v>
      </c>
      <c r="B432" s="32">
        <v>229</v>
      </c>
      <c r="C432" s="32">
        <v>2</v>
      </c>
      <c r="D432" s="32" t="s">
        <v>81</v>
      </c>
      <c r="E432" s="30">
        <v>3</v>
      </c>
      <c r="F432" s="30">
        <v>2</v>
      </c>
      <c r="G432" s="32" t="s">
        <v>258</v>
      </c>
      <c r="H432" s="32">
        <v>2013</v>
      </c>
      <c r="I432" s="32">
        <v>0.26960000000000001</v>
      </c>
      <c r="J432" s="32" t="s">
        <v>234</v>
      </c>
      <c r="K432" s="32" t="s">
        <v>228</v>
      </c>
      <c r="L432" s="32" t="s">
        <v>254</v>
      </c>
      <c r="M432" s="32"/>
    </row>
    <row r="433" spans="1:13">
      <c r="A433" s="26">
        <v>863</v>
      </c>
      <c r="B433" s="32">
        <v>230</v>
      </c>
      <c r="C433" s="32">
        <v>2</v>
      </c>
      <c r="D433" s="32" t="s">
        <v>81</v>
      </c>
      <c r="E433" s="30">
        <v>3</v>
      </c>
      <c r="F433" s="30">
        <v>2</v>
      </c>
      <c r="G433" s="32" t="s">
        <v>258</v>
      </c>
      <c r="H433" s="32">
        <v>2013</v>
      </c>
      <c r="I433" s="32">
        <v>0.23760000000000001</v>
      </c>
      <c r="J433" s="32" t="s">
        <v>234</v>
      </c>
      <c r="K433" s="32" t="s">
        <v>228</v>
      </c>
      <c r="L433" s="32" t="s">
        <v>254</v>
      </c>
      <c r="M433" s="32"/>
    </row>
    <row r="434" spans="1:13">
      <c r="A434" s="26">
        <v>864</v>
      </c>
      <c r="B434" s="32">
        <v>231</v>
      </c>
      <c r="C434" s="32">
        <v>2</v>
      </c>
      <c r="D434" s="32" t="s">
        <v>81</v>
      </c>
      <c r="E434" s="30">
        <v>3</v>
      </c>
      <c r="F434" s="30">
        <v>2</v>
      </c>
      <c r="G434" s="32" t="s">
        <v>258</v>
      </c>
      <c r="H434" s="32">
        <v>2013</v>
      </c>
      <c r="I434" s="32">
        <v>0.19689999999999999</v>
      </c>
      <c r="J434" s="32" t="s">
        <v>229</v>
      </c>
      <c r="K434" s="32" t="s">
        <v>228</v>
      </c>
      <c r="L434" s="32" t="s">
        <v>254</v>
      </c>
      <c r="M434" s="32"/>
    </row>
    <row r="435" spans="1:13">
      <c r="A435" s="26">
        <v>865</v>
      </c>
      <c r="B435" s="32">
        <v>232</v>
      </c>
      <c r="C435" s="32">
        <v>2</v>
      </c>
      <c r="D435" s="32" t="s">
        <v>81</v>
      </c>
      <c r="E435" s="30">
        <v>3</v>
      </c>
      <c r="F435" s="30">
        <v>2</v>
      </c>
      <c r="G435" s="32" t="s">
        <v>258</v>
      </c>
      <c r="H435" s="32">
        <v>2013</v>
      </c>
      <c r="I435" s="32">
        <v>0.1908</v>
      </c>
      <c r="J435" s="32" t="s">
        <v>227</v>
      </c>
      <c r="K435" s="32" t="s">
        <v>228</v>
      </c>
      <c r="L435" s="32" t="s">
        <v>254</v>
      </c>
      <c r="M435" s="32"/>
    </row>
    <row r="436" spans="1:13">
      <c r="A436" s="26">
        <v>866</v>
      </c>
      <c r="B436" s="32">
        <v>233</v>
      </c>
      <c r="C436" s="32">
        <v>2</v>
      </c>
      <c r="D436" s="32" t="s">
        <v>81</v>
      </c>
      <c r="E436" s="30">
        <v>3</v>
      </c>
      <c r="F436" s="30">
        <v>2</v>
      </c>
      <c r="G436" s="32" t="s">
        <v>258</v>
      </c>
      <c r="H436" s="32">
        <v>2013</v>
      </c>
      <c r="I436" s="32">
        <v>5.6300000000000003E-2</v>
      </c>
      <c r="J436" s="32" t="s">
        <v>227</v>
      </c>
      <c r="K436" s="32" t="s">
        <v>228</v>
      </c>
      <c r="L436" s="32" t="s">
        <v>254</v>
      </c>
      <c r="M436" s="32"/>
    </row>
    <row r="437" spans="1:13">
      <c r="A437" s="26">
        <v>867</v>
      </c>
      <c r="B437" s="32">
        <v>234</v>
      </c>
      <c r="C437" s="32">
        <v>2</v>
      </c>
      <c r="D437" s="32" t="s">
        <v>81</v>
      </c>
      <c r="E437" s="30">
        <v>3</v>
      </c>
      <c r="F437" s="30">
        <v>2</v>
      </c>
      <c r="G437" s="32" t="s">
        <v>258</v>
      </c>
      <c r="H437" s="32">
        <v>2013</v>
      </c>
      <c r="I437" s="32">
        <v>0.1193</v>
      </c>
      <c r="J437" s="32" t="s">
        <v>227</v>
      </c>
      <c r="K437" s="32" t="s">
        <v>228</v>
      </c>
      <c r="L437" s="32" t="s">
        <v>254</v>
      </c>
      <c r="M437" s="32"/>
    </row>
    <row r="438" spans="1:13">
      <c r="A438" s="26">
        <v>868</v>
      </c>
      <c r="B438" s="32">
        <v>235</v>
      </c>
      <c r="C438" s="32">
        <v>2</v>
      </c>
      <c r="D438" s="32" t="s">
        <v>81</v>
      </c>
      <c r="E438" s="30">
        <v>3</v>
      </c>
      <c r="F438" s="30">
        <v>2</v>
      </c>
      <c r="G438" s="32" t="s">
        <v>258</v>
      </c>
      <c r="H438" s="32">
        <v>2013</v>
      </c>
      <c r="I438" s="32">
        <v>0.16020000000000001</v>
      </c>
      <c r="J438" s="32" t="s">
        <v>226</v>
      </c>
      <c r="K438" s="32" t="s">
        <v>223</v>
      </c>
      <c r="L438" s="32" t="s">
        <v>254</v>
      </c>
      <c r="M438" s="32"/>
    </row>
    <row r="439" spans="1:13">
      <c r="A439" s="26">
        <v>869</v>
      </c>
      <c r="B439" s="32">
        <v>236</v>
      </c>
      <c r="C439" s="32">
        <v>2</v>
      </c>
      <c r="D439" s="32" t="s">
        <v>81</v>
      </c>
      <c r="E439" s="30">
        <v>3</v>
      </c>
      <c r="F439" s="30">
        <v>2</v>
      </c>
      <c r="G439" s="32" t="s">
        <v>258</v>
      </c>
      <c r="H439" s="32">
        <v>2013</v>
      </c>
      <c r="I439" s="32">
        <v>0.14199999999999999</v>
      </c>
      <c r="J439" s="32" t="s">
        <v>226</v>
      </c>
      <c r="K439" s="32" t="s">
        <v>223</v>
      </c>
      <c r="L439" s="32" t="s">
        <v>254</v>
      </c>
      <c r="M439" s="32"/>
    </row>
    <row r="440" spans="1:13">
      <c r="A440" s="26">
        <v>870</v>
      </c>
      <c r="B440" s="32">
        <v>237</v>
      </c>
      <c r="C440" s="32">
        <v>2</v>
      </c>
      <c r="D440" s="32" t="s">
        <v>81</v>
      </c>
      <c r="E440" s="30">
        <v>3</v>
      </c>
      <c r="F440" s="30">
        <v>2</v>
      </c>
      <c r="G440" s="32" t="s">
        <v>258</v>
      </c>
      <c r="H440" s="32">
        <v>2013</v>
      </c>
      <c r="I440" s="32">
        <v>0.1067</v>
      </c>
      <c r="J440" s="32" t="s">
        <v>226</v>
      </c>
      <c r="K440" s="32" t="s">
        <v>223</v>
      </c>
      <c r="L440" s="32" t="s">
        <v>254</v>
      </c>
      <c r="M440" s="32"/>
    </row>
    <row r="441" spans="1:13">
      <c r="A441" s="26">
        <v>871</v>
      </c>
      <c r="B441" s="32">
        <v>238</v>
      </c>
      <c r="C441" s="32">
        <v>2</v>
      </c>
      <c r="D441" s="32" t="s">
        <v>81</v>
      </c>
      <c r="E441" s="30">
        <v>3</v>
      </c>
      <c r="F441" s="30">
        <v>2</v>
      </c>
      <c r="G441" s="32" t="s">
        <v>258</v>
      </c>
      <c r="H441" s="32">
        <v>2013</v>
      </c>
      <c r="I441" s="32">
        <v>8.72E-2</v>
      </c>
      <c r="J441" s="32" t="s">
        <v>226</v>
      </c>
      <c r="K441" s="32" t="s">
        <v>228</v>
      </c>
      <c r="L441" s="32" t="s">
        <v>254</v>
      </c>
      <c r="M441" s="32"/>
    </row>
    <row r="442" spans="1:13">
      <c r="A442" s="26">
        <v>872</v>
      </c>
      <c r="B442" s="32">
        <v>239</v>
      </c>
      <c r="C442" s="32">
        <v>2</v>
      </c>
      <c r="D442" s="32" t="s">
        <v>81</v>
      </c>
      <c r="E442" s="30">
        <v>3</v>
      </c>
      <c r="F442" s="30">
        <v>2</v>
      </c>
      <c r="G442" s="32" t="s">
        <v>258</v>
      </c>
      <c r="H442" s="32">
        <v>2013</v>
      </c>
      <c r="I442" s="32">
        <v>0.115</v>
      </c>
      <c r="J442" s="32" t="s">
        <v>227</v>
      </c>
      <c r="K442" s="32" t="s">
        <v>228</v>
      </c>
      <c r="L442" s="32" t="s">
        <v>254</v>
      </c>
      <c r="M442" s="32"/>
    </row>
    <row r="443" spans="1:13">
      <c r="A443" s="26">
        <v>873</v>
      </c>
      <c r="B443" s="32">
        <v>240</v>
      </c>
      <c r="C443" s="32">
        <v>2</v>
      </c>
      <c r="D443" s="32" t="s">
        <v>81</v>
      </c>
      <c r="E443" s="30">
        <v>3</v>
      </c>
      <c r="F443" s="30">
        <v>2</v>
      </c>
      <c r="G443" s="32" t="s">
        <v>258</v>
      </c>
      <c r="H443" s="32">
        <v>2013</v>
      </c>
      <c r="I443" s="32">
        <v>0.1138</v>
      </c>
      <c r="J443" s="32" t="s">
        <v>226</v>
      </c>
      <c r="K443" s="32" t="s">
        <v>223</v>
      </c>
      <c r="L443" s="32" t="s">
        <v>254</v>
      </c>
      <c r="M443" s="32"/>
    </row>
    <row r="444" spans="1:13">
      <c r="A444" s="26">
        <v>874</v>
      </c>
      <c r="B444" s="32">
        <v>241</v>
      </c>
      <c r="C444" s="32">
        <v>2</v>
      </c>
      <c r="D444" s="32" t="s">
        <v>81</v>
      </c>
      <c r="E444" s="30">
        <v>3</v>
      </c>
      <c r="F444" s="30">
        <v>2</v>
      </c>
      <c r="G444" s="32" t="s">
        <v>258</v>
      </c>
      <c r="H444" s="32">
        <v>2013</v>
      </c>
      <c r="I444" s="32">
        <v>0.25069999999999998</v>
      </c>
      <c r="J444" s="32" t="s">
        <v>227</v>
      </c>
      <c r="K444" s="32" t="s">
        <v>228</v>
      </c>
      <c r="L444" s="32" t="s">
        <v>254</v>
      </c>
      <c r="M444" s="32" t="s">
        <v>261</v>
      </c>
    </row>
    <row r="445" spans="1:13">
      <c r="A445" s="26">
        <v>875</v>
      </c>
      <c r="B445" s="32">
        <v>242</v>
      </c>
      <c r="C445" s="32">
        <v>2</v>
      </c>
      <c r="D445" s="32" t="s">
        <v>81</v>
      </c>
      <c r="E445" s="30">
        <v>3</v>
      </c>
      <c r="F445" s="30">
        <v>2</v>
      </c>
      <c r="G445" s="32" t="s">
        <v>258</v>
      </c>
      <c r="H445" s="32">
        <v>2013</v>
      </c>
      <c r="I445" s="32">
        <v>0.26540000000000002</v>
      </c>
      <c r="J445" s="32" t="s">
        <v>226</v>
      </c>
      <c r="K445" s="32" t="s">
        <v>223</v>
      </c>
      <c r="L445" s="32" t="s">
        <v>254</v>
      </c>
      <c r="M445" s="32"/>
    </row>
    <row r="446" spans="1:13">
      <c r="A446" s="26">
        <v>876</v>
      </c>
      <c r="B446" s="32">
        <v>243</v>
      </c>
      <c r="C446" s="32">
        <v>2</v>
      </c>
      <c r="D446" s="32" t="s">
        <v>81</v>
      </c>
      <c r="E446" s="30">
        <v>3</v>
      </c>
      <c r="F446" s="30">
        <v>2</v>
      </c>
      <c r="G446" s="32" t="s">
        <v>258</v>
      </c>
      <c r="H446" s="32">
        <v>2013</v>
      </c>
      <c r="I446" s="32">
        <v>4.7699999999999999E-2</v>
      </c>
      <c r="J446" s="32" t="s">
        <v>226</v>
      </c>
      <c r="K446" s="32" t="s">
        <v>228</v>
      </c>
      <c r="L446" s="32" t="s">
        <v>254</v>
      </c>
      <c r="M446" s="32"/>
    </row>
    <row r="447" spans="1:13">
      <c r="A447" s="26">
        <v>877</v>
      </c>
      <c r="B447" s="32">
        <v>244</v>
      </c>
      <c r="C447" s="32">
        <v>2</v>
      </c>
      <c r="D447" s="32" t="s">
        <v>81</v>
      </c>
      <c r="E447" s="30">
        <v>3</v>
      </c>
      <c r="F447" s="30">
        <v>2</v>
      </c>
      <c r="G447" s="32" t="s">
        <v>258</v>
      </c>
      <c r="H447" s="32">
        <v>2013</v>
      </c>
      <c r="I447" s="32">
        <v>0</v>
      </c>
      <c r="J447" s="32" t="s">
        <v>165</v>
      </c>
      <c r="K447" s="32" t="s">
        <v>223</v>
      </c>
      <c r="L447" s="32"/>
      <c r="M447" s="32" t="s">
        <v>256</v>
      </c>
    </row>
    <row r="448" spans="1:13">
      <c r="A448" s="26">
        <v>878</v>
      </c>
      <c r="B448" s="32">
        <v>245</v>
      </c>
      <c r="C448" s="32">
        <v>2</v>
      </c>
      <c r="D448" s="32" t="s">
        <v>81</v>
      </c>
      <c r="E448" s="30">
        <v>3</v>
      </c>
      <c r="F448" s="30">
        <v>2</v>
      </c>
      <c r="G448" s="32" t="s">
        <v>258</v>
      </c>
      <c r="H448" s="32">
        <v>2013</v>
      </c>
      <c r="I448" s="32">
        <v>7.4000000000000003E-3</v>
      </c>
      <c r="J448" s="32" t="s">
        <v>227</v>
      </c>
      <c r="K448" s="32" t="s">
        <v>228</v>
      </c>
      <c r="L448" s="32" t="s">
        <v>254</v>
      </c>
      <c r="M448" s="32"/>
    </row>
    <row r="449" spans="1:13">
      <c r="A449" s="26">
        <v>879</v>
      </c>
      <c r="B449" s="32">
        <v>246</v>
      </c>
      <c r="C449" s="32">
        <v>2</v>
      </c>
      <c r="D449" s="32" t="s">
        <v>81</v>
      </c>
      <c r="E449" s="30">
        <v>3</v>
      </c>
      <c r="F449" s="30">
        <v>2</v>
      </c>
      <c r="G449" s="32" t="s">
        <v>258</v>
      </c>
      <c r="H449" s="32">
        <v>2013</v>
      </c>
      <c r="I449" s="32">
        <v>2.69E-2</v>
      </c>
      <c r="J449" s="32" t="s">
        <v>227</v>
      </c>
      <c r="K449" s="32" t="s">
        <v>228</v>
      </c>
      <c r="L449" s="32" t="s">
        <v>254</v>
      </c>
      <c r="M449" s="32"/>
    </row>
    <row r="450" spans="1:13">
      <c r="A450" s="26">
        <v>880</v>
      </c>
      <c r="B450" s="32">
        <v>247</v>
      </c>
      <c r="C450" s="32">
        <v>2</v>
      </c>
      <c r="D450" s="32" t="s">
        <v>81</v>
      </c>
      <c r="E450" s="30">
        <v>3</v>
      </c>
      <c r="F450" s="30">
        <v>2</v>
      </c>
      <c r="G450" s="32" t="s">
        <v>258</v>
      </c>
      <c r="H450" s="32">
        <v>2013</v>
      </c>
      <c r="I450" s="32">
        <v>1.0200000000000001E-2</v>
      </c>
      <c r="J450" s="32" t="s">
        <v>227</v>
      </c>
      <c r="K450" s="32" t="s">
        <v>228</v>
      </c>
      <c r="L450" s="32" t="s">
        <v>254</v>
      </c>
      <c r="M450" s="32"/>
    </row>
    <row r="451" spans="1:13">
      <c r="A451" s="26">
        <v>881</v>
      </c>
      <c r="B451" s="32">
        <v>248</v>
      </c>
      <c r="C451" s="32">
        <v>2</v>
      </c>
      <c r="D451" s="32" t="s">
        <v>81</v>
      </c>
      <c r="E451" s="30">
        <v>3</v>
      </c>
      <c r="F451" s="30">
        <v>2</v>
      </c>
      <c r="G451" s="32" t="s">
        <v>258</v>
      </c>
      <c r="H451" s="32">
        <v>2013</v>
      </c>
      <c r="I451" s="32">
        <v>1.0410999999999999</v>
      </c>
      <c r="J451" s="32" t="s">
        <v>222</v>
      </c>
      <c r="K451" s="32" t="s">
        <v>228</v>
      </c>
      <c r="L451" s="32" t="s">
        <v>255</v>
      </c>
      <c r="M451" s="32"/>
    </row>
    <row r="452" spans="1:13">
      <c r="A452" s="26">
        <v>882</v>
      </c>
      <c r="B452" s="32">
        <v>249</v>
      </c>
      <c r="C452" s="32">
        <v>2</v>
      </c>
      <c r="D452" s="32" t="s">
        <v>81</v>
      </c>
      <c r="E452" s="30">
        <v>3</v>
      </c>
      <c r="F452" s="30">
        <v>2</v>
      </c>
      <c r="G452" s="32" t="s">
        <v>258</v>
      </c>
      <c r="H452" s="32">
        <v>2013</v>
      </c>
      <c r="I452" s="32">
        <v>1.0306</v>
      </c>
      <c r="J452" s="32" t="s">
        <v>229</v>
      </c>
      <c r="K452" s="32" t="s">
        <v>223</v>
      </c>
      <c r="L452" s="32" t="s">
        <v>254</v>
      </c>
      <c r="M452" s="32"/>
    </row>
    <row r="453" spans="1:13">
      <c r="A453" s="26">
        <v>883</v>
      </c>
      <c r="B453" s="32">
        <v>250</v>
      </c>
      <c r="C453" s="32">
        <v>2</v>
      </c>
      <c r="D453" s="32" t="s">
        <v>81</v>
      </c>
      <c r="E453" s="30">
        <v>3</v>
      </c>
      <c r="F453" s="30">
        <v>2</v>
      </c>
      <c r="G453" s="32" t="s">
        <v>258</v>
      </c>
      <c r="H453" s="32">
        <v>2013</v>
      </c>
      <c r="I453" s="32">
        <v>0.33929999999999999</v>
      </c>
      <c r="J453" s="32" t="s">
        <v>227</v>
      </c>
      <c r="K453" s="32" t="s">
        <v>228</v>
      </c>
      <c r="L453" s="32" t="s">
        <v>254</v>
      </c>
      <c r="M453" s="32"/>
    </row>
    <row r="454" spans="1:13">
      <c r="A454" s="26">
        <v>884</v>
      </c>
      <c r="B454" s="32">
        <v>251</v>
      </c>
      <c r="C454" s="32">
        <v>2</v>
      </c>
      <c r="D454" s="32" t="s">
        <v>81</v>
      </c>
      <c r="E454" s="30">
        <v>3</v>
      </c>
      <c r="F454" s="30">
        <v>2</v>
      </c>
      <c r="G454" s="32" t="s">
        <v>258</v>
      </c>
      <c r="H454" s="32">
        <v>2013</v>
      </c>
      <c r="I454" s="32">
        <v>0.3</v>
      </c>
      <c r="J454" s="32" t="s">
        <v>235</v>
      </c>
      <c r="K454" s="32" t="s">
        <v>223</v>
      </c>
      <c r="L454" s="32" t="s">
        <v>255</v>
      </c>
      <c r="M454" s="32"/>
    </row>
    <row r="455" spans="1:13">
      <c r="A455" s="26">
        <v>885</v>
      </c>
      <c r="B455" s="32">
        <v>252</v>
      </c>
      <c r="C455" s="32">
        <v>2</v>
      </c>
      <c r="D455" s="32" t="s">
        <v>81</v>
      </c>
      <c r="E455" s="30">
        <v>3</v>
      </c>
      <c r="F455" s="30">
        <v>2</v>
      </c>
      <c r="G455" s="32" t="s">
        <v>258</v>
      </c>
      <c r="H455" s="32">
        <v>2013</v>
      </c>
      <c r="I455" s="32">
        <v>0.34399999999999997</v>
      </c>
      <c r="J455" s="32" t="s">
        <v>234</v>
      </c>
      <c r="K455" s="32" t="s">
        <v>223</v>
      </c>
      <c r="L455" s="32" t="s">
        <v>254</v>
      </c>
      <c r="M455" s="32"/>
    </row>
    <row r="456" spans="1:13">
      <c r="A456" s="26">
        <v>886</v>
      </c>
      <c r="B456" s="32">
        <v>253</v>
      </c>
      <c r="C456" s="32">
        <v>2</v>
      </c>
      <c r="D456" s="32" t="s">
        <v>81</v>
      </c>
      <c r="E456" s="30">
        <v>3</v>
      </c>
      <c r="F456" s="30">
        <v>2</v>
      </c>
      <c r="G456" s="32" t="s">
        <v>258</v>
      </c>
      <c r="H456" s="32">
        <v>2013</v>
      </c>
      <c r="I456" s="32">
        <v>0.40029999999999999</v>
      </c>
      <c r="J456" s="32" t="s">
        <v>229</v>
      </c>
      <c r="K456" s="32" t="s">
        <v>223</v>
      </c>
      <c r="L456" s="32" t="s">
        <v>254</v>
      </c>
      <c r="M456" s="32"/>
    </row>
    <row r="457" spans="1:13">
      <c r="A457" s="26">
        <v>887</v>
      </c>
      <c r="B457" s="32">
        <v>254</v>
      </c>
      <c r="C457" s="32">
        <v>2</v>
      </c>
      <c r="D457" s="32" t="s">
        <v>81</v>
      </c>
      <c r="E457" s="30">
        <v>3</v>
      </c>
      <c r="F457" s="30">
        <v>2</v>
      </c>
      <c r="G457" s="32" t="s">
        <v>258</v>
      </c>
      <c r="H457" s="32">
        <v>2013</v>
      </c>
      <c r="I457" s="32">
        <v>0.25590000000000002</v>
      </c>
      <c r="J457" s="32" t="s">
        <v>229</v>
      </c>
      <c r="K457" s="32" t="s">
        <v>228</v>
      </c>
      <c r="L457" s="32" t="s">
        <v>254</v>
      </c>
      <c r="M457" s="32"/>
    </row>
    <row r="458" spans="1:13">
      <c r="A458" s="26">
        <v>888</v>
      </c>
      <c r="B458" s="32">
        <v>255</v>
      </c>
      <c r="C458" s="32">
        <v>2</v>
      </c>
      <c r="D458" s="32" t="s">
        <v>81</v>
      </c>
      <c r="E458" s="30">
        <v>3</v>
      </c>
      <c r="F458" s="30">
        <v>2</v>
      </c>
      <c r="G458" s="32" t="s">
        <v>258</v>
      </c>
      <c r="H458" s="32">
        <v>2013</v>
      </c>
      <c r="I458" s="32">
        <v>0.18809999999999999</v>
      </c>
      <c r="J458" s="32" t="s">
        <v>226</v>
      </c>
      <c r="K458" s="32" t="s">
        <v>223</v>
      </c>
      <c r="L458" s="32" t="s">
        <v>254</v>
      </c>
      <c r="M458" s="32"/>
    </row>
    <row r="459" spans="1:13">
      <c r="A459" s="26">
        <v>889</v>
      </c>
      <c r="B459" s="32">
        <v>256</v>
      </c>
      <c r="C459" s="32">
        <v>2</v>
      </c>
      <c r="D459" s="32" t="s">
        <v>81</v>
      </c>
      <c r="E459" s="30">
        <v>3</v>
      </c>
      <c r="F459" s="30">
        <v>2</v>
      </c>
      <c r="G459" s="32" t="s">
        <v>258</v>
      </c>
      <c r="H459" s="32">
        <v>2013</v>
      </c>
      <c r="I459" s="32">
        <v>0.29039999999999999</v>
      </c>
      <c r="J459" s="32" t="s">
        <v>226</v>
      </c>
      <c r="K459" s="32" t="s">
        <v>223</v>
      </c>
      <c r="L459" s="32" t="s">
        <v>254</v>
      </c>
      <c r="M459" s="32"/>
    </row>
    <row r="460" spans="1:13">
      <c r="A460" s="26">
        <v>890</v>
      </c>
      <c r="B460" s="32">
        <v>257</v>
      </c>
      <c r="C460" s="32">
        <v>2</v>
      </c>
      <c r="D460" s="32" t="s">
        <v>81</v>
      </c>
      <c r="E460" s="30">
        <v>3</v>
      </c>
      <c r="F460" s="30">
        <v>2</v>
      </c>
      <c r="G460" s="32" t="s">
        <v>258</v>
      </c>
      <c r="H460" s="32">
        <v>2013</v>
      </c>
      <c r="I460" s="32">
        <v>0.2283</v>
      </c>
      <c r="J460" s="32" t="s">
        <v>226</v>
      </c>
      <c r="K460" s="32" t="s">
        <v>223</v>
      </c>
      <c r="L460" s="32" t="s">
        <v>254</v>
      </c>
      <c r="M460" s="32"/>
    </row>
    <row r="461" spans="1:13">
      <c r="A461" s="26">
        <v>891</v>
      </c>
      <c r="B461" s="32">
        <v>258</v>
      </c>
      <c r="C461" s="32">
        <v>2</v>
      </c>
      <c r="D461" s="32" t="s">
        <v>81</v>
      </c>
      <c r="E461" s="30">
        <v>3</v>
      </c>
      <c r="F461" s="30">
        <v>2</v>
      </c>
      <c r="G461" s="32" t="s">
        <v>258</v>
      </c>
      <c r="H461" s="32">
        <v>2013</v>
      </c>
      <c r="I461" s="32">
        <v>0.156</v>
      </c>
      <c r="J461" s="32" t="s">
        <v>229</v>
      </c>
      <c r="K461" s="32" t="s">
        <v>228</v>
      </c>
      <c r="L461" s="32" t="s">
        <v>254</v>
      </c>
      <c r="M461" s="32"/>
    </row>
    <row r="462" spans="1:13">
      <c r="A462" s="26">
        <v>892</v>
      </c>
      <c r="B462" s="32">
        <v>259</v>
      </c>
      <c r="C462" s="32">
        <v>2</v>
      </c>
      <c r="D462" s="32" t="s">
        <v>81</v>
      </c>
      <c r="E462" s="30">
        <v>3</v>
      </c>
      <c r="F462" s="30">
        <v>2</v>
      </c>
      <c r="G462" s="32" t="s">
        <v>258</v>
      </c>
      <c r="H462" s="32">
        <v>2013</v>
      </c>
      <c r="I462" s="32">
        <v>0.20369999999999999</v>
      </c>
      <c r="J462" s="32" t="s">
        <v>226</v>
      </c>
      <c r="K462" s="32" t="s">
        <v>223</v>
      </c>
      <c r="L462" s="32" t="s">
        <v>254</v>
      </c>
      <c r="M462" s="32"/>
    </row>
    <row r="463" spans="1:13">
      <c r="A463" s="26">
        <v>893</v>
      </c>
      <c r="B463" s="32">
        <v>260</v>
      </c>
      <c r="C463" s="32">
        <v>2</v>
      </c>
      <c r="D463" s="32" t="s">
        <v>81</v>
      </c>
      <c r="E463" s="30">
        <v>3</v>
      </c>
      <c r="F463" s="30">
        <v>2</v>
      </c>
      <c r="G463" s="32" t="s">
        <v>258</v>
      </c>
      <c r="H463" s="32">
        <v>2013</v>
      </c>
      <c r="I463" s="32">
        <v>0.14099999999999999</v>
      </c>
      <c r="J463" s="32" t="s">
        <v>226</v>
      </c>
      <c r="K463" s="32" t="s">
        <v>223</v>
      </c>
      <c r="L463" s="32" t="s">
        <v>254</v>
      </c>
      <c r="M463" s="32"/>
    </row>
    <row r="464" spans="1:13">
      <c r="A464" s="26">
        <v>894</v>
      </c>
      <c r="B464" s="32">
        <v>261</v>
      </c>
      <c r="C464" s="32">
        <v>2</v>
      </c>
      <c r="D464" s="32" t="s">
        <v>81</v>
      </c>
      <c r="E464" s="30">
        <v>3</v>
      </c>
      <c r="F464" s="30">
        <v>2</v>
      </c>
      <c r="G464" s="32" t="s">
        <v>258</v>
      </c>
      <c r="H464" s="32">
        <v>2013</v>
      </c>
      <c r="I464" s="32">
        <v>0.21390000000000001</v>
      </c>
      <c r="J464" s="32" t="s">
        <v>226</v>
      </c>
      <c r="K464" s="32" t="s">
        <v>223</v>
      </c>
      <c r="L464" s="32" t="s">
        <v>254</v>
      </c>
      <c r="M464" s="32"/>
    </row>
    <row r="465" spans="1:13">
      <c r="A465" s="26">
        <v>895</v>
      </c>
      <c r="B465" s="32">
        <v>262</v>
      </c>
      <c r="C465" s="32">
        <v>2</v>
      </c>
      <c r="D465" s="32" t="s">
        <v>81</v>
      </c>
      <c r="E465" s="30">
        <v>3</v>
      </c>
      <c r="F465" s="30">
        <v>2</v>
      </c>
      <c r="G465" s="32" t="s">
        <v>258</v>
      </c>
      <c r="H465" s="32">
        <v>2013</v>
      </c>
      <c r="I465" s="32">
        <v>0.26690000000000003</v>
      </c>
      <c r="J465" s="32" t="s">
        <v>226</v>
      </c>
      <c r="K465" s="32" t="s">
        <v>223</v>
      </c>
      <c r="L465" s="32" t="s">
        <v>254</v>
      </c>
      <c r="M465" s="32"/>
    </row>
    <row r="466" spans="1:13">
      <c r="A466" s="26">
        <v>896</v>
      </c>
      <c r="B466" s="32">
        <v>263</v>
      </c>
      <c r="C466" s="32">
        <v>2</v>
      </c>
      <c r="D466" s="32" t="s">
        <v>81</v>
      </c>
      <c r="E466" s="30">
        <v>3</v>
      </c>
      <c r="F466" s="30">
        <v>2</v>
      </c>
      <c r="G466" s="32" t="s">
        <v>258</v>
      </c>
      <c r="H466" s="32">
        <v>2013</v>
      </c>
      <c r="I466" s="32">
        <v>0.16969999999999999</v>
      </c>
      <c r="J466" s="32" t="s">
        <v>226</v>
      </c>
      <c r="K466" s="32" t="s">
        <v>223</v>
      </c>
      <c r="L466" s="32" t="s">
        <v>254</v>
      </c>
      <c r="M466" s="32"/>
    </row>
    <row r="467" spans="1:13">
      <c r="A467" s="26">
        <v>897</v>
      </c>
      <c r="B467" s="32">
        <v>264</v>
      </c>
      <c r="C467" s="32">
        <v>2</v>
      </c>
      <c r="D467" s="32" t="s">
        <v>81</v>
      </c>
      <c r="E467" s="30">
        <v>3</v>
      </c>
      <c r="F467" s="30">
        <v>2</v>
      </c>
      <c r="G467" s="32" t="s">
        <v>258</v>
      </c>
      <c r="H467" s="32">
        <v>2013</v>
      </c>
      <c r="I467" s="32">
        <v>5.6800000000000003E-2</v>
      </c>
      <c r="J467" s="32" t="s">
        <v>227</v>
      </c>
      <c r="K467" s="32" t="s">
        <v>228</v>
      </c>
      <c r="L467" s="32" t="s">
        <v>254</v>
      </c>
      <c r="M467" s="32"/>
    </row>
    <row r="468" spans="1:13">
      <c r="A468" s="26">
        <v>898</v>
      </c>
      <c r="B468" s="32">
        <v>265</v>
      </c>
      <c r="C468" s="32">
        <v>2</v>
      </c>
      <c r="D468" s="32" t="s">
        <v>81</v>
      </c>
      <c r="E468" s="30">
        <v>3</v>
      </c>
      <c r="F468" s="30">
        <v>2</v>
      </c>
      <c r="G468" s="32" t="s">
        <v>258</v>
      </c>
      <c r="H468" s="32">
        <v>2013</v>
      </c>
      <c r="I468" s="32">
        <v>0</v>
      </c>
      <c r="J468" s="32" t="s">
        <v>165</v>
      </c>
      <c r="K468" s="32" t="s">
        <v>223</v>
      </c>
      <c r="L468" s="32"/>
      <c r="M468" s="32" t="s">
        <v>256</v>
      </c>
    </row>
    <row r="469" spans="1:13">
      <c r="A469" s="26">
        <v>899</v>
      </c>
      <c r="B469" s="32">
        <v>266</v>
      </c>
      <c r="C469" s="32">
        <v>2</v>
      </c>
      <c r="D469" s="32" t="s">
        <v>81</v>
      </c>
      <c r="E469" s="30">
        <v>3</v>
      </c>
      <c r="F469" s="30">
        <v>2</v>
      </c>
      <c r="G469" s="32" t="s">
        <v>258</v>
      </c>
      <c r="H469" s="32">
        <v>2013</v>
      </c>
      <c r="I469" s="32">
        <v>2.6800000000000001E-2</v>
      </c>
      <c r="J469" s="32" t="s">
        <v>227</v>
      </c>
      <c r="K469" s="32" t="s">
        <v>228</v>
      </c>
      <c r="L469" s="32" t="s">
        <v>254</v>
      </c>
      <c r="M469" s="32"/>
    </row>
    <row r="470" spans="1:13">
      <c r="A470" s="26">
        <v>900</v>
      </c>
      <c r="B470" s="32">
        <v>267</v>
      </c>
      <c r="C470" s="32">
        <v>2</v>
      </c>
      <c r="D470" s="32" t="s">
        <v>81</v>
      </c>
      <c r="E470" s="30">
        <v>3</v>
      </c>
      <c r="F470" s="30">
        <v>2</v>
      </c>
      <c r="G470" s="32" t="s">
        <v>258</v>
      </c>
      <c r="H470" s="32">
        <v>2013</v>
      </c>
      <c r="I470" s="32">
        <v>2.1299999999999999E-2</v>
      </c>
      <c r="J470" s="32" t="s">
        <v>227</v>
      </c>
      <c r="K470" s="32" t="s">
        <v>228</v>
      </c>
      <c r="L470" s="32" t="s">
        <v>254</v>
      </c>
      <c r="M470" s="32"/>
    </row>
    <row r="471" spans="1:13">
      <c r="A471" s="26">
        <v>901</v>
      </c>
      <c r="B471" s="32">
        <v>268</v>
      </c>
      <c r="C471" s="32">
        <v>2</v>
      </c>
      <c r="D471" s="32" t="s">
        <v>81</v>
      </c>
      <c r="E471" s="30">
        <v>3</v>
      </c>
      <c r="F471" s="30">
        <v>2</v>
      </c>
      <c r="G471" s="32" t="s">
        <v>258</v>
      </c>
      <c r="H471" s="32">
        <v>2013</v>
      </c>
      <c r="I471" s="32">
        <v>0.32200000000000001</v>
      </c>
      <c r="J471" s="32" t="s">
        <v>234</v>
      </c>
      <c r="K471" s="32" t="s">
        <v>223</v>
      </c>
      <c r="L471" s="32" t="s">
        <v>254</v>
      </c>
      <c r="M471" s="32"/>
    </row>
    <row r="472" spans="1:13">
      <c r="A472" s="26">
        <v>902</v>
      </c>
      <c r="B472" s="32">
        <v>269</v>
      </c>
      <c r="C472" s="32">
        <v>2</v>
      </c>
      <c r="D472" s="32" t="s">
        <v>81</v>
      </c>
      <c r="E472" s="30">
        <v>3</v>
      </c>
      <c r="F472" s="30">
        <v>2</v>
      </c>
      <c r="G472" s="32" t="s">
        <v>258</v>
      </c>
      <c r="H472" s="32">
        <v>2013</v>
      </c>
      <c r="I472" s="32">
        <v>0.42599999999999999</v>
      </c>
      <c r="J472" s="32" t="s">
        <v>229</v>
      </c>
      <c r="K472" s="32" t="s">
        <v>228</v>
      </c>
      <c r="L472" s="32" t="s">
        <v>254</v>
      </c>
      <c r="M472" s="32"/>
    </row>
    <row r="473" spans="1:13">
      <c r="A473" s="26">
        <v>903</v>
      </c>
      <c r="B473" s="32">
        <v>270</v>
      </c>
      <c r="C473" s="32">
        <v>2</v>
      </c>
      <c r="D473" s="32" t="s">
        <v>81</v>
      </c>
      <c r="E473" s="30">
        <v>3</v>
      </c>
      <c r="F473" s="30">
        <v>2</v>
      </c>
      <c r="G473" s="32" t="s">
        <v>258</v>
      </c>
      <c r="H473" s="32">
        <v>2013</v>
      </c>
      <c r="I473" s="32">
        <v>0.36799999999999999</v>
      </c>
      <c r="J473" s="32" t="s">
        <v>234</v>
      </c>
      <c r="K473" s="32" t="s">
        <v>223</v>
      </c>
      <c r="L473" s="32" t="s">
        <v>254</v>
      </c>
      <c r="M473" s="32"/>
    </row>
    <row r="474" spans="1:13">
      <c r="A474" s="26">
        <v>904</v>
      </c>
      <c r="B474" s="32">
        <v>271</v>
      </c>
      <c r="C474" s="32">
        <v>2</v>
      </c>
      <c r="D474" s="32" t="s">
        <v>81</v>
      </c>
      <c r="E474" s="30">
        <v>3</v>
      </c>
      <c r="F474" s="30">
        <v>2</v>
      </c>
      <c r="G474" s="32" t="s">
        <v>258</v>
      </c>
      <c r="H474" s="32">
        <v>2013</v>
      </c>
      <c r="I474" s="32">
        <v>0.29320000000000002</v>
      </c>
      <c r="J474" s="32" t="s">
        <v>234</v>
      </c>
      <c r="K474" s="32" t="s">
        <v>223</v>
      </c>
      <c r="L474" s="32" t="s">
        <v>254</v>
      </c>
      <c r="M474" s="32"/>
    </row>
    <row r="475" spans="1:13">
      <c r="A475" s="26">
        <v>905</v>
      </c>
      <c r="B475" s="32">
        <v>272</v>
      </c>
      <c r="C475" s="32">
        <v>2</v>
      </c>
      <c r="D475" s="32" t="s">
        <v>81</v>
      </c>
      <c r="E475" s="30">
        <v>3</v>
      </c>
      <c r="F475" s="30">
        <v>2</v>
      </c>
      <c r="G475" s="32" t="s">
        <v>258</v>
      </c>
      <c r="H475" s="32">
        <v>2013</v>
      </c>
      <c r="I475" s="32">
        <v>7.4300000000000005E-2</v>
      </c>
      <c r="J475" s="32" t="s">
        <v>226</v>
      </c>
      <c r="K475" s="32" t="s">
        <v>228</v>
      </c>
      <c r="L475" s="32" t="s">
        <v>254</v>
      </c>
      <c r="M475" s="32"/>
    </row>
    <row r="476" spans="1:13">
      <c r="A476" s="26">
        <v>906</v>
      </c>
      <c r="B476" s="32">
        <v>273</v>
      </c>
      <c r="C476" s="32">
        <v>2</v>
      </c>
      <c r="D476" s="32" t="s">
        <v>81</v>
      </c>
      <c r="E476" s="30">
        <v>3</v>
      </c>
      <c r="F476" s="30">
        <v>2</v>
      </c>
      <c r="G476" s="32" t="s">
        <v>258</v>
      </c>
      <c r="H476" s="32">
        <v>2013</v>
      </c>
      <c r="I476" s="32">
        <v>0.10580000000000001</v>
      </c>
      <c r="J476" s="32" t="s">
        <v>226</v>
      </c>
      <c r="K476" s="32" t="s">
        <v>228</v>
      </c>
      <c r="L476" s="32" t="s">
        <v>254</v>
      </c>
      <c r="M476" s="32"/>
    </row>
    <row r="477" spans="1:13">
      <c r="A477" s="26">
        <v>907</v>
      </c>
      <c r="B477" s="32">
        <v>274</v>
      </c>
      <c r="C477" s="32">
        <v>2</v>
      </c>
      <c r="D477" s="32" t="s">
        <v>81</v>
      </c>
      <c r="E477" s="30">
        <v>3</v>
      </c>
      <c r="F477" s="30">
        <v>2</v>
      </c>
      <c r="G477" s="32" t="s">
        <v>258</v>
      </c>
      <c r="H477" s="32">
        <v>2013</v>
      </c>
      <c r="I477" s="32">
        <v>0.20200000000000001</v>
      </c>
      <c r="J477" s="32" t="s">
        <v>226</v>
      </c>
      <c r="K477" s="32" t="s">
        <v>228</v>
      </c>
      <c r="L477" s="32" t="s">
        <v>254</v>
      </c>
      <c r="M477" s="32"/>
    </row>
    <row r="478" spans="1:13">
      <c r="A478" s="26">
        <v>908</v>
      </c>
      <c r="B478" s="32">
        <v>275</v>
      </c>
      <c r="C478" s="32">
        <v>2</v>
      </c>
      <c r="D478" s="32" t="s">
        <v>81</v>
      </c>
      <c r="E478" s="30">
        <v>3</v>
      </c>
      <c r="F478" s="30">
        <v>2</v>
      </c>
      <c r="G478" s="32" t="s">
        <v>258</v>
      </c>
      <c r="H478" s="32">
        <v>2013</v>
      </c>
      <c r="I478" s="32">
        <v>0.221</v>
      </c>
      <c r="J478" s="32" t="s">
        <v>226</v>
      </c>
      <c r="K478" s="32" t="s">
        <v>223</v>
      </c>
      <c r="L478" s="32" t="s">
        <v>254</v>
      </c>
      <c r="M478" s="32"/>
    </row>
    <row r="479" spans="1:13">
      <c r="A479" s="26">
        <v>909</v>
      </c>
      <c r="B479" s="32">
        <v>276</v>
      </c>
      <c r="C479" s="32">
        <v>2</v>
      </c>
      <c r="D479" s="32" t="s">
        <v>81</v>
      </c>
      <c r="E479" s="30">
        <v>3</v>
      </c>
      <c r="F479" s="30">
        <v>2</v>
      </c>
      <c r="G479" s="32" t="s">
        <v>258</v>
      </c>
      <c r="H479" s="32">
        <v>2013</v>
      </c>
      <c r="I479" s="32">
        <v>0.1918</v>
      </c>
      <c r="J479" s="32" t="s">
        <v>226</v>
      </c>
      <c r="K479" s="32" t="s">
        <v>228</v>
      </c>
      <c r="L479" s="32" t="s">
        <v>254</v>
      </c>
      <c r="M479" s="32"/>
    </row>
    <row r="480" spans="1:13">
      <c r="A480" s="26">
        <v>910</v>
      </c>
      <c r="B480" s="32">
        <v>277</v>
      </c>
      <c r="C480" s="32">
        <v>2</v>
      </c>
      <c r="D480" s="32" t="s">
        <v>81</v>
      </c>
      <c r="E480" s="30">
        <v>3</v>
      </c>
      <c r="F480" s="30">
        <v>2</v>
      </c>
      <c r="G480" s="32" t="s">
        <v>258</v>
      </c>
      <c r="H480" s="32">
        <v>2013</v>
      </c>
      <c r="I480" s="32">
        <v>8.8400000000000006E-2</v>
      </c>
      <c r="J480" s="32" t="s">
        <v>229</v>
      </c>
      <c r="K480" s="32" t="s">
        <v>228</v>
      </c>
      <c r="L480" s="32" t="s">
        <v>254</v>
      </c>
      <c r="M480" s="32"/>
    </row>
    <row r="481" spans="1:13">
      <c r="A481" s="26">
        <v>911</v>
      </c>
      <c r="B481" s="32">
        <v>278</v>
      </c>
      <c r="C481" s="32">
        <v>2</v>
      </c>
      <c r="D481" s="32" t="s">
        <v>81</v>
      </c>
      <c r="E481" s="30">
        <v>3</v>
      </c>
      <c r="F481" s="30">
        <v>2</v>
      </c>
      <c r="G481" s="32" t="s">
        <v>258</v>
      </c>
      <c r="H481" s="32">
        <v>2013</v>
      </c>
      <c r="I481" s="32">
        <v>0.11899999999999999</v>
      </c>
      <c r="J481" s="32" t="s">
        <v>226</v>
      </c>
      <c r="K481" s="32" t="s">
        <v>228</v>
      </c>
      <c r="L481" s="32" t="s">
        <v>254</v>
      </c>
      <c r="M481" s="32"/>
    </row>
    <row r="482" spans="1:13">
      <c r="A482" s="26">
        <v>912</v>
      </c>
      <c r="B482" s="32">
        <v>279</v>
      </c>
      <c r="C482" s="32">
        <v>2</v>
      </c>
      <c r="D482" s="32" t="s">
        <v>81</v>
      </c>
      <c r="E482" s="30">
        <v>3</v>
      </c>
      <c r="F482" s="30">
        <v>2</v>
      </c>
      <c r="G482" s="32" t="s">
        <v>258</v>
      </c>
      <c r="H482" s="32">
        <v>2013</v>
      </c>
      <c r="I482" s="32">
        <v>0.65100000000000002</v>
      </c>
      <c r="J482" s="32" t="s">
        <v>227</v>
      </c>
      <c r="K482" s="32" t="s">
        <v>228</v>
      </c>
      <c r="L482" s="32" t="s">
        <v>254</v>
      </c>
      <c r="M482" s="32"/>
    </row>
    <row r="483" spans="1:13">
      <c r="A483" s="26">
        <v>913</v>
      </c>
      <c r="B483" s="32">
        <v>280</v>
      </c>
      <c r="C483" s="32">
        <v>2</v>
      </c>
      <c r="D483" s="32" t="s">
        <v>81</v>
      </c>
      <c r="E483" s="30">
        <v>3</v>
      </c>
      <c r="F483" s="30">
        <v>2</v>
      </c>
      <c r="G483" s="32" t="s">
        <v>258</v>
      </c>
      <c r="H483" s="32">
        <v>2013</v>
      </c>
      <c r="I483" s="32">
        <v>0.23230000000000001</v>
      </c>
      <c r="J483" s="32" t="s">
        <v>226</v>
      </c>
      <c r="K483" s="32" t="s">
        <v>223</v>
      </c>
      <c r="L483" s="32" t="s">
        <v>254</v>
      </c>
      <c r="M483" s="32"/>
    </row>
    <row r="484" spans="1:13">
      <c r="A484" s="26">
        <v>914</v>
      </c>
      <c r="B484" s="32">
        <v>281</v>
      </c>
      <c r="C484" s="32">
        <v>2</v>
      </c>
      <c r="D484" s="32" t="s">
        <v>81</v>
      </c>
      <c r="E484" s="30">
        <v>3</v>
      </c>
      <c r="F484" s="30">
        <v>2</v>
      </c>
      <c r="G484" s="32" t="s">
        <v>258</v>
      </c>
      <c r="H484" s="32">
        <v>2013</v>
      </c>
      <c r="I484" s="32">
        <v>0.3201</v>
      </c>
      <c r="J484" s="32" t="s">
        <v>234</v>
      </c>
      <c r="K484" s="32" t="s">
        <v>223</v>
      </c>
      <c r="L484" s="32" t="s">
        <v>254</v>
      </c>
      <c r="M484" s="32"/>
    </row>
    <row r="485" spans="1:13">
      <c r="A485" s="26">
        <v>915</v>
      </c>
      <c r="B485" s="32">
        <v>282</v>
      </c>
      <c r="C485" s="32">
        <v>2</v>
      </c>
      <c r="D485" s="32" t="s">
        <v>81</v>
      </c>
      <c r="E485" s="30">
        <v>3</v>
      </c>
      <c r="F485" s="30">
        <v>2</v>
      </c>
      <c r="G485" s="32" t="s">
        <v>258</v>
      </c>
      <c r="H485" s="32">
        <v>2013</v>
      </c>
      <c r="I485" s="32">
        <v>0.14960000000000001</v>
      </c>
      <c r="J485" s="32" t="s">
        <v>226</v>
      </c>
      <c r="K485" s="32" t="s">
        <v>228</v>
      </c>
      <c r="L485" s="32" t="s">
        <v>254</v>
      </c>
      <c r="M485" s="32"/>
    </row>
    <row r="486" spans="1:13">
      <c r="A486" s="26">
        <v>916</v>
      </c>
      <c r="B486" s="32">
        <v>283</v>
      </c>
      <c r="C486" s="32">
        <v>2</v>
      </c>
      <c r="D486" s="32" t="s">
        <v>81</v>
      </c>
      <c r="E486" s="30">
        <v>3</v>
      </c>
      <c r="F486" s="30">
        <v>2</v>
      </c>
      <c r="G486" s="32" t="s">
        <v>258</v>
      </c>
      <c r="H486" s="32">
        <v>2013</v>
      </c>
      <c r="I486" s="32">
        <v>0.25080000000000002</v>
      </c>
      <c r="J486" s="32" t="s">
        <v>227</v>
      </c>
      <c r="K486" s="32" t="s">
        <v>228</v>
      </c>
      <c r="L486" s="32" t="s">
        <v>254</v>
      </c>
      <c r="M486" s="32" t="s">
        <v>262</v>
      </c>
    </row>
    <row r="487" spans="1:13">
      <c r="A487" s="26">
        <v>917</v>
      </c>
      <c r="B487" s="32">
        <v>284</v>
      </c>
      <c r="C487" s="32">
        <v>2</v>
      </c>
      <c r="D487" s="32" t="s">
        <v>81</v>
      </c>
      <c r="E487" s="30">
        <v>3</v>
      </c>
      <c r="F487" s="30">
        <v>2</v>
      </c>
      <c r="G487" s="32" t="s">
        <v>258</v>
      </c>
      <c r="H487" s="32">
        <v>2013</v>
      </c>
      <c r="I487" s="32">
        <v>9.8299999999999998E-2</v>
      </c>
      <c r="J487" s="32" t="s">
        <v>226</v>
      </c>
      <c r="K487" s="32" t="s">
        <v>228</v>
      </c>
      <c r="L487" s="32" t="s">
        <v>254</v>
      </c>
      <c r="M487" s="32"/>
    </row>
    <row r="488" spans="1:13">
      <c r="A488" s="26">
        <v>918</v>
      </c>
      <c r="B488" s="32">
        <v>285</v>
      </c>
      <c r="C488" s="32">
        <v>2</v>
      </c>
      <c r="D488" s="32" t="s">
        <v>81</v>
      </c>
      <c r="E488" s="30">
        <v>3</v>
      </c>
      <c r="F488" s="30">
        <v>2</v>
      </c>
      <c r="G488" s="32" t="s">
        <v>258</v>
      </c>
      <c r="H488" s="32">
        <v>2013</v>
      </c>
      <c r="I488" s="32">
        <v>0.17069999999999999</v>
      </c>
      <c r="J488" s="32" t="s">
        <v>229</v>
      </c>
      <c r="K488" s="32" t="s">
        <v>228</v>
      </c>
      <c r="L488" s="32" t="s">
        <v>254</v>
      </c>
      <c r="M488" s="32"/>
    </row>
    <row r="489" spans="1:13">
      <c r="A489" s="26">
        <v>919</v>
      </c>
      <c r="B489" s="32">
        <v>286</v>
      </c>
      <c r="C489" s="32">
        <v>2</v>
      </c>
      <c r="D489" s="32" t="s">
        <v>81</v>
      </c>
      <c r="E489" s="30">
        <v>3</v>
      </c>
      <c r="F489" s="30">
        <v>2</v>
      </c>
      <c r="G489" s="32" t="s">
        <v>258</v>
      </c>
      <c r="H489" s="32">
        <v>2013</v>
      </c>
      <c r="I489" s="32">
        <v>7.5700000000000003E-2</v>
      </c>
      <c r="J489" s="32" t="s">
        <v>227</v>
      </c>
      <c r="K489" s="32" t="s">
        <v>228</v>
      </c>
      <c r="L489" s="32" t="s">
        <v>254</v>
      </c>
      <c r="M489" s="32"/>
    </row>
    <row r="490" spans="1:13">
      <c r="A490" s="26">
        <v>920</v>
      </c>
      <c r="B490" s="32">
        <v>287</v>
      </c>
      <c r="C490" s="32">
        <v>2</v>
      </c>
      <c r="D490" s="32" t="s">
        <v>81</v>
      </c>
      <c r="E490" s="30">
        <v>3</v>
      </c>
      <c r="F490" s="30">
        <v>2</v>
      </c>
      <c r="G490" s="32" t="s">
        <v>258</v>
      </c>
      <c r="H490" s="32">
        <v>2013</v>
      </c>
      <c r="I490" s="32">
        <v>0.1565</v>
      </c>
      <c r="J490" s="32" t="s">
        <v>226</v>
      </c>
      <c r="K490" s="32" t="s">
        <v>223</v>
      </c>
      <c r="L490" s="32" t="s">
        <v>254</v>
      </c>
      <c r="M490" s="32"/>
    </row>
    <row r="491" spans="1:13">
      <c r="A491" s="26">
        <v>921</v>
      </c>
      <c r="B491" s="32">
        <v>288</v>
      </c>
      <c r="C491" s="32">
        <v>2</v>
      </c>
      <c r="D491" s="32" t="s">
        <v>81</v>
      </c>
      <c r="E491" s="30">
        <v>3</v>
      </c>
      <c r="F491" s="30">
        <v>2</v>
      </c>
      <c r="G491" s="32" t="s">
        <v>258</v>
      </c>
      <c r="H491" s="32">
        <v>2013</v>
      </c>
      <c r="I491" s="32">
        <v>0.30049999999999999</v>
      </c>
      <c r="J491" s="32" t="s">
        <v>227</v>
      </c>
      <c r="K491" s="32" t="s">
        <v>228</v>
      </c>
      <c r="L491" s="32" t="s">
        <v>254</v>
      </c>
      <c r="M491" s="32" t="s">
        <v>262</v>
      </c>
    </row>
    <row r="492" spans="1:13">
      <c r="A492" s="26">
        <v>922</v>
      </c>
      <c r="B492" s="32">
        <v>289</v>
      </c>
      <c r="C492" s="32">
        <v>2</v>
      </c>
      <c r="D492" s="32" t="s">
        <v>81</v>
      </c>
      <c r="E492" s="30">
        <v>3</v>
      </c>
      <c r="F492" s="30">
        <v>2</v>
      </c>
      <c r="G492" s="32" t="s">
        <v>258</v>
      </c>
      <c r="H492" s="32">
        <v>2013</v>
      </c>
      <c r="I492" s="32">
        <v>0.1978</v>
      </c>
      <c r="J492" s="32" t="s">
        <v>226</v>
      </c>
      <c r="K492" s="32" t="s">
        <v>228</v>
      </c>
      <c r="L492" s="32" t="s">
        <v>254</v>
      </c>
      <c r="M492" s="32"/>
    </row>
    <row r="493" spans="1:13">
      <c r="A493" s="26">
        <v>923</v>
      </c>
      <c r="B493" s="32">
        <v>290</v>
      </c>
      <c r="C493" s="32">
        <v>2</v>
      </c>
      <c r="D493" s="32" t="s">
        <v>81</v>
      </c>
      <c r="E493" s="30">
        <v>3</v>
      </c>
      <c r="F493" s="30">
        <v>2</v>
      </c>
      <c r="G493" s="32" t="s">
        <v>258</v>
      </c>
      <c r="H493" s="32">
        <v>2013</v>
      </c>
      <c r="I493" s="32">
        <v>0.1772</v>
      </c>
      <c r="J493" s="32" t="s">
        <v>226</v>
      </c>
      <c r="K493" s="32" t="s">
        <v>223</v>
      </c>
      <c r="L493" s="32" t="s">
        <v>254</v>
      </c>
      <c r="M493" s="32"/>
    </row>
    <row r="494" spans="1:13">
      <c r="A494" s="26">
        <v>924</v>
      </c>
      <c r="B494" s="32">
        <v>291</v>
      </c>
      <c r="C494" s="32">
        <v>2</v>
      </c>
      <c r="D494" s="32" t="s">
        <v>81</v>
      </c>
      <c r="E494" s="30">
        <v>3</v>
      </c>
      <c r="F494" s="30">
        <v>2</v>
      </c>
      <c r="G494" s="32" t="s">
        <v>258</v>
      </c>
      <c r="H494" s="32">
        <v>2013</v>
      </c>
      <c r="I494" s="32">
        <v>0.1875</v>
      </c>
      <c r="J494" s="32" t="s">
        <v>226</v>
      </c>
      <c r="K494" s="32" t="s">
        <v>223</v>
      </c>
      <c r="L494" s="32" t="s">
        <v>254</v>
      </c>
      <c r="M494" s="32"/>
    </row>
    <row r="495" spans="1:13">
      <c r="A495" s="26">
        <v>925</v>
      </c>
      <c r="B495" s="32">
        <v>292</v>
      </c>
      <c r="C495" s="32">
        <v>2</v>
      </c>
      <c r="D495" s="32" t="s">
        <v>81</v>
      </c>
      <c r="E495" s="30">
        <v>3</v>
      </c>
      <c r="F495" s="30">
        <v>2</v>
      </c>
      <c r="G495" s="32" t="s">
        <v>258</v>
      </c>
      <c r="H495" s="32">
        <v>2013</v>
      </c>
      <c r="I495" s="32">
        <v>0.38750000000000001</v>
      </c>
      <c r="J495" s="32" t="s">
        <v>229</v>
      </c>
      <c r="K495" s="32" t="s">
        <v>223</v>
      </c>
      <c r="L495" s="32" t="s">
        <v>254</v>
      </c>
      <c r="M495" s="32"/>
    </row>
    <row r="496" spans="1:13">
      <c r="A496" s="26">
        <v>926</v>
      </c>
      <c r="B496" s="32">
        <v>293</v>
      </c>
      <c r="C496" s="32">
        <v>2</v>
      </c>
      <c r="D496" s="32" t="s">
        <v>81</v>
      </c>
      <c r="E496" s="30">
        <v>3</v>
      </c>
      <c r="F496" s="30">
        <v>2</v>
      </c>
      <c r="G496" s="32" t="s">
        <v>258</v>
      </c>
      <c r="H496" s="32">
        <v>2013</v>
      </c>
      <c r="I496" s="32">
        <v>0.2366</v>
      </c>
      <c r="J496" s="32" t="s">
        <v>226</v>
      </c>
      <c r="K496" s="32" t="s">
        <v>223</v>
      </c>
      <c r="L496" s="32" t="s">
        <v>254</v>
      </c>
      <c r="M496" s="32"/>
    </row>
    <row r="497" spans="1:13">
      <c r="A497" s="26">
        <v>927</v>
      </c>
      <c r="B497" s="32">
        <v>294</v>
      </c>
      <c r="C497" s="32">
        <v>2</v>
      </c>
      <c r="D497" s="32" t="s">
        <v>81</v>
      </c>
      <c r="E497" s="30">
        <v>3</v>
      </c>
      <c r="F497" s="30">
        <v>2</v>
      </c>
      <c r="G497" s="32" t="s">
        <v>258</v>
      </c>
      <c r="H497" s="32">
        <v>2013</v>
      </c>
      <c r="I497" s="32">
        <v>0.23180000000000001</v>
      </c>
      <c r="J497" s="32" t="s">
        <v>226</v>
      </c>
      <c r="K497" s="32" t="s">
        <v>223</v>
      </c>
      <c r="L497" s="32" t="s">
        <v>254</v>
      </c>
      <c r="M497" s="32"/>
    </row>
    <row r="498" spans="1:13">
      <c r="A498" s="26">
        <v>928</v>
      </c>
      <c r="B498" s="32">
        <v>295</v>
      </c>
      <c r="C498" s="32">
        <v>2</v>
      </c>
      <c r="D498" s="32" t="s">
        <v>81</v>
      </c>
      <c r="E498" s="30">
        <v>3</v>
      </c>
      <c r="F498" s="30">
        <v>2</v>
      </c>
      <c r="G498" s="32" t="s">
        <v>258</v>
      </c>
      <c r="H498" s="32">
        <v>2013</v>
      </c>
      <c r="I498" s="32">
        <v>0.24679999999999999</v>
      </c>
      <c r="J498" s="32" t="s">
        <v>227</v>
      </c>
      <c r="K498" s="32" t="s">
        <v>228</v>
      </c>
      <c r="L498" s="32" t="s">
        <v>254</v>
      </c>
      <c r="M498" s="32"/>
    </row>
    <row r="499" spans="1:13">
      <c r="A499" s="26">
        <v>929</v>
      </c>
      <c r="B499" s="32">
        <v>296</v>
      </c>
      <c r="C499" s="32">
        <v>2</v>
      </c>
      <c r="D499" s="32" t="s">
        <v>81</v>
      </c>
      <c r="E499" s="30">
        <v>3</v>
      </c>
      <c r="F499" s="30">
        <v>2</v>
      </c>
      <c r="G499" s="32" t="s">
        <v>258</v>
      </c>
      <c r="H499" s="32">
        <v>2013</v>
      </c>
      <c r="I499" s="32">
        <v>0.16500000000000001</v>
      </c>
      <c r="J499" s="32" t="s">
        <v>227</v>
      </c>
      <c r="K499" s="32" t="s">
        <v>228</v>
      </c>
      <c r="L499" s="32" t="s">
        <v>254</v>
      </c>
      <c r="M499" s="32"/>
    </row>
    <row r="500" spans="1:13">
      <c r="A500" s="26">
        <v>930</v>
      </c>
      <c r="B500" s="32">
        <v>297</v>
      </c>
      <c r="C500" s="32">
        <v>2</v>
      </c>
      <c r="D500" s="32" t="s">
        <v>81</v>
      </c>
      <c r="E500" s="30">
        <v>3</v>
      </c>
      <c r="F500" s="30">
        <v>2</v>
      </c>
      <c r="G500" s="32" t="s">
        <v>258</v>
      </c>
      <c r="H500" s="32">
        <v>2013</v>
      </c>
      <c r="I500" s="32">
        <v>0.23180000000000001</v>
      </c>
      <c r="J500" s="32" t="s">
        <v>226</v>
      </c>
      <c r="K500" s="32" t="s">
        <v>223</v>
      </c>
      <c r="L500" s="32" t="s">
        <v>254</v>
      </c>
      <c r="M500" s="32"/>
    </row>
    <row r="501" spans="1:13">
      <c r="A501" s="26">
        <v>931</v>
      </c>
      <c r="B501" s="32">
        <v>298</v>
      </c>
      <c r="C501" s="32">
        <v>2</v>
      </c>
      <c r="D501" s="32" t="s">
        <v>81</v>
      </c>
      <c r="E501" s="30">
        <v>3</v>
      </c>
      <c r="F501" s="30">
        <v>2</v>
      </c>
      <c r="G501" s="32" t="s">
        <v>258</v>
      </c>
      <c r="H501" s="32">
        <v>2013</v>
      </c>
      <c r="I501" s="32">
        <v>0.2195</v>
      </c>
      <c r="J501" s="32" t="s">
        <v>234</v>
      </c>
      <c r="K501" s="32" t="s">
        <v>228</v>
      </c>
      <c r="L501" s="32" t="s">
        <v>254</v>
      </c>
      <c r="M501" s="32"/>
    </row>
    <row r="502" spans="1:13">
      <c r="A502" s="26">
        <v>932</v>
      </c>
      <c r="B502" s="32">
        <v>299</v>
      </c>
      <c r="C502" s="32">
        <v>2</v>
      </c>
      <c r="D502" s="32" t="s">
        <v>81</v>
      </c>
      <c r="E502" s="30">
        <v>3</v>
      </c>
      <c r="F502" s="30">
        <v>2</v>
      </c>
      <c r="G502" s="32" t="s">
        <v>258</v>
      </c>
      <c r="H502" s="32">
        <v>2013</v>
      </c>
      <c r="I502" s="32">
        <v>0.1852</v>
      </c>
      <c r="J502" s="32" t="s">
        <v>226</v>
      </c>
      <c r="K502" s="32" t="s">
        <v>223</v>
      </c>
      <c r="L502" s="32" t="s">
        <v>254</v>
      </c>
      <c r="M502" s="32"/>
    </row>
    <row r="503" spans="1:13">
      <c r="A503" s="26">
        <v>933</v>
      </c>
      <c r="B503" s="32">
        <v>300</v>
      </c>
      <c r="C503" s="32">
        <v>2</v>
      </c>
      <c r="D503" s="32" t="s">
        <v>81</v>
      </c>
      <c r="E503" s="30">
        <v>3</v>
      </c>
      <c r="F503" s="30">
        <v>2</v>
      </c>
      <c r="G503" s="32" t="s">
        <v>258</v>
      </c>
      <c r="H503" s="32">
        <v>2013</v>
      </c>
      <c r="I503" s="32">
        <v>0.17899999999999999</v>
      </c>
      <c r="J503" s="32" t="s">
        <v>226</v>
      </c>
      <c r="K503" s="32" t="s">
        <v>228</v>
      </c>
      <c r="L503" s="32" t="s">
        <v>254</v>
      </c>
      <c r="M503" s="32"/>
    </row>
    <row r="504" spans="1:13">
      <c r="A504" s="26">
        <v>934</v>
      </c>
      <c r="B504" s="32">
        <v>301</v>
      </c>
      <c r="C504" s="32">
        <v>2</v>
      </c>
      <c r="D504" s="32" t="s">
        <v>81</v>
      </c>
      <c r="E504" s="30">
        <v>3</v>
      </c>
      <c r="F504" s="30">
        <v>2</v>
      </c>
      <c r="G504" s="32" t="s">
        <v>258</v>
      </c>
      <c r="H504" s="32">
        <v>2013</v>
      </c>
      <c r="I504" s="32">
        <v>0.23810000000000001</v>
      </c>
      <c r="J504" s="32" t="s">
        <v>226</v>
      </c>
      <c r="K504" s="32" t="s">
        <v>223</v>
      </c>
      <c r="L504" s="32" t="s">
        <v>254</v>
      </c>
      <c r="M504" s="32"/>
    </row>
    <row r="505" spans="1:13">
      <c r="A505" s="26">
        <v>935</v>
      </c>
      <c r="B505" s="32">
        <v>302</v>
      </c>
      <c r="C505" s="32">
        <v>2</v>
      </c>
      <c r="D505" s="32" t="s">
        <v>81</v>
      </c>
      <c r="E505" s="30">
        <v>3</v>
      </c>
      <c r="F505" s="30">
        <v>2</v>
      </c>
      <c r="G505" s="32" t="s">
        <v>258</v>
      </c>
      <c r="H505" s="32">
        <v>2013</v>
      </c>
      <c r="I505" s="32">
        <v>0.30570000000000003</v>
      </c>
      <c r="J505" s="32" t="s">
        <v>234</v>
      </c>
      <c r="K505" s="32" t="s">
        <v>223</v>
      </c>
      <c r="L505" s="32" t="s">
        <v>254</v>
      </c>
      <c r="M505" s="32"/>
    </row>
    <row r="506" spans="1:13">
      <c r="A506" s="26">
        <v>936</v>
      </c>
      <c r="B506" s="32">
        <v>303</v>
      </c>
      <c r="C506" s="32">
        <v>2</v>
      </c>
      <c r="D506" s="32" t="s">
        <v>81</v>
      </c>
      <c r="E506" s="30">
        <v>3</v>
      </c>
      <c r="F506" s="30">
        <v>2</v>
      </c>
      <c r="G506" s="32" t="s">
        <v>258</v>
      </c>
      <c r="H506" s="32">
        <v>2013</v>
      </c>
      <c r="I506" s="32">
        <v>0.16339999999999999</v>
      </c>
      <c r="J506" s="32" t="s">
        <v>227</v>
      </c>
      <c r="K506" s="32" t="s">
        <v>228</v>
      </c>
      <c r="L506" s="32" t="s">
        <v>254</v>
      </c>
      <c r="M506" s="32"/>
    </row>
    <row r="507" spans="1:13">
      <c r="A507" s="26">
        <v>937</v>
      </c>
      <c r="B507" s="32">
        <v>304</v>
      </c>
      <c r="C507" s="32">
        <v>2</v>
      </c>
      <c r="D507" s="32" t="s">
        <v>81</v>
      </c>
      <c r="E507" s="30">
        <v>3</v>
      </c>
      <c r="F507" s="30">
        <v>2</v>
      </c>
      <c r="G507" s="32" t="s">
        <v>258</v>
      </c>
      <c r="H507" s="32">
        <v>2013</v>
      </c>
      <c r="I507" s="32">
        <v>8.5199999999999998E-2</v>
      </c>
      <c r="J507" s="32" t="s">
        <v>227</v>
      </c>
      <c r="K507" s="32" t="s">
        <v>228</v>
      </c>
      <c r="L507" s="32" t="s">
        <v>254</v>
      </c>
      <c r="M507" s="32"/>
    </row>
    <row r="508" spans="1:13">
      <c r="A508" s="26">
        <v>938</v>
      </c>
      <c r="B508" s="32">
        <v>305</v>
      </c>
      <c r="C508" s="32">
        <v>2</v>
      </c>
      <c r="D508" s="32" t="s">
        <v>81</v>
      </c>
      <c r="E508" s="30">
        <v>3</v>
      </c>
      <c r="F508" s="30">
        <v>2</v>
      </c>
      <c r="G508" s="32" t="s">
        <v>258</v>
      </c>
      <c r="H508" s="32">
        <v>2013</v>
      </c>
      <c r="I508" s="32">
        <v>0.156</v>
      </c>
      <c r="J508" s="32" t="s">
        <v>227</v>
      </c>
      <c r="K508" s="32" t="s">
        <v>228</v>
      </c>
      <c r="L508" s="32" t="s">
        <v>254</v>
      </c>
      <c r="M508" s="32"/>
    </row>
    <row r="509" spans="1:13">
      <c r="A509" s="26">
        <v>939</v>
      </c>
      <c r="B509" s="32">
        <v>306</v>
      </c>
      <c r="C509" s="32">
        <v>2</v>
      </c>
      <c r="D509" s="32" t="s">
        <v>81</v>
      </c>
      <c r="E509" s="30">
        <v>3</v>
      </c>
      <c r="F509" s="30">
        <v>2</v>
      </c>
      <c r="G509" s="32" t="s">
        <v>258</v>
      </c>
      <c r="H509" s="32">
        <v>2013</v>
      </c>
      <c r="I509" s="32">
        <v>0.14949999999999999</v>
      </c>
      <c r="J509" s="32" t="s">
        <v>227</v>
      </c>
      <c r="K509" s="32" t="s">
        <v>228</v>
      </c>
      <c r="L509" s="32" t="s">
        <v>254</v>
      </c>
      <c r="M509" s="32"/>
    </row>
    <row r="510" spans="1:13">
      <c r="A510" s="26">
        <v>940</v>
      </c>
      <c r="B510" s="32">
        <v>307</v>
      </c>
      <c r="C510" s="32">
        <v>2</v>
      </c>
      <c r="D510" s="32" t="s">
        <v>81</v>
      </c>
      <c r="E510" s="30">
        <v>3</v>
      </c>
      <c r="F510" s="30">
        <v>2</v>
      </c>
      <c r="G510" s="32" t="s">
        <v>258</v>
      </c>
      <c r="H510" s="32">
        <v>2013</v>
      </c>
      <c r="I510" s="32">
        <v>5.3600000000000002E-2</v>
      </c>
      <c r="J510" s="32" t="s">
        <v>227</v>
      </c>
      <c r="K510" s="32" t="s">
        <v>228</v>
      </c>
      <c r="L510" s="32" t="s">
        <v>254</v>
      </c>
      <c r="M510" s="32"/>
    </row>
    <row r="511" spans="1:13">
      <c r="A511" s="26">
        <v>941</v>
      </c>
      <c r="B511" s="32">
        <v>308</v>
      </c>
      <c r="C511" s="32">
        <v>2</v>
      </c>
      <c r="D511" s="32" t="s">
        <v>81</v>
      </c>
      <c r="E511" s="30">
        <v>3</v>
      </c>
      <c r="F511" s="30">
        <v>2</v>
      </c>
      <c r="G511" s="32" t="s">
        <v>258</v>
      </c>
      <c r="H511" s="32">
        <v>2013</v>
      </c>
      <c r="I511" s="32">
        <v>4.7600000000000003E-2</v>
      </c>
      <c r="J511" s="32" t="s">
        <v>227</v>
      </c>
      <c r="K511" s="32" t="s">
        <v>228</v>
      </c>
      <c r="L511" s="32" t="s">
        <v>254</v>
      </c>
      <c r="M511" s="32"/>
    </row>
    <row r="512" spans="1:13">
      <c r="A512" s="26">
        <v>942</v>
      </c>
      <c r="B512" s="32">
        <v>309</v>
      </c>
      <c r="C512" s="32">
        <v>2</v>
      </c>
      <c r="D512" s="32" t="s">
        <v>81</v>
      </c>
      <c r="E512" s="30">
        <v>3</v>
      </c>
      <c r="F512" s="30">
        <v>2</v>
      </c>
      <c r="G512" s="32" t="s">
        <v>258</v>
      </c>
      <c r="H512" s="32">
        <v>2013</v>
      </c>
      <c r="I512" s="32">
        <v>0</v>
      </c>
      <c r="J512" s="32" t="s">
        <v>165</v>
      </c>
      <c r="K512" s="32" t="s">
        <v>223</v>
      </c>
      <c r="L512" s="32"/>
      <c r="M512" s="32" t="s">
        <v>256</v>
      </c>
    </row>
    <row r="513" spans="1:13">
      <c r="A513" s="26">
        <v>943</v>
      </c>
      <c r="B513" s="32">
        <v>310</v>
      </c>
      <c r="C513" s="32">
        <v>2</v>
      </c>
      <c r="D513" s="32" t="s">
        <v>81</v>
      </c>
      <c r="E513" s="30">
        <v>3</v>
      </c>
      <c r="F513" s="30">
        <v>2</v>
      </c>
      <c r="G513" s="32" t="s">
        <v>258</v>
      </c>
      <c r="H513" s="32">
        <v>2013</v>
      </c>
      <c r="I513" s="32">
        <v>2.1399999999999999E-2</v>
      </c>
      <c r="J513" s="32" t="s">
        <v>227</v>
      </c>
      <c r="K513" s="32" t="s">
        <v>228</v>
      </c>
      <c r="L513" s="32" t="s">
        <v>254</v>
      </c>
      <c r="M513" s="32"/>
    </row>
    <row r="514" spans="1:13">
      <c r="A514" s="26">
        <v>944</v>
      </c>
      <c r="B514" s="32">
        <v>311</v>
      </c>
      <c r="C514" s="32">
        <v>3</v>
      </c>
      <c r="D514" s="32" t="s">
        <v>81</v>
      </c>
      <c r="E514" s="30">
        <v>3</v>
      </c>
      <c r="F514" s="30">
        <v>2</v>
      </c>
      <c r="G514" s="32" t="s">
        <v>258</v>
      </c>
      <c r="H514" s="32">
        <v>2013</v>
      </c>
      <c r="I514" s="32">
        <v>0.81579999999999997</v>
      </c>
      <c r="J514" s="32" t="s">
        <v>246</v>
      </c>
      <c r="K514" s="32" t="s">
        <v>223</v>
      </c>
      <c r="L514" s="32" t="s">
        <v>255</v>
      </c>
      <c r="M514" s="32"/>
    </row>
    <row r="515" spans="1:13">
      <c r="A515" s="26">
        <v>945</v>
      </c>
      <c r="B515" s="32">
        <v>312</v>
      </c>
      <c r="C515" s="32">
        <v>3</v>
      </c>
      <c r="D515" s="32" t="s">
        <v>81</v>
      </c>
      <c r="E515" s="30">
        <v>3</v>
      </c>
      <c r="F515" s="30">
        <v>2</v>
      </c>
      <c r="G515" s="32" t="s">
        <v>258</v>
      </c>
      <c r="H515" s="32">
        <v>2013</v>
      </c>
      <c r="I515" s="32">
        <v>0.16969999999999999</v>
      </c>
      <c r="J515" s="32" t="s">
        <v>235</v>
      </c>
      <c r="K515" s="32" t="s">
        <v>223</v>
      </c>
      <c r="L515" s="32" t="s">
        <v>255</v>
      </c>
      <c r="M515" s="32"/>
    </row>
    <row r="516" spans="1:13">
      <c r="A516" s="26">
        <v>946</v>
      </c>
      <c r="B516" s="32">
        <v>313</v>
      </c>
      <c r="C516" s="32">
        <v>3</v>
      </c>
      <c r="D516" s="32" t="s">
        <v>81</v>
      </c>
      <c r="E516" s="30">
        <v>3</v>
      </c>
      <c r="F516" s="30">
        <v>2</v>
      </c>
      <c r="G516" s="32" t="s">
        <v>258</v>
      </c>
      <c r="H516" s="32">
        <v>2013</v>
      </c>
      <c r="I516" s="32">
        <v>0.215</v>
      </c>
      <c r="J516" s="32" t="s">
        <v>235</v>
      </c>
      <c r="K516" s="32" t="s">
        <v>223</v>
      </c>
      <c r="L516" s="32" t="s">
        <v>255</v>
      </c>
      <c r="M516" s="32"/>
    </row>
    <row r="517" spans="1:13">
      <c r="A517" s="26">
        <v>947</v>
      </c>
      <c r="B517" s="32">
        <v>314</v>
      </c>
      <c r="C517" s="32">
        <v>3</v>
      </c>
      <c r="D517" s="32" t="s">
        <v>81</v>
      </c>
      <c r="E517" s="30">
        <v>3</v>
      </c>
      <c r="F517" s="30">
        <v>2</v>
      </c>
      <c r="G517" s="32" t="s">
        <v>258</v>
      </c>
      <c r="H517" s="32">
        <v>2013</v>
      </c>
      <c r="I517" s="32">
        <v>9.8500000000000004E-2</v>
      </c>
      <c r="J517" s="32" t="s">
        <v>233</v>
      </c>
      <c r="K517" s="32" t="s">
        <v>228</v>
      </c>
      <c r="L517" s="32" t="s">
        <v>255</v>
      </c>
      <c r="M517" s="32"/>
    </row>
    <row r="518" spans="1:13">
      <c r="A518" s="26">
        <v>948</v>
      </c>
      <c r="B518" s="32">
        <v>315</v>
      </c>
      <c r="C518" s="32">
        <v>3</v>
      </c>
      <c r="D518" s="32" t="s">
        <v>81</v>
      </c>
      <c r="E518" s="30">
        <v>3</v>
      </c>
      <c r="F518" s="30">
        <v>2</v>
      </c>
      <c r="G518" s="32" t="s">
        <v>258</v>
      </c>
      <c r="H518" s="32">
        <v>2013</v>
      </c>
      <c r="I518" s="32">
        <v>0.3911</v>
      </c>
      <c r="J518" s="32" t="s">
        <v>234</v>
      </c>
      <c r="K518" s="32" t="s">
        <v>223</v>
      </c>
      <c r="L518" s="32" t="s">
        <v>254</v>
      </c>
      <c r="M518" s="32"/>
    </row>
    <row r="519" spans="1:13">
      <c r="A519" s="26">
        <v>949</v>
      </c>
      <c r="B519" s="32">
        <v>316</v>
      </c>
      <c r="C519" s="32">
        <v>3</v>
      </c>
      <c r="D519" s="32" t="s">
        <v>81</v>
      </c>
      <c r="E519" s="30">
        <v>3</v>
      </c>
      <c r="F519" s="30">
        <v>2</v>
      </c>
      <c r="G519" s="32" t="s">
        <v>258</v>
      </c>
      <c r="H519" s="32">
        <v>2013</v>
      </c>
      <c r="I519" s="32">
        <v>0.44950000000000001</v>
      </c>
      <c r="J519" s="32" t="s">
        <v>234</v>
      </c>
      <c r="K519" s="32" t="s">
        <v>223</v>
      </c>
      <c r="L519" s="32" t="s">
        <v>254</v>
      </c>
      <c r="M519" s="32"/>
    </row>
    <row r="520" spans="1:13">
      <c r="A520" s="26">
        <v>950</v>
      </c>
      <c r="B520" s="32">
        <v>317</v>
      </c>
      <c r="C520" s="32">
        <v>3</v>
      </c>
      <c r="D520" s="32" t="s">
        <v>81</v>
      </c>
      <c r="E520" s="30">
        <v>3</v>
      </c>
      <c r="F520" s="30">
        <v>2</v>
      </c>
      <c r="G520" s="32" t="s">
        <v>258</v>
      </c>
      <c r="H520" s="32">
        <v>2013</v>
      </c>
      <c r="I520" s="32">
        <v>0.40910000000000002</v>
      </c>
      <c r="J520" s="32" t="s">
        <v>234</v>
      </c>
      <c r="K520" s="32" t="s">
        <v>223</v>
      </c>
      <c r="L520" s="32" t="s">
        <v>254</v>
      </c>
      <c r="M520" s="32"/>
    </row>
    <row r="521" spans="1:13">
      <c r="A521" s="26">
        <v>951</v>
      </c>
      <c r="B521" s="32">
        <v>318</v>
      </c>
      <c r="C521" s="32">
        <v>3</v>
      </c>
      <c r="D521" s="32" t="s">
        <v>81</v>
      </c>
      <c r="E521" s="30">
        <v>3</v>
      </c>
      <c r="F521" s="30">
        <v>2</v>
      </c>
      <c r="G521" s="32" t="s">
        <v>258</v>
      </c>
      <c r="H521" s="32">
        <v>2013</v>
      </c>
      <c r="I521" s="32">
        <v>0.29730000000000001</v>
      </c>
      <c r="J521" s="32" t="s">
        <v>234</v>
      </c>
      <c r="K521" s="32" t="s">
        <v>223</v>
      </c>
      <c r="L521" s="32" t="s">
        <v>254</v>
      </c>
      <c r="M521" s="32"/>
    </row>
    <row r="522" spans="1:13">
      <c r="A522" s="26">
        <v>952</v>
      </c>
      <c r="B522" s="32">
        <v>319</v>
      </c>
      <c r="C522" s="32">
        <v>3</v>
      </c>
      <c r="D522" s="32" t="s">
        <v>81</v>
      </c>
      <c r="E522" s="30">
        <v>3</v>
      </c>
      <c r="F522" s="30">
        <v>2</v>
      </c>
      <c r="G522" s="32" t="s">
        <v>258</v>
      </c>
      <c r="H522" s="32">
        <v>2013</v>
      </c>
      <c r="I522" s="32">
        <v>0.3463</v>
      </c>
      <c r="J522" s="32" t="s">
        <v>234</v>
      </c>
      <c r="K522" s="32" t="s">
        <v>223</v>
      </c>
      <c r="L522" s="32" t="s">
        <v>254</v>
      </c>
      <c r="M522" s="32"/>
    </row>
    <row r="523" spans="1:13">
      <c r="A523" s="26">
        <v>953</v>
      </c>
      <c r="B523" s="32">
        <v>320</v>
      </c>
      <c r="C523" s="32">
        <v>3</v>
      </c>
      <c r="D523" s="32" t="s">
        <v>81</v>
      </c>
      <c r="E523" s="30">
        <v>3</v>
      </c>
      <c r="F523" s="30">
        <v>2</v>
      </c>
      <c r="G523" s="32" t="s">
        <v>258</v>
      </c>
      <c r="H523" s="32">
        <v>2013</v>
      </c>
      <c r="I523" s="32">
        <v>0.2505</v>
      </c>
      <c r="J523" s="32" t="s">
        <v>234</v>
      </c>
      <c r="K523" s="32" t="s">
        <v>223</v>
      </c>
      <c r="L523" s="32" t="s">
        <v>254</v>
      </c>
      <c r="M523" s="32"/>
    </row>
    <row r="524" spans="1:13">
      <c r="A524" s="26">
        <v>954</v>
      </c>
      <c r="B524" s="32">
        <v>321</v>
      </c>
      <c r="C524" s="32">
        <v>3</v>
      </c>
      <c r="D524" s="32" t="s">
        <v>81</v>
      </c>
      <c r="E524" s="30">
        <v>3</v>
      </c>
      <c r="F524" s="30">
        <v>2</v>
      </c>
      <c r="G524" s="32" t="s">
        <v>258</v>
      </c>
      <c r="H524" s="32">
        <v>2013</v>
      </c>
      <c r="I524" s="32">
        <v>0.67369999999999997</v>
      </c>
      <c r="J524" s="32" t="s">
        <v>229</v>
      </c>
      <c r="K524" s="32" t="s">
        <v>223</v>
      </c>
      <c r="L524" s="32" t="s">
        <v>254</v>
      </c>
      <c r="M524" s="32"/>
    </row>
    <row r="525" spans="1:13">
      <c r="A525" s="26">
        <v>955</v>
      </c>
      <c r="B525" s="32">
        <v>322</v>
      </c>
      <c r="C525" s="32">
        <v>3</v>
      </c>
      <c r="D525" s="32" t="s">
        <v>81</v>
      </c>
      <c r="E525" s="30">
        <v>3</v>
      </c>
      <c r="F525" s="30">
        <v>2</v>
      </c>
      <c r="G525" s="32" t="s">
        <v>258</v>
      </c>
      <c r="H525" s="32">
        <v>2013</v>
      </c>
      <c r="I525" s="32">
        <v>0.36919999999999997</v>
      </c>
      <c r="J525" s="32" t="s">
        <v>229</v>
      </c>
      <c r="K525" s="32" t="s">
        <v>223</v>
      </c>
      <c r="L525" s="32" t="s">
        <v>254</v>
      </c>
      <c r="M525" s="32"/>
    </row>
    <row r="526" spans="1:13">
      <c r="A526" s="26">
        <v>956</v>
      </c>
      <c r="B526" s="32">
        <v>323</v>
      </c>
      <c r="C526" s="32">
        <v>3</v>
      </c>
      <c r="D526" s="32" t="s">
        <v>81</v>
      </c>
      <c r="E526" s="30">
        <v>3</v>
      </c>
      <c r="F526" s="30">
        <v>2</v>
      </c>
      <c r="G526" s="32" t="s">
        <v>258</v>
      </c>
      <c r="H526" s="32">
        <v>2013</v>
      </c>
      <c r="I526" s="32">
        <v>0.35460000000000003</v>
      </c>
      <c r="J526" s="32" t="s">
        <v>229</v>
      </c>
      <c r="K526" s="32" t="s">
        <v>228</v>
      </c>
      <c r="L526" s="32" t="s">
        <v>254</v>
      </c>
      <c r="M526" s="32"/>
    </row>
    <row r="527" spans="1:13">
      <c r="A527" s="26">
        <v>957</v>
      </c>
      <c r="B527" s="32">
        <v>324</v>
      </c>
      <c r="C527" s="32">
        <v>3</v>
      </c>
      <c r="D527" s="32" t="s">
        <v>81</v>
      </c>
      <c r="E527" s="30">
        <v>3</v>
      </c>
      <c r="F527" s="30">
        <v>2</v>
      </c>
      <c r="G527" s="32" t="s">
        <v>258</v>
      </c>
      <c r="H527" s="32">
        <v>2013</v>
      </c>
      <c r="I527" s="32">
        <v>0.2646</v>
      </c>
      <c r="J527" s="32" t="s">
        <v>229</v>
      </c>
      <c r="K527" s="32" t="s">
        <v>228</v>
      </c>
      <c r="L527" s="32" t="s">
        <v>254</v>
      </c>
      <c r="M527" s="32"/>
    </row>
    <row r="528" spans="1:13">
      <c r="A528" s="26">
        <v>958</v>
      </c>
      <c r="B528" s="32">
        <v>325</v>
      </c>
      <c r="C528" s="32">
        <v>3</v>
      </c>
      <c r="D528" s="32" t="s">
        <v>81</v>
      </c>
      <c r="E528" s="30">
        <v>3</v>
      </c>
      <c r="F528" s="30">
        <v>2</v>
      </c>
      <c r="G528" s="32" t="s">
        <v>258</v>
      </c>
      <c r="H528" s="32">
        <v>2013</v>
      </c>
      <c r="I528" s="32">
        <v>0.2303</v>
      </c>
      <c r="J528" s="32" t="s">
        <v>229</v>
      </c>
      <c r="K528" s="32" t="s">
        <v>228</v>
      </c>
      <c r="L528" s="32" t="s">
        <v>254</v>
      </c>
      <c r="M528" s="32"/>
    </row>
    <row r="529" spans="1:13">
      <c r="A529" s="26">
        <v>959</v>
      </c>
      <c r="B529" s="32">
        <v>326</v>
      </c>
      <c r="C529" s="32">
        <v>3</v>
      </c>
      <c r="D529" s="32" t="s">
        <v>81</v>
      </c>
      <c r="E529" s="30">
        <v>3</v>
      </c>
      <c r="F529" s="30">
        <v>2</v>
      </c>
      <c r="G529" s="32" t="s">
        <v>258</v>
      </c>
      <c r="H529" s="32">
        <v>2013</v>
      </c>
      <c r="I529" s="32">
        <v>0.2145</v>
      </c>
      <c r="J529" s="32" t="s">
        <v>226</v>
      </c>
      <c r="K529" s="32" t="s">
        <v>223</v>
      </c>
      <c r="L529" s="32" t="s">
        <v>254</v>
      </c>
      <c r="M529" s="32"/>
    </row>
    <row r="530" spans="1:13">
      <c r="A530" s="26">
        <v>960</v>
      </c>
      <c r="B530" s="32">
        <v>327</v>
      </c>
      <c r="C530" s="32">
        <v>3</v>
      </c>
      <c r="D530" s="32" t="s">
        <v>81</v>
      </c>
      <c r="E530" s="30">
        <v>3</v>
      </c>
      <c r="F530" s="30">
        <v>2</v>
      </c>
      <c r="G530" s="32" t="s">
        <v>258</v>
      </c>
      <c r="H530" s="32">
        <v>2013</v>
      </c>
      <c r="I530" s="32">
        <v>0.1275</v>
      </c>
      <c r="J530" s="32" t="s">
        <v>227</v>
      </c>
      <c r="K530" s="32" t="s">
        <v>228</v>
      </c>
      <c r="L530" s="32" t="s">
        <v>254</v>
      </c>
      <c r="M530" s="32"/>
    </row>
    <row r="531" spans="1:13">
      <c r="A531" s="26">
        <v>961</v>
      </c>
      <c r="B531" s="32">
        <v>328</v>
      </c>
      <c r="C531" s="32">
        <v>3</v>
      </c>
      <c r="D531" s="32" t="s">
        <v>81</v>
      </c>
      <c r="E531" s="30">
        <v>3</v>
      </c>
      <c r="F531" s="30">
        <v>2</v>
      </c>
      <c r="G531" s="32" t="s">
        <v>258</v>
      </c>
      <c r="H531" s="32">
        <v>2013</v>
      </c>
      <c r="I531" s="32">
        <v>0.252</v>
      </c>
      <c r="J531" s="32" t="s">
        <v>226</v>
      </c>
      <c r="K531" s="32" t="s">
        <v>223</v>
      </c>
      <c r="L531" s="32" t="s">
        <v>254</v>
      </c>
      <c r="M531" s="32"/>
    </row>
    <row r="532" spans="1:13">
      <c r="A532" s="26">
        <v>962</v>
      </c>
      <c r="B532" s="32">
        <v>329</v>
      </c>
      <c r="C532" s="32">
        <v>3</v>
      </c>
      <c r="D532" s="32" t="s">
        <v>81</v>
      </c>
      <c r="E532" s="30">
        <v>3</v>
      </c>
      <c r="F532" s="30">
        <v>2</v>
      </c>
      <c r="G532" s="32" t="s">
        <v>258</v>
      </c>
      <c r="H532" s="32">
        <v>2013</v>
      </c>
      <c r="I532" s="32">
        <v>0.22800000000000001</v>
      </c>
      <c r="J532" s="32" t="s">
        <v>226</v>
      </c>
      <c r="K532" s="32" t="s">
        <v>223</v>
      </c>
      <c r="L532" s="32" t="s">
        <v>254</v>
      </c>
      <c r="M532" s="32"/>
    </row>
    <row r="533" spans="1:13">
      <c r="A533" s="26">
        <v>963</v>
      </c>
      <c r="B533" s="32">
        <v>330</v>
      </c>
      <c r="C533" s="32">
        <v>3</v>
      </c>
      <c r="D533" s="32" t="s">
        <v>81</v>
      </c>
      <c r="E533" s="30">
        <v>3</v>
      </c>
      <c r="F533" s="30">
        <v>2</v>
      </c>
      <c r="G533" s="32" t="s">
        <v>258</v>
      </c>
      <c r="H533" s="32">
        <v>2013</v>
      </c>
      <c r="I533" s="32">
        <v>0.2397</v>
      </c>
      <c r="J533" s="32" t="s">
        <v>226</v>
      </c>
      <c r="K533" s="32" t="s">
        <v>223</v>
      </c>
      <c r="L533" s="32" t="s">
        <v>254</v>
      </c>
      <c r="M533" s="32"/>
    </row>
    <row r="534" spans="1:13">
      <c r="A534" s="26">
        <v>964</v>
      </c>
      <c r="B534" s="32">
        <v>331</v>
      </c>
      <c r="C534" s="32">
        <v>3</v>
      </c>
      <c r="D534" s="32" t="s">
        <v>81</v>
      </c>
      <c r="E534" s="30">
        <v>3</v>
      </c>
      <c r="F534" s="30">
        <v>2</v>
      </c>
      <c r="G534" s="32" t="s">
        <v>258</v>
      </c>
      <c r="H534" s="32">
        <v>2013</v>
      </c>
      <c r="I534" s="32">
        <v>0.13150000000000001</v>
      </c>
      <c r="J534" s="32" t="s">
        <v>226</v>
      </c>
      <c r="K534" s="32" t="s">
        <v>223</v>
      </c>
      <c r="L534" s="32" t="s">
        <v>254</v>
      </c>
      <c r="M534" s="32"/>
    </row>
    <row r="535" spans="1:13">
      <c r="A535" s="26">
        <v>965</v>
      </c>
      <c r="B535" s="32">
        <v>332</v>
      </c>
      <c r="C535" s="32">
        <v>3</v>
      </c>
      <c r="D535" s="32" t="s">
        <v>81</v>
      </c>
      <c r="E535" s="30">
        <v>3</v>
      </c>
      <c r="F535" s="30">
        <v>2</v>
      </c>
      <c r="G535" s="32" t="s">
        <v>258</v>
      </c>
      <c r="H535" s="32">
        <v>2013</v>
      </c>
      <c r="I535" s="32">
        <v>0.14019999999999999</v>
      </c>
      <c r="J535" s="32" t="s">
        <v>226</v>
      </c>
      <c r="K535" s="32" t="s">
        <v>223</v>
      </c>
      <c r="L535" s="32" t="s">
        <v>254</v>
      </c>
      <c r="M535" s="32"/>
    </row>
    <row r="536" spans="1:13">
      <c r="A536" s="26">
        <v>966</v>
      </c>
      <c r="B536" s="32">
        <v>333</v>
      </c>
      <c r="C536" s="32">
        <v>3</v>
      </c>
      <c r="D536" s="32" t="s">
        <v>81</v>
      </c>
      <c r="E536" s="30">
        <v>3</v>
      </c>
      <c r="F536" s="30">
        <v>2</v>
      </c>
      <c r="G536" s="32" t="s">
        <v>258</v>
      </c>
      <c r="H536" s="32">
        <v>2013</v>
      </c>
      <c r="I536" s="32">
        <v>0.11749999999999999</v>
      </c>
      <c r="J536" s="32" t="s">
        <v>227</v>
      </c>
      <c r="K536" s="32" t="s">
        <v>228</v>
      </c>
      <c r="L536" s="32" t="s">
        <v>254</v>
      </c>
      <c r="M536" s="32"/>
    </row>
    <row r="537" spans="1:13">
      <c r="A537" s="26">
        <v>967</v>
      </c>
      <c r="B537" s="32">
        <v>334</v>
      </c>
      <c r="C537" s="32">
        <v>3</v>
      </c>
      <c r="D537" s="32" t="s">
        <v>81</v>
      </c>
      <c r="E537" s="30">
        <v>3</v>
      </c>
      <c r="F537" s="30">
        <v>2</v>
      </c>
      <c r="G537" s="32" t="s">
        <v>258</v>
      </c>
      <c r="H537" s="32">
        <v>2013</v>
      </c>
      <c r="I537" s="32">
        <v>0.19980000000000001</v>
      </c>
      <c r="J537" s="32" t="s">
        <v>227</v>
      </c>
      <c r="K537" s="32" t="s">
        <v>228</v>
      </c>
      <c r="L537" s="32" t="s">
        <v>254</v>
      </c>
      <c r="M537" s="32"/>
    </row>
    <row r="538" spans="1:13">
      <c r="A538" s="26">
        <v>968</v>
      </c>
      <c r="B538" s="32">
        <v>335</v>
      </c>
      <c r="C538" s="32">
        <v>3</v>
      </c>
      <c r="D538" s="32" t="s">
        <v>81</v>
      </c>
      <c r="E538" s="30">
        <v>3</v>
      </c>
      <c r="F538" s="30">
        <v>2</v>
      </c>
      <c r="G538" s="32" t="s">
        <v>258</v>
      </c>
      <c r="H538" s="32">
        <v>2013</v>
      </c>
      <c r="I538" s="32">
        <v>0.1956</v>
      </c>
      <c r="J538" s="32" t="s">
        <v>227</v>
      </c>
      <c r="K538" s="32" t="s">
        <v>228</v>
      </c>
      <c r="L538" s="32" t="s">
        <v>254</v>
      </c>
      <c r="M538" s="32"/>
    </row>
    <row r="539" spans="1:13">
      <c r="A539" s="26">
        <v>969</v>
      </c>
      <c r="B539" s="32">
        <v>336</v>
      </c>
      <c r="C539" s="32">
        <v>3</v>
      </c>
      <c r="D539" s="32" t="s">
        <v>81</v>
      </c>
      <c r="E539" s="30">
        <v>3</v>
      </c>
      <c r="F539" s="30">
        <v>2</v>
      </c>
      <c r="G539" s="32" t="s">
        <v>258</v>
      </c>
      <c r="H539" s="32">
        <v>2013</v>
      </c>
      <c r="I539" s="32">
        <v>8.8999999999999996E-2</v>
      </c>
      <c r="J539" s="32" t="s">
        <v>227</v>
      </c>
      <c r="K539" s="32" t="s">
        <v>228</v>
      </c>
      <c r="L539" s="32" t="s">
        <v>254</v>
      </c>
      <c r="M539" s="32"/>
    </row>
    <row r="540" spans="1:13">
      <c r="A540" s="26">
        <v>970</v>
      </c>
      <c r="B540" s="32">
        <v>337</v>
      </c>
      <c r="C540" s="32">
        <v>3</v>
      </c>
      <c r="D540" s="32" t="s">
        <v>81</v>
      </c>
      <c r="E540" s="30">
        <v>3</v>
      </c>
      <c r="F540" s="30">
        <v>2</v>
      </c>
      <c r="G540" s="32" t="s">
        <v>258</v>
      </c>
      <c r="H540" s="32">
        <v>2013</v>
      </c>
      <c r="I540" s="32">
        <v>0.14269999999999999</v>
      </c>
      <c r="J540" s="32" t="s">
        <v>227</v>
      </c>
      <c r="K540" s="32" t="s">
        <v>228</v>
      </c>
      <c r="L540" s="32" t="s">
        <v>254</v>
      </c>
      <c r="M540" s="32"/>
    </row>
    <row r="541" spans="1:13">
      <c r="A541" s="26">
        <v>971</v>
      </c>
      <c r="B541" s="32">
        <v>338</v>
      </c>
      <c r="C541" s="32">
        <v>3</v>
      </c>
      <c r="D541" s="32" t="s">
        <v>81</v>
      </c>
      <c r="E541" s="30">
        <v>3</v>
      </c>
      <c r="F541" s="30">
        <v>2</v>
      </c>
      <c r="G541" s="32" t="s">
        <v>258</v>
      </c>
      <c r="H541" s="32">
        <v>2013</v>
      </c>
      <c r="I541" s="32">
        <v>9.1700000000000004E-2</v>
      </c>
      <c r="J541" s="32" t="s">
        <v>227</v>
      </c>
      <c r="K541" s="32" t="s">
        <v>228</v>
      </c>
      <c r="L541" s="32" t="s">
        <v>254</v>
      </c>
      <c r="M541" s="32"/>
    </row>
    <row r="542" spans="1:13">
      <c r="A542" s="26">
        <v>972</v>
      </c>
      <c r="B542" s="32">
        <v>339</v>
      </c>
      <c r="C542" s="32">
        <v>3</v>
      </c>
      <c r="D542" s="32" t="s">
        <v>81</v>
      </c>
      <c r="E542" s="30">
        <v>3</v>
      </c>
      <c r="F542" s="30">
        <v>2</v>
      </c>
      <c r="G542" s="32" t="s">
        <v>258</v>
      </c>
      <c r="H542" s="32">
        <v>2013</v>
      </c>
      <c r="I542" s="32">
        <v>0.14280000000000001</v>
      </c>
      <c r="J542" s="32" t="s">
        <v>227</v>
      </c>
      <c r="K542" s="32" t="s">
        <v>228</v>
      </c>
      <c r="L542" s="32" t="s">
        <v>254</v>
      </c>
      <c r="M542" s="32"/>
    </row>
    <row r="543" spans="1:13">
      <c r="A543" s="26">
        <v>973</v>
      </c>
      <c r="B543" s="32">
        <v>340</v>
      </c>
      <c r="C543" s="32">
        <v>3</v>
      </c>
      <c r="D543" s="32" t="s">
        <v>81</v>
      </c>
      <c r="E543" s="30">
        <v>3</v>
      </c>
      <c r="F543" s="30">
        <v>2</v>
      </c>
      <c r="G543" s="32" t="s">
        <v>258</v>
      </c>
      <c r="H543" s="32">
        <v>2013</v>
      </c>
      <c r="I543" s="32">
        <v>6.6799999999999998E-2</v>
      </c>
      <c r="J543" s="32" t="s">
        <v>227</v>
      </c>
      <c r="K543" s="32" t="s">
        <v>228</v>
      </c>
      <c r="L543" s="32" t="s">
        <v>254</v>
      </c>
      <c r="M543" s="32"/>
    </row>
    <row r="544" spans="1:13">
      <c r="A544" s="26">
        <v>974</v>
      </c>
      <c r="B544" s="32">
        <v>341</v>
      </c>
      <c r="C544" s="32">
        <v>3</v>
      </c>
      <c r="D544" s="32" t="s">
        <v>81</v>
      </c>
      <c r="E544" s="30">
        <v>3</v>
      </c>
      <c r="F544" s="30">
        <v>2</v>
      </c>
      <c r="G544" s="32" t="s">
        <v>258</v>
      </c>
      <c r="H544" s="32">
        <v>2013</v>
      </c>
      <c r="I544" s="32">
        <v>0.11609999999999999</v>
      </c>
      <c r="J544" s="32" t="s">
        <v>227</v>
      </c>
      <c r="K544" s="32" t="s">
        <v>228</v>
      </c>
      <c r="L544" s="32" t="s">
        <v>254</v>
      </c>
      <c r="M544" s="32"/>
    </row>
    <row r="545" spans="1:13">
      <c r="A545" s="26">
        <v>975</v>
      </c>
      <c r="B545" s="32">
        <v>342</v>
      </c>
      <c r="C545" s="32">
        <v>3</v>
      </c>
      <c r="D545" s="32" t="s">
        <v>81</v>
      </c>
      <c r="E545" s="30">
        <v>3</v>
      </c>
      <c r="F545" s="30">
        <v>2</v>
      </c>
      <c r="G545" s="32" t="s">
        <v>258</v>
      </c>
      <c r="H545" s="32">
        <v>2013</v>
      </c>
      <c r="I545" s="32">
        <v>0.1163</v>
      </c>
      <c r="J545" s="32" t="s">
        <v>227</v>
      </c>
      <c r="K545" s="32" t="s">
        <v>228</v>
      </c>
      <c r="L545" s="32" t="s">
        <v>254</v>
      </c>
      <c r="M545" s="32"/>
    </row>
    <row r="546" spans="1:13">
      <c r="A546" s="26">
        <v>976</v>
      </c>
      <c r="B546" s="32">
        <v>343</v>
      </c>
      <c r="C546" s="32">
        <v>3</v>
      </c>
      <c r="D546" s="32" t="s">
        <v>81</v>
      </c>
      <c r="E546" s="30">
        <v>3</v>
      </c>
      <c r="F546" s="30">
        <v>2</v>
      </c>
      <c r="G546" s="32" t="s">
        <v>258</v>
      </c>
      <c r="H546" s="32">
        <v>2013</v>
      </c>
      <c r="I546" s="32">
        <v>6.54E-2</v>
      </c>
      <c r="J546" s="32" t="s">
        <v>227</v>
      </c>
      <c r="K546" s="32" t="s">
        <v>228</v>
      </c>
      <c r="L546" s="32" t="s">
        <v>254</v>
      </c>
      <c r="M546" s="32"/>
    </row>
    <row r="547" spans="1:13">
      <c r="A547" s="26">
        <v>977</v>
      </c>
      <c r="B547" s="32">
        <v>344</v>
      </c>
      <c r="C547" s="32">
        <v>3</v>
      </c>
      <c r="D547" s="32" t="s">
        <v>81</v>
      </c>
      <c r="E547" s="30">
        <v>3</v>
      </c>
      <c r="F547" s="30">
        <v>2</v>
      </c>
      <c r="G547" s="32" t="s">
        <v>258</v>
      </c>
      <c r="H547" s="32">
        <v>2013</v>
      </c>
      <c r="I547" s="32">
        <v>7.3400000000000007E-2</v>
      </c>
      <c r="J547" s="32" t="s">
        <v>227</v>
      </c>
      <c r="K547" s="32" t="s">
        <v>228</v>
      </c>
      <c r="L547" s="32" t="s">
        <v>254</v>
      </c>
      <c r="M547" s="32"/>
    </row>
    <row r="548" spans="1:13">
      <c r="A548" s="26">
        <v>978</v>
      </c>
      <c r="B548" s="32">
        <v>345</v>
      </c>
      <c r="C548" s="32">
        <v>3</v>
      </c>
      <c r="D548" s="32" t="s">
        <v>81</v>
      </c>
      <c r="E548" s="30">
        <v>3</v>
      </c>
      <c r="F548" s="30">
        <v>2</v>
      </c>
      <c r="G548" s="32" t="s">
        <v>258</v>
      </c>
      <c r="H548" s="32">
        <v>2013</v>
      </c>
      <c r="I548" s="32">
        <v>0.1004</v>
      </c>
      <c r="J548" s="32" t="s">
        <v>227</v>
      </c>
      <c r="K548" s="32" t="s">
        <v>228</v>
      </c>
      <c r="L548" s="32" t="s">
        <v>254</v>
      </c>
      <c r="M548" s="32"/>
    </row>
    <row r="549" spans="1:13">
      <c r="A549" s="26">
        <v>979</v>
      </c>
      <c r="B549" s="32">
        <v>346</v>
      </c>
      <c r="C549" s="32">
        <v>3</v>
      </c>
      <c r="D549" s="32" t="s">
        <v>81</v>
      </c>
      <c r="E549" s="30">
        <v>3</v>
      </c>
      <c r="F549" s="30">
        <v>2</v>
      </c>
      <c r="G549" s="32" t="s">
        <v>258</v>
      </c>
      <c r="H549" s="32">
        <v>2013</v>
      </c>
      <c r="I549" s="32">
        <v>4.7301000000000002</v>
      </c>
      <c r="J549" s="32" t="s">
        <v>222</v>
      </c>
      <c r="K549" s="32" t="s">
        <v>223</v>
      </c>
      <c r="L549" s="32" t="s">
        <v>255</v>
      </c>
      <c r="M549" s="32"/>
    </row>
    <row r="550" spans="1:13">
      <c r="A550" s="26">
        <v>980</v>
      </c>
      <c r="B550" s="32">
        <v>347</v>
      </c>
      <c r="C550" s="32">
        <v>3</v>
      </c>
      <c r="D550" s="32" t="s">
        <v>81</v>
      </c>
      <c r="E550" s="30">
        <v>3</v>
      </c>
      <c r="F550" s="30">
        <v>2</v>
      </c>
      <c r="G550" s="32" t="s">
        <v>258</v>
      </c>
      <c r="H550" s="32">
        <v>2013</v>
      </c>
      <c r="I550" s="32">
        <v>2.2353999999999998</v>
      </c>
      <c r="J550" s="32" t="s">
        <v>222</v>
      </c>
      <c r="K550" s="32" t="s">
        <v>223</v>
      </c>
      <c r="L550" s="32" t="s">
        <v>255</v>
      </c>
      <c r="M550" s="32"/>
    </row>
    <row r="551" spans="1:13">
      <c r="A551" s="26">
        <v>981</v>
      </c>
      <c r="B551" s="32">
        <v>348</v>
      </c>
      <c r="C551" s="32">
        <v>3</v>
      </c>
      <c r="D551" s="32" t="s">
        <v>81</v>
      </c>
      <c r="E551" s="30">
        <v>3</v>
      </c>
      <c r="F551" s="30">
        <v>2</v>
      </c>
      <c r="G551" s="32" t="s">
        <v>258</v>
      </c>
      <c r="H551" s="32">
        <v>2013</v>
      </c>
      <c r="I551" s="32">
        <v>3.3216000000000001</v>
      </c>
      <c r="J551" s="32" t="s">
        <v>222</v>
      </c>
      <c r="K551" s="32" t="s">
        <v>223</v>
      </c>
      <c r="L551" s="32" t="s">
        <v>255</v>
      </c>
      <c r="M551" s="32"/>
    </row>
    <row r="552" spans="1:13">
      <c r="A552" s="26">
        <v>982</v>
      </c>
      <c r="B552" s="32">
        <v>349</v>
      </c>
      <c r="C552" s="32">
        <v>3</v>
      </c>
      <c r="D552" s="32" t="s">
        <v>81</v>
      </c>
      <c r="E552" s="30">
        <v>3</v>
      </c>
      <c r="F552" s="30">
        <v>2</v>
      </c>
      <c r="G552" s="32" t="s">
        <v>258</v>
      </c>
      <c r="H552" s="32">
        <v>2013</v>
      </c>
      <c r="I552" s="32">
        <v>1.7863</v>
      </c>
      <c r="J552" s="32" t="s">
        <v>222</v>
      </c>
      <c r="K552" s="32" t="s">
        <v>223</v>
      </c>
      <c r="L552" s="32" t="s">
        <v>255</v>
      </c>
      <c r="M552" s="32"/>
    </row>
    <row r="553" spans="1:13">
      <c r="A553" s="26">
        <v>983</v>
      </c>
      <c r="B553" s="32">
        <v>350</v>
      </c>
      <c r="C553" s="32">
        <v>3</v>
      </c>
      <c r="D553" s="32" t="s">
        <v>81</v>
      </c>
      <c r="E553" s="30">
        <v>3</v>
      </c>
      <c r="F553" s="30">
        <v>2</v>
      </c>
      <c r="G553" s="32" t="s">
        <v>258</v>
      </c>
      <c r="H553" s="32">
        <v>2013</v>
      </c>
      <c r="I553" s="32">
        <v>1.2607999999999999</v>
      </c>
      <c r="J553" s="32" t="s">
        <v>222</v>
      </c>
      <c r="K553" s="32" t="s">
        <v>223</v>
      </c>
      <c r="L553" s="32" t="s">
        <v>255</v>
      </c>
      <c r="M553" s="32"/>
    </row>
    <row r="554" spans="1:13">
      <c r="A554" s="26">
        <v>984</v>
      </c>
      <c r="B554" s="32">
        <v>351</v>
      </c>
      <c r="C554" s="32">
        <v>3</v>
      </c>
      <c r="D554" s="32" t="s">
        <v>81</v>
      </c>
      <c r="E554" s="30">
        <v>3</v>
      </c>
      <c r="F554" s="30">
        <v>2</v>
      </c>
      <c r="G554" s="32" t="s">
        <v>258</v>
      </c>
      <c r="H554" s="32">
        <v>2013</v>
      </c>
      <c r="I554" s="32">
        <v>1.1916</v>
      </c>
      <c r="J554" s="32" t="s">
        <v>222</v>
      </c>
      <c r="K554" s="32" t="s">
        <v>223</v>
      </c>
      <c r="L554" s="32" t="s">
        <v>255</v>
      </c>
      <c r="M554" s="32"/>
    </row>
    <row r="555" spans="1:13">
      <c r="A555" s="26">
        <v>985</v>
      </c>
      <c r="B555" s="32">
        <v>352</v>
      </c>
      <c r="C555" s="32">
        <v>3</v>
      </c>
      <c r="D555" s="32" t="s">
        <v>81</v>
      </c>
      <c r="E555" s="30">
        <v>3</v>
      </c>
      <c r="F555" s="30">
        <v>2</v>
      </c>
      <c r="G555" s="32" t="s">
        <v>258</v>
      </c>
      <c r="H555" s="32">
        <v>2013</v>
      </c>
      <c r="I555" s="32">
        <v>0.94699999999999995</v>
      </c>
      <c r="J555" s="32" t="s">
        <v>222</v>
      </c>
      <c r="K555" s="32" t="s">
        <v>228</v>
      </c>
      <c r="L555" s="32" t="s">
        <v>255</v>
      </c>
      <c r="M555" s="32"/>
    </row>
    <row r="556" spans="1:13">
      <c r="A556" s="26">
        <v>986</v>
      </c>
      <c r="B556" s="32">
        <v>353</v>
      </c>
      <c r="C556" s="32">
        <v>3</v>
      </c>
      <c r="D556" s="32" t="s">
        <v>81</v>
      </c>
      <c r="E556" s="30">
        <v>3</v>
      </c>
      <c r="F556" s="30">
        <v>2</v>
      </c>
      <c r="G556" s="32" t="s">
        <v>258</v>
      </c>
      <c r="H556" s="32">
        <v>2013</v>
      </c>
      <c r="I556" s="32">
        <v>1.0223</v>
      </c>
      <c r="J556" s="32" t="s">
        <v>225</v>
      </c>
      <c r="K556" s="32" t="s">
        <v>223</v>
      </c>
      <c r="L556" s="32" t="s">
        <v>254</v>
      </c>
      <c r="M556" s="32"/>
    </row>
    <row r="557" spans="1:13">
      <c r="A557" s="26">
        <v>987</v>
      </c>
      <c r="B557" s="32">
        <v>354</v>
      </c>
      <c r="C557" s="32">
        <v>3</v>
      </c>
      <c r="D557" s="32" t="s">
        <v>81</v>
      </c>
      <c r="E557" s="30">
        <v>3</v>
      </c>
      <c r="F557" s="30">
        <v>2</v>
      </c>
      <c r="G557" s="32" t="s">
        <v>258</v>
      </c>
      <c r="H557" s="32">
        <v>2013</v>
      </c>
      <c r="I557" s="32">
        <v>0.35420000000000001</v>
      </c>
      <c r="J557" s="32" t="s">
        <v>234</v>
      </c>
      <c r="K557" s="32" t="s">
        <v>223</v>
      </c>
      <c r="L557" s="32" t="s">
        <v>254</v>
      </c>
      <c r="M557" s="32"/>
    </row>
    <row r="558" spans="1:13">
      <c r="A558" s="26">
        <v>988</v>
      </c>
      <c r="B558" s="32">
        <v>355</v>
      </c>
      <c r="C558" s="32">
        <v>3</v>
      </c>
      <c r="D558" s="32" t="s">
        <v>81</v>
      </c>
      <c r="E558" s="30">
        <v>3</v>
      </c>
      <c r="F558" s="30">
        <v>2</v>
      </c>
      <c r="G558" s="32" t="s">
        <v>258</v>
      </c>
      <c r="H558" s="32">
        <v>2013</v>
      </c>
      <c r="I558" s="32">
        <v>0.43940000000000001</v>
      </c>
      <c r="J558" s="32" t="s">
        <v>234</v>
      </c>
      <c r="K558" s="32" t="s">
        <v>223</v>
      </c>
      <c r="L558" s="32" t="s">
        <v>254</v>
      </c>
      <c r="M558" s="32"/>
    </row>
    <row r="559" spans="1:13">
      <c r="A559" s="26">
        <v>989</v>
      </c>
      <c r="B559" s="32">
        <v>356</v>
      </c>
      <c r="C559" s="32">
        <v>3</v>
      </c>
      <c r="D559" s="32" t="s">
        <v>81</v>
      </c>
      <c r="E559" s="30">
        <v>3</v>
      </c>
      <c r="F559" s="30">
        <v>2</v>
      </c>
      <c r="G559" s="32" t="s">
        <v>258</v>
      </c>
      <c r="H559" s="32">
        <v>2013</v>
      </c>
      <c r="I559" s="32">
        <v>0.29499999999999998</v>
      </c>
      <c r="J559" s="32" t="s">
        <v>234</v>
      </c>
      <c r="K559" s="32" t="s">
        <v>223</v>
      </c>
      <c r="L559" s="32" t="s">
        <v>254</v>
      </c>
      <c r="M559" s="32"/>
    </row>
    <row r="560" spans="1:13">
      <c r="A560" s="26">
        <v>990</v>
      </c>
      <c r="B560" s="32">
        <v>357</v>
      </c>
      <c r="C560" s="32">
        <v>3</v>
      </c>
      <c r="D560" s="32" t="s">
        <v>81</v>
      </c>
      <c r="E560" s="30">
        <v>3</v>
      </c>
      <c r="F560" s="30">
        <v>2</v>
      </c>
      <c r="G560" s="32" t="s">
        <v>258</v>
      </c>
      <c r="H560" s="32">
        <v>2013</v>
      </c>
      <c r="I560" s="32">
        <v>0.33679999999999999</v>
      </c>
      <c r="J560" s="32" t="s">
        <v>234</v>
      </c>
      <c r="K560" s="32" t="s">
        <v>223</v>
      </c>
      <c r="L560" s="32" t="s">
        <v>254</v>
      </c>
      <c r="M560" s="32"/>
    </row>
    <row r="561" spans="1:13">
      <c r="A561" s="26">
        <v>991</v>
      </c>
      <c r="B561" s="32">
        <v>358</v>
      </c>
      <c r="C561" s="32">
        <v>3</v>
      </c>
      <c r="D561" s="32" t="s">
        <v>81</v>
      </c>
      <c r="E561" s="30">
        <v>3</v>
      </c>
      <c r="F561" s="30">
        <v>2</v>
      </c>
      <c r="G561" s="32" t="s">
        <v>258</v>
      </c>
      <c r="H561" s="32">
        <v>2013</v>
      </c>
      <c r="I561" s="32">
        <v>0.36249999999999999</v>
      </c>
      <c r="J561" s="32" t="s">
        <v>234</v>
      </c>
      <c r="K561" s="32" t="s">
        <v>223</v>
      </c>
      <c r="L561" s="32" t="s">
        <v>254</v>
      </c>
      <c r="M561" s="32"/>
    </row>
    <row r="562" spans="1:13">
      <c r="A562" s="26">
        <v>992</v>
      </c>
      <c r="B562" s="32">
        <v>359</v>
      </c>
      <c r="C562" s="32">
        <v>3</v>
      </c>
      <c r="D562" s="32" t="s">
        <v>81</v>
      </c>
      <c r="E562" s="30">
        <v>3</v>
      </c>
      <c r="F562" s="30">
        <v>2</v>
      </c>
      <c r="G562" s="32" t="s">
        <v>258</v>
      </c>
      <c r="H562" s="32">
        <v>2013</v>
      </c>
      <c r="I562" s="32">
        <v>0.27050000000000002</v>
      </c>
      <c r="J562" s="32" t="s">
        <v>226</v>
      </c>
      <c r="K562" s="32" t="s">
        <v>223</v>
      </c>
      <c r="L562" s="32" t="s">
        <v>254</v>
      </c>
      <c r="M562" s="32"/>
    </row>
    <row r="563" spans="1:13">
      <c r="A563" s="26">
        <v>993</v>
      </c>
      <c r="B563" s="32">
        <v>360</v>
      </c>
      <c r="C563" s="32">
        <v>3</v>
      </c>
      <c r="D563" s="32" t="s">
        <v>81</v>
      </c>
      <c r="E563" s="30">
        <v>3</v>
      </c>
      <c r="F563" s="30">
        <v>2</v>
      </c>
      <c r="G563" s="32" t="s">
        <v>258</v>
      </c>
      <c r="H563" s="32">
        <v>2013</v>
      </c>
      <c r="I563" s="32">
        <v>0.24640000000000001</v>
      </c>
      <c r="J563" s="32" t="s">
        <v>226</v>
      </c>
      <c r="K563" s="32" t="s">
        <v>223</v>
      </c>
      <c r="L563" s="32" t="s">
        <v>254</v>
      </c>
      <c r="M563" s="32"/>
    </row>
    <row r="564" spans="1:13">
      <c r="A564" s="26">
        <v>994</v>
      </c>
      <c r="B564" s="32">
        <v>361</v>
      </c>
      <c r="C564" s="32">
        <v>3</v>
      </c>
      <c r="D564" s="32" t="s">
        <v>81</v>
      </c>
      <c r="E564" s="30">
        <v>3</v>
      </c>
      <c r="F564" s="30">
        <v>2</v>
      </c>
      <c r="G564" s="32" t="s">
        <v>258</v>
      </c>
      <c r="H564" s="32">
        <v>2013</v>
      </c>
      <c r="I564" s="32">
        <v>0.215</v>
      </c>
      <c r="J564" s="32" t="s">
        <v>226</v>
      </c>
      <c r="K564" s="32" t="s">
        <v>223</v>
      </c>
      <c r="L564" s="32" t="s">
        <v>254</v>
      </c>
      <c r="M564" s="32"/>
    </row>
    <row r="565" spans="1:13">
      <c r="A565" s="26">
        <v>995</v>
      </c>
      <c r="B565" s="32">
        <v>362</v>
      </c>
      <c r="C565" s="32">
        <v>3</v>
      </c>
      <c r="D565" s="32" t="s">
        <v>81</v>
      </c>
      <c r="E565" s="30">
        <v>3</v>
      </c>
      <c r="F565" s="30">
        <v>2</v>
      </c>
      <c r="G565" s="32" t="s">
        <v>258</v>
      </c>
      <c r="H565" s="32">
        <v>2013</v>
      </c>
      <c r="I565" s="32">
        <v>0.24379999999999999</v>
      </c>
      <c r="J565" s="32" t="s">
        <v>226</v>
      </c>
      <c r="K565" s="32" t="s">
        <v>223</v>
      </c>
      <c r="L565" s="32" t="s">
        <v>254</v>
      </c>
      <c r="M565" s="32"/>
    </row>
    <row r="566" spans="1:13">
      <c r="A566" s="26">
        <v>996</v>
      </c>
      <c r="B566" s="32">
        <v>363</v>
      </c>
      <c r="C566" s="32">
        <v>3</v>
      </c>
      <c r="D566" s="32" t="s">
        <v>81</v>
      </c>
      <c r="E566" s="30">
        <v>3</v>
      </c>
      <c r="F566" s="30">
        <v>2</v>
      </c>
      <c r="G566" s="32" t="s">
        <v>258</v>
      </c>
      <c r="H566" s="32">
        <v>2013</v>
      </c>
      <c r="I566" s="32">
        <v>0.28120000000000001</v>
      </c>
      <c r="J566" s="32" t="s">
        <v>226</v>
      </c>
      <c r="K566" s="32" t="s">
        <v>223</v>
      </c>
      <c r="L566" s="32" t="s">
        <v>254</v>
      </c>
      <c r="M566" s="32"/>
    </row>
    <row r="567" spans="1:13">
      <c r="A567" s="26">
        <v>997</v>
      </c>
      <c r="B567" s="32">
        <v>364</v>
      </c>
      <c r="C567" s="32">
        <v>3</v>
      </c>
      <c r="D567" s="32" t="s">
        <v>81</v>
      </c>
      <c r="E567" s="30">
        <v>3</v>
      </c>
      <c r="F567" s="30">
        <v>2</v>
      </c>
      <c r="G567" s="32" t="s">
        <v>258</v>
      </c>
      <c r="H567" s="32">
        <v>2013</v>
      </c>
      <c r="I567" s="32">
        <v>0.27429999999999999</v>
      </c>
      <c r="J567" s="32" t="s">
        <v>226</v>
      </c>
      <c r="K567" s="32" t="s">
        <v>223</v>
      </c>
      <c r="L567" s="32" t="s">
        <v>254</v>
      </c>
      <c r="M567" s="32"/>
    </row>
    <row r="568" spans="1:13">
      <c r="A568" s="26">
        <v>998</v>
      </c>
      <c r="B568" s="32">
        <v>365</v>
      </c>
      <c r="C568" s="32">
        <v>3</v>
      </c>
      <c r="D568" s="32" t="s">
        <v>81</v>
      </c>
      <c r="E568" s="30">
        <v>3</v>
      </c>
      <c r="F568" s="30">
        <v>2</v>
      </c>
      <c r="G568" s="32" t="s">
        <v>258</v>
      </c>
      <c r="H568" s="32">
        <v>2013</v>
      </c>
      <c r="I568" s="32">
        <v>0.21160000000000001</v>
      </c>
      <c r="J568" s="32" t="s">
        <v>226</v>
      </c>
      <c r="K568" s="32" t="s">
        <v>223</v>
      </c>
      <c r="L568" s="32" t="s">
        <v>254</v>
      </c>
      <c r="M568" s="32"/>
    </row>
    <row r="569" spans="1:13">
      <c r="A569" s="26">
        <v>999</v>
      </c>
      <c r="B569" s="32">
        <v>366</v>
      </c>
      <c r="C569" s="32">
        <v>3</v>
      </c>
      <c r="D569" s="32" t="s">
        <v>81</v>
      </c>
      <c r="E569" s="30">
        <v>3</v>
      </c>
      <c r="F569" s="30">
        <v>2</v>
      </c>
      <c r="G569" s="32" t="s">
        <v>258</v>
      </c>
      <c r="H569" s="32">
        <v>2013</v>
      </c>
      <c r="I569" s="32">
        <v>0.31190000000000001</v>
      </c>
      <c r="J569" s="32" t="s">
        <v>226</v>
      </c>
      <c r="K569" s="32" t="s">
        <v>223</v>
      </c>
      <c r="L569" s="32" t="s">
        <v>254</v>
      </c>
      <c r="M569" s="32"/>
    </row>
    <row r="570" spans="1:13">
      <c r="A570" s="26">
        <v>1000</v>
      </c>
      <c r="B570" s="32">
        <v>367</v>
      </c>
      <c r="C570" s="32">
        <v>3</v>
      </c>
      <c r="D570" s="32" t="s">
        <v>81</v>
      </c>
      <c r="E570" s="30">
        <v>3</v>
      </c>
      <c r="F570" s="30">
        <v>2</v>
      </c>
      <c r="G570" s="32" t="s">
        <v>258</v>
      </c>
      <c r="H570" s="32">
        <v>2013</v>
      </c>
      <c r="I570" s="32">
        <v>0.21840000000000001</v>
      </c>
      <c r="J570" s="32" t="s">
        <v>226</v>
      </c>
      <c r="K570" s="32" t="s">
        <v>223</v>
      </c>
      <c r="L570" s="32" t="s">
        <v>254</v>
      </c>
      <c r="M570" s="32"/>
    </row>
    <row r="571" spans="1:13">
      <c r="A571" s="26">
        <v>1001</v>
      </c>
      <c r="B571" s="32">
        <v>368</v>
      </c>
      <c r="C571" s="32">
        <v>3</v>
      </c>
      <c r="D571" s="32" t="s">
        <v>81</v>
      </c>
      <c r="E571" s="30">
        <v>3</v>
      </c>
      <c r="F571" s="30">
        <v>2</v>
      </c>
      <c r="G571" s="32" t="s">
        <v>258</v>
      </c>
      <c r="H571" s="32">
        <v>2013</v>
      </c>
      <c r="I571" s="32">
        <v>0.23169999999999999</v>
      </c>
      <c r="J571" s="32" t="s">
        <v>226</v>
      </c>
      <c r="K571" s="32" t="s">
        <v>223</v>
      </c>
      <c r="L571" s="32" t="s">
        <v>254</v>
      </c>
      <c r="M571" s="32"/>
    </row>
    <row r="572" spans="1:13">
      <c r="A572" s="26">
        <v>1002</v>
      </c>
      <c r="B572" s="32">
        <v>369</v>
      </c>
      <c r="C572" s="32">
        <v>3</v>
      </c>
      <c r="D572" s="32" t="s">
        <v>81</v>
      </c>
      <c r="E572" s="30">
        <v>3</v>
      </c>
      <c r="F572" s="30">
        <v>2</v>
      </c>
      <c r="G572" s="32" t="s">
        <v>258</v>
      </c>
      <c r="H572" s="32">
        <v>2013</v>
      </c>
      <c r="I572" s="32">
        <v>0.2276</v>
      </c>
      <c r="J572" s="32" t="s">
        <v>226</v>
      </c>
      <c r="K572" s="32" t="s">
        <v>223</v>
      </c>
      <c r="L572" s="32" t="s">
        <v>254</v>
      </c>
      <c r="M572" s="32"/>
    </row>
    <row r="573" spans="1:13">
      <c r="A573" s="26">
        <v>1003</v>
      </c>
      <c r="B573" s="32">
        <v>370</v>
      </c>
      <c r="C573" s="32">
        <v>3</v>
      </c>
      <c r="D573" s="32" t="s">
        <v>81</v>
      </c>
      <c r="E573" s="30">
        <v>3</v>
      </c>
      <c r="F573" s="30">
        <v>2</v>
      </c>
      <c r="G573" s="32" t="s">
        <v>258</v>
      </c>
      <c r="H573" s="32">
        <v>2013</v>
      </c>
      <c r="I573" s="32">
        <v>0.29199999999999998</v>
      </c>
      <c r="J573" s="32" t="s">
        <v>229</v>
      </c>
      <c r="K573" s="32" t="s">
        <v>223</v>
      </c>
      <c r="L573" s="32" t="s">
        <v>254</v>
      </c>
      <c r="M573" s="32"/>
    </row>
    <row r="574" spans="1:13">
      <c r="A574" s="26">
        <v>1004</v>
      </c>
      <c r="B574" s="32">
        <v>371</v>
      </c>
      <c r="C574" s="32">
        <v>3</v>
      </c>
      <c r="D574" s="32" t="s">
        <v>81</v>
      </c>
      <c r="E574" s="30">
        <v>3</v>
      </c>
      <c r="F574" s="30">
        <v>2</v>
      </c>
      <c r="G574" s="32" t="s">
        <v>258</v>
      </c>
      <c r="H574" s="32">
        <v>2013</v>
      </c>
      <c r="I574" s="32">
        <v>0.50380000000000003</v>
      </c>
      <c r="J574" s="32" t="s">
        <v>229</v>
      </c>
      <c r="K574" s="32" t="s">
        <v>223</v>
      </c>
      <c r="L574" s="32" t="s">
        <v>254</v>
      </c>
      <c r="M574" s="32"/>
    </row>
    <row r="575" spans="1:13">
      <c r="A575" s="26">
        <v>1005</v>
      </c>
      <c r="B575" s="32">
        <v>372</v>
      </c>
      <c r="C575" s="32">
        <v>3</v>
      </c>
      <c r="D575" s="32" t="s">
        <v>81</v>
      </c>
      <c r="E575" s="30">
        <v>3</v>
      </c>
      <c r="F575" s="30">
        <v>2</v>
      </c>
      <c r="G575" s="32" t="s">
        <v>258</v>
      </c>
      <c r="H575" s="32">
        <v>2013</v>
      </c>
      <c r="I575" s="32">
        <v>0.31680000000000003</v>
      </c>
      <c r="J575" s="32" t="s">
        <v>229</v>
      </c>
      <c r="K575" s="32" t="s">
        <v>223</v>
      </c>
      <c r="L575" s="32" t="s">
        <v>254</v>
      </c>
      <c r="M575" s="32"/>
    </row>
    <row r="576" spans="1:13">
      <c r="A576" s="26">
        <v>1006</v>
      </c>
      <c r="B576" s="32">
        <v>373</v>
      </c>
      <c r="C576" s="32">
        <v>3</v>
      </c>
      <c r="D576" s="32" t="s">
        <v>81</v>
      </c>
      <c r="E576" s="30">
        <v>3</v>
      </c>
      <c r="F576" s="30">
        <v>2</v>
      </c>
      <c r="G576" s="32" t="s">
        <v>258</v>
      </c>
      <c r="H576" s="32">
        <v>2013</v>
      </c>
      <c r="I576" s="32">
        <v>0.2475</v>
      </c>
      <c r="J576" s="32" t="s">
        <v>229</v>
      </c>
      <c r="K576" s="32" t="s">
        <v>228</v>
      </c>
      <c r="L576" s="32" t="s">
        <v>254</v>
      </c>
      <c r="M576" s="32"/>
    </row>
    <row r="577" spans="1:13">
      <c r="A577" s="26">
        <v>1007</v>
      </c>
      <c r="B577" s="32">
        <v>374</v>
      </c>
      <c r="C577" s="32">
        <v>3</v>
      </c>
      <c r="D577" s="32" t="s">
        <v>81</v>
      </c>
      <c r="E577" s="30">
        <v>3</v>
      </c>
      <c r="F577" s="30">
        <v>2</v>
      </c>
      <c r="G577" s="32" t="s">
        <v>258</v>
      </c>
      <c r="H577" s="32">
        <v>2013</v>
      </c>
      <c r="I577" s="32">
        <v>0.15379999999999999</v>
      </c>
      <c r="J577" s="32" t="s">
        <v>229</v>
      </c>
      <c r="K577" s="32" t="s">
        <v>228</v>
      </c>
      <c r="L577" s="32" t="s">
        <v>254</v>
      </c>
      <c r="M577" s="32"/>
    </row>
    <row r="578" spans="1:13">
      <c r="A578" s="26">
        <v>1008</v>
      </c>
      <c r="B578" s="32">
        <v>375</v>
      </c>
      <c r="C578" s="32">
        <v>3</v>
      </c>
      <c r="D578" s="32" t="s">
        <v>81</v>
      </c>
      <c r="E578" s="30">
        <v>3</v>
      </c>
      <c r="F578" s="30">
        <v>2</v>
      </c>
      <c r="G578" s="32" t="s">
        <v>258</v>
      </c>
      <c r="H578" s="32">
        <v>2013</v>
      </c>
      <c r="I578" s="32">
        <v>0.1326</v>
      </c>
      <c r="J578" s="32" t="s">
        <v>229</v>
      </c>
      <c r="K578" s="32" t="s">
        <v>228</v>
      </c>
      <c r="L578" s="32" t="s">
        <v>254</v>
      </c>
      <c r="M578" s="32"/>
    </row>
    <row r="579" spans="1:13">
      <c r="A579" s="26">
        <v>1009</v>
      </c>
      <c r="B579" s="32">
        <v>376</v>
      </c>
      <c r="C579" s="32">
        <v>3</v>
      </c>
      <c r="D579" s="32" t="s">
        <v>81</v>
      </c>
      <c r="E579" s="30">
        <v>3</v>
      </c>
      <c r="F579" s="30">
        <v>2</v>
      </c>
      <c r="G579" s="32" t="s">
        <v>258</v>
      </c>
      <c r="H579" s="32">
        <v>2013</v>
      </c>
      <c r="I579" s="32">
        <v>9.5200000000000007E-2</v>
      </c>
      <c r="J579" s="32" t="s">
        <v>229</v>
      </c>
      <c r="K579" s="32" t="s">
        <v>228</v>
      </c>
      <c r="L579" s="32" t="s">
        <v>254</v>
      </c>
      <c r="M579" s="32"/>
    </row>
    <row r="580" spans="1:13">
      <c r="A580" s="26">
        <v>1010</v>
      </c>
      <c r="B580" s="32">
        <v>377</v>
      </c>
      <c r="C580" s="32">
        <v>3</v>
      </c>
      <c r="D580" s="32" t="s">
        <v>81</v>
      </c>
      <c r="E580" s="30">
        <v>3</v>
      </c>
      <c r="F580" s="30">
        <v>2</v>
      </c>
      <c r="G580" s="32" t="s">
        <v>258</v>
      </c>
      <c r="H580" s="32">
        <v>2013</v>
      </c>
      <c r="I580" s="32">
        <v>9.2899999999999996E-2</v>
      </c>
      <c r="J580" s="32" t="s">
        <v>229</v>
      </c>
      <c r="K580" s="32" t="s">
        <v>228</v>
      </c>
      <c r="L580" s="32" t="s">
        <v>254</v>
      </c>
      <c r="M580" s="32"/>
    </row>
    <row r="581" spans="1:13">
      <c r="A581" s="26">
        <v>1011</v>
      </c>
      <c r="B581" s="32">
        <v>378</v>
      </c>
      <c r="C581" s="32">
        <v>3</v>
      </c>
      <c r="D581" s="32" t="s">
        <v>81</v>
      </c>
      <c r="E581" s="30">
        <v>3</v>
      </c>
      <c r="F581" s="30">
        <v>2</v>
      </c>
      <c r="G581" s="32" t="s">
        <v>258</v>
      </c>
      <c r="H581" s="32">
        <v>2013</v>
      </c>
      <c r="I581" s="32">
        <v>8.1699999999999995E-2</v>
      </c>
      <c r="J581" s="32" t="s">
        <v>229</v>
      </c>
      <c r="K581" s="32" t="s">
        <v>228</v>
      </c>
      <c r="L581" s="32" t="s">
        <v>254</v>
      </c>
      <c r="M581" s="32"/>
    </row>
    <row r="582" spans="1:13">
      <c r="A582" s="26">
        <v>1012</v>
      </c>
      <c r="B582" s="32">
        <v>379</v>
      </c>
      <c r="C582" s="32">
        <v>3</v>
      </c>
      <c r="D582" s="32" t="s">
        <v>81</v>
      </c>
      <c r="E582" s="30">
        <v>3</v>
      </c>
      <c r="F582" s="30">
        <v>2</v>
      </c>
      <c r="G582" s="32" t="s">
        <v>258</v>
      </c>
      <c r="H582" s="32">
        <v>2013</v>
      </c>
      <c r="I582" s="32">
        <v>0.1792</v>
      </c>
      <c r="J582" s="32" t="s">
        <v>226</v>
      </c>
      <c r="K582" s="32" t="s">
        <v>228</v>
      </c>
      <c r="L582" s="32" t="s">
        <v>254</v>
      </c>
      <c r="M582" s="32"/>
    </row>
    <row r="583" spans="1:13">
      <c r="A583" s="26">
        <v>1013</v>
      </c>
      <c r="B583" s="32">
        <v>380</v>
      </c>
      <c r="C583" s="32">
        <v>3</v>
      </c>
      <c r="D583" s="32" t="s">
        <v>81</v>
      </c>
      <c r="E583" s="30">
        <v>3</v>
      </c>
      <c r="F583" s="30">
        <v>2</v>
      </c>
      <c r="G583" s="32" t="s">
        <v>258</v>
      </c>
      <c r="H583" s="32">
        <v>2013</v>
      </c>
      <c r="I583" s="32">
        <v>0.16009999999999999</v>
      </c>
      <c r="J583" s="32" t="s">
        <v>226</v>
      </c>
      <c r="K583" s="32" t="s">
        <v>228</v>
      </c>
      <c r="L583" s="32" t="s">
        <v>254</v>
      </c>
      <c r="M583" s="32"/>
    </row>
    <row r="584" spans="1:13">
      <c r="A584" s="26">
        <v>1014</v>
      </c>
      <c r="B584" s="32">
        <v>381</v>
      </c>
      <c r="C584" s="32">
        <v>3</v>
      </c>
      <c r="D584" s="32" t="s">
        <v>81</v>
      </c>
      <c r="E584" s="30">
        <v>3</v>
      </c>
      <c r="F584" s="30">
        <v>2</v>
      </c>
      <c r="G584" s="32" t="s">
        <v>258</v>
      </c>
      <c r="H584" s="32">
        <v>2013</v>
      </c>
      <c r="I584" s="32">
        <v>3.0700000000000002E-2</v>
      </c>
      <c r="J584" s="32" t="s">
        <v>227</v>
      </c>
      <c r="K584" s="32" t="s">
        <v>228</v>
      </c>
      <c r="L584" s="32" t="s">
        <v>254</v>
      </c>
      <c r="M584" s="32"/>
    </row>
    <row r="585" spans="1:13">
      <c r="A585" s="26">
        <v>1015</v>
      </c>
      <c r="B585" s="32">
        <v>382</v>
      </c>
      <c r="C585" s="32">
        <v>3</v>
      </c>
      <c r="D585" s="32" t="s">
        <v>81</v>
      </c>
      <c r="E585" s="30">
        <v>3</v>
      </c>
      <c r="F585" s="30">
        <v>2</v>
      </c>
      <c r="G585" s="32" t="s">
        <v>258</v>
      </c>
      <c r="H585" s="32">
        <v>2013</v>
      </c>
      <c r="I585" s="32">
        <v>5.2900000000000003E-2</v>
      </c>
      <c r="J585" s="32" t="s">
        <v>227</v>
      </c>
      <c r="K585" s="32" t="s">
        <v>228</v>
      </c>
      <c r="L585" s="32" t="s">
        <v>254</v>
      </c>
      <c r="M585" s="32"/>
    </row>
    <row r="586" spans="1:13">
      <c r="A586" s="26">
        <v>1016</v>
      </c>
      <c r="B586" s="32">
        <v>383</v>
      </c>
      <c r="C586" s="32">
        <v>3</v>
      </c>
      <c r="D586" s="32" t="s">
        <v>81</v>
      </c>
      <c r="E586" s="30">
        <v>3</v>
      </c>
      <c r="F586" s="30">
        <v>2</v>
      </c>
      <c r="G586" s="32" t="s">
        <v>258</v>
      </c>
      <c r="H586" s="32">
        <v>2013</v>
      </c>
      <c r="I586" s="32">
        <v>6.9400000000000003E-2</v>
      </c>
      <c r="J586" s="32" t="s">
        <v>227</v>
      </c>
      <c r="K586" s="32" t="s">
        <v>228</v>
      </c>
      <c r="L586" s="32" t="s">
        <v>254</v>
      </c>
      <c r="M586" s="32"/>
    </row>
    <row r="587" spans="1:13">
      <c r="A587" s="26">
        <v>1017</v>
      </c>
      <c r="B587" s="32">
        <v>384</v>
      </c>
      <c r="C587" s="32">
        <v>3</v>
      </c>
      <c r="D587" s="32" t="s">
        <v>81</v>
      </c>
      <c r="E587" s="30">
        <v>3</v>
      </c>
      <c r="F587" s="30">
        <v>2</v>
      </c>
      <c r="G587" s="32" t="s">
        <v>258</v>
      </c>
      <c r="H587" s="32">
        <v>2013</v>
      </c>
      <c r="I587" s="32">
        <v>5.9200000000000003E-2</v>
      </c>
      <c r="J587" s="32" t="s">
        <v>227</v>
      </c>
      <c r="K587" s="32" t="s">
        <v>228</v>
      </c>
      <c r="L587" s="32" t="s">
        <v>254</v>
      </c>
      <c r="M587" s="32"/>
    </row>
    <row r="588" spans="1:13">
      <c r="A588" s="26">
        <v>1018</v>
      </c>
      <c r="B588" s="32">
        <v>385</v>
      </c>
      <c r="C588" s="32">
        <v>3</v>
      </c>
      <c r="D588" s="32" t="s">
        <v>81</v>
      </c>
      <c r="E588" s="30">
        <v>3</v>
      </c>
      <c r="F588" s="30">
        <v>2</v>
      </c>
      <c r="G588" s="32" t="s">
        <v>258</v>
      </c>
      <c r="H588" s="32">
        <v>2013</v>
      </c>
      <c r="I588" s="32">
        <v>7.0900000000000005E-2</v>
      </c>
      <c r="J588" s="32" t="s">
        <v>227</v>
      </c>
      <c r="K588" s="32" t="s">
        <v>228</v>
      </c>
      <c r="L588" s="32" t="s">
        <v>254</v>
      </c>
      <c r="M588" s="32"/>
    </row>
    <row r="589" spans="1:13">
      <c r="A589" s="26">
        <v>1019</v>
      </c>
      <c r="B589" s="32">
        <v>386</v>
      </c>
      <c r="C589" s="32">
        <v>3</v>
      </c>
      <c r="D589" s="32" t="s">
        <v>81</v>
      </c>
      <c r="E589" s="30">
        <v>3</v>
      </c>
      <c r="F589" s="30">
        <v>2</v>
      </c>
      <c r="G589" s="32" t="s">
        <v>258</v>
      </c>
      <c r="H589" s="32">
        <v>2013</v>
      </c>
      <c r="I589" s="32">
        <v>0.18920000000000001</v>
      </c>
      <c r="J589" s="32" t="s">
        <v>226</v>
      </c>
      <c r="K589" s="32" t="s">
        <v>228</v>
      </c>
      <c r="L589" s="32" t="s">
        <v>254</v>
      </c>
      <c r="M589" s="32"/>
    </row>
    <row r="590" spans="1:13">
      <c r="A590" s="26">
        <v>1020</v>
      </c>
      <c r="B590" s="32">
        <v>387</v>
      </c>
      <c r="C590" s="32">
        <v>3</v>
      </c>
      <c r="D590" s="32" t="s">
        <v>81</v>
      </c>
      <c r="E590" s="30">
        <v>3</v>
      </c>
      <c r="F590" s="30">
        <v>2</v>
      </c>
      <c r="G590" s="32" t="s">
        <v>258</v>
      </c>
      <c r="H590" s="32">
        <v>2013</v>
      </c>
      <c r="I590" s="32">
        <v>0.17710000000000001</v>
      </c>
      <c r="J590" s="32" t="s">
        <v>226</v>
      </c>
      <c r="K590" s="32" t="s">
        <v>228</v>
      </c>
      <c r="L590" s="32" t="s">
        <v>254</v>
      </c>
      <c r="M590" s="32"/>
    </row>
    <row r="591" spans="1:13">
      <c r="A591" s="26">
        <v>1021</v>
      </c>
      <c r="B591" s="32">
        <v>388</v>
      </c>
      <c r="C591" s="32">
        <v>3</v>
      </c>
      <c r="D591" s="32" t="s">
        <v>81</v>
      </c>
      <c r="E591" s="30">
        <v>3</v>
      </c>
      <c r="F591" s="30">
        <v>2</v>
      </c>
      <c r="G591" s="32" t="s">
        <v>258</v>
      </c>
      <c r="H591" s="32">
        <v>2013</v>
      </c>
      <c r="I591" s="32">
        <v>0.12939999999999999</v>
      </c>
      <c r="J591" s="32" t="s">
        <v>226</v>
      </c>
      <c r="K591" s="32" t="s">
        <v>228</v>
      </c>
      <c r="L591" s="32" t="s">
        <v>254</v>
      </c>
      <c r="M591" s="32"/>
    </row>
    <row r="592" spans="1:13">
      <c r="A592" s="26">
        <v>1022</v>
      </c>
      <c r="B592" s="32">
        <v>389</v>
      </c>
      <c r="C592" s="32">
        <v>3</v>
      </c>
      <c r="D592" s="32" t="s">
        <v>81</v>
      </c>
      <c r="E592" s="30">
        <v>3</v>
      </c>
      <c r="F592" s="30">
        <v>2</v>
      </c>
      <c r="G592" s="32" t="s">
        <v>258</v>
      </c>
      <c r="H592" s="32">
        <v>2013</v>
      </c>
      <c r="I592" s="32">
        <v>1.0224</v>
      </c>
      <c r="J592" s="32" t="s">
        <v>222</v>
      </c>
      <c r="K592" s="32" t="s">
        <v>228</v>
      </c>
      <c r="L592" s="32" t="s">
        <v>255</v>
      </c>
      <c r="M592" s="32"/>
    </row>
    <row r="593" spans="1:13">
      <c r="A593" s="26">
        <v>1023</v>
      </c>
      <c r="B593" s="32">
        <v>390</v>
      </c>
      <c r="C593" s="32">
        <v>3</v>
      </c>
      <c r="D593" s="32" t="s">
        <v>81</v>
      </c>
      <c r="E593" s="30">
        <v>3</v>
      </c>
      <c r="F593" s="30">
        <v>2</v>
      </c>
      <c r="G593" s="32" t="s">
        <v>258</v>
      </c>
      <c r="H593" s="32">
        <v>2013</v>
      </c>
      <c r="I593" s="32">
        <v>0.93840000000000001</v>
      </c>
      <c r="J593" s="32" t="s">
        <v>238</v>
      </c>
      <c r="K593" s="32" t="s">
        <v>223</v>
      </c>
      <c r="L593" s="32" t="s">
        <v>254</v>
      </c>
      <c r="M593" s="32"/>
    </row>
    <row r="594" spans="1:13">
      <c r="A594" s="26">
        <v>1024</v>
      </c>
      <c r="B594" s="32">
        <v>391</v>
      </c>
      <c r="C594" s="32">
        <v>3</v>
      </c>
      <c r="D594" s="32" t="s">
        <v>81</v>
      </c>
      <c r="E594" s="30">
        <v>3</v>
      </c>
      <c r="F594" s="30">
        <v>2</v>
      </c>
      <c r="G594" s="32" t="s">
        <v>258</v>
      </c>
      <c r="H594" s="32">
        <v>2013</v>
      </c>
      <c r="I594" s="32">
        <v>0.77529999999999999</v>
      </c>
      <c r="J594" s="32" t="s">
        <v>222</v>
      </c>
      <c r="K594" s="32" t="s">
        <v>228</v>
      </c>
      <c r="L594" s="32" t="s">
        <v>255</v>
      </c>
      <c r="M594" s="32"/>
    </row>
    <row r="595" spans="1:13">
      <c r="A595" s="26">
        <v>1025</v>
      </c>
      <c r="B595" s="32">
        <v>392</v>
      </c>
      <c r="C595" s="32">
        <v>3</v>
      </c>
      <c r="D595" s="32" t="s">
        <v>81</v>
      </c>
      <c r="E595" s="30">
        <v>3</v>
      </c>
      <c r="F595" s="30">
        <v>2</v>
      </c>
      <c r="G595" s="32" t="s">
        <v>258</v>
      </c>
      <c r="H595" s="32">
        <v>2013</v>
      </c>
      <c r="I595" s="32">
        <v>9.0800000000000006E-2</v>
      </c>
      <c r="J595" s="32" t="s">
        <v>222</v>
      </c>
      <c r="K595" s="32" t="s">
        <v>228</v>
      </c>
      <c r="L595" s="32" t="s">
        <v>255</v>
      </c>
      <c r="M595" s="32"/>
    </row>
    <row r="596" spans="1:13">
      <c r="A596" s="26">
        <v>1026</v>
      </c>
      <c r="B596" s="32">
        <v>393</v>
      </c>
      <c r="C596" s="32">
        <v>3</v>
      </c>
      <c r="D596" s="32" t="s">
        <v>81</v>
      </c>
      <c r="E596" s="30">
        <v>3</v>
      </c>
      <c r="F596" s="30">
        <v>2</v>
      </c>
      <c r="G596" s="32" t="s">
        <v>258</v>
      </c>
      <c r="H596" s="32">
        <v>2013</v>
      </c>
      <c r="I596" s="32">
        <v>0.32029999999999997</v>
      </c>
      <c r="J596" s="32" t="s">
        <v>234</v>
      </c>
      <c r="K596" s="32" t="s">
        <v>223</v>
      </c>
      <c r="L596" s="32" t="s">
        <v>254</v>
      </c>
      <c r="M596" s="32"/>
    </row>
    <row r="597" spans="1:13">
      <c r="A597" s="26">
        <v>1027</v>
      </c>
      <c r="B597" s="32">
        <v>394</v>
      </c>
      <c r="C597" s="32">
        <v>3</v>
      </c>
      <c r="D597" s="32" t="s">
        <v>81</v>
      </c>
      <c r="E597" s="30">
        <v>3</v>
      </c>
      <c r="F597" s="30">
        <v>2</v>
      </c>
      <c r="G597" s="32" t="s">
        <v>258</v>
      </c>
      <c r="H597" s="32">
        <v>2013</v>
      </c>
      <c r="I597" s="32">
        <v>0.39050000000000001</v>
      </c>
      <c r="J597" s="32" t="s">
        <v>234</v>
      </c>
      <c r="K597" s="32" t="s">
        <v>223</v>
      </c>
      <c r="L597" s="32" t="s">
        <v>254</v>
      </c>
      <c r="M597" s="32"/>
    </row>
    <row r="598" spans="1:13">
      <c r="A598" s="26">
        <v>1028</v>
      </c>
      <c r="B598" s="32">
        <v>395</v>
      </c>
      <c r="C598" s="32">
        <v>3</v>
      </c>
      <c r="D598" s="32" t="s">
        <v>81</v>
      </c>
      <c r="E598" s="30">
        <v>3</v>
      </c>
      <c r="F598" s="30">
        <v>2</v>
      </c>
      <c r="G598" s="32" t="s">
        <v>258</v>
      </c>
      <c r="H598" s="32">
        <v>2013</v>
      </c>
      <c r="I598" s="32">
        <v>0.48020000000000002</v>
      </c>
      <c r="J598" s="32" t="s">
        <v>234</v>
      </c>
      <c r="K598" s="32" t="s">
        <v>223</v>
      </c>
      <c r="L598" s="32" t="s">
        <v>254</v>
      </c>
      <c r="M598" s="32"/>
    </row>
    <row r="599" spans="1:13">
      <c r="A599" s="26">
        <v>1029</v>
      </c>
      <c r="B599" s="32">
        <v>396</v>
      </c>
      <c r="C599" s="32">
        <v>3</v>
      </c>
      <c r="D599" s="32" t="s">
        <v>81</v>
      </c>
      <c r="E599" s="30">
        <v>3</v>
      </c>
      <c r="F599" s="30">
        <v>2</v>
      </c>
      <c r="G599" s="32" t="s">
        <v>258</v>
      </c>
      <c r="H599" s="32">
        <v>2013</v>
      </c>
      <c r="I599" s="32">
        <v>0.26419999999999999</v>
      </c>
      <c r="J599" s="32" t="s">
        <v>234</v>
      </c>
      <c r="K599" s="32" t="s">
        <v>228</v>
      </c>
      <c r="L599" s="32" t="s">
        <v>254</v>
      </c>
      <c r="M599" s="32"/>
    </row>
    <row r="600" spans="1:13">
      <c r="A600" s="26">
        <v>1030</v>
      </c>
      <c r="B600" s="32">
        <v>397</v>
      </c>
      <c r="C600" s="32">
        <v>3</v>
      </c>
      <c r="D600" s="32" t="s">
        <v>81</v>
      </c>
      <c r="E600" s="30">
        <v>3</v>
      </c>
      <c r="F600" s="30">
        <v>2</v>
      </c>
      <c r="G600" s="32" t="s">
        <v>258</v>
      </c>
      <c r="H600" s="32">
        <v>2013</v>
      </c>
      <c r="I600" s="32">
        <v>0.20630000000000001</v>
      </c>
      <c r="J600" s="32" t="s">
        <v>226</v>
      </c>
      <c r="K600" s="32" t="s">
        <v>228</v>
      </c>
      <c r="L600" s="32" t="s">
        <v>254</v>
      </c>
      <c r="M600" s="32"/>
    </row>
    <row r="601" spans="1:13">
      <c r="A601" s="26">
        <v>1031</v>
      </c>
      <c r="B601" s="32">
        <v>398</v>
      </c>
      <c r="C601" s="32">
        <v>3</v>
      </c>
      <c r="D601" s="32" t="s">
        <v>81</v>
      </c>
      <c r="E601" s="30">
        <v>3</v>
      </c>
      <c r="F601" s="30">
        <v>2</v>
      </c>
      <c r="G601" s="32" t="s">
        <v>258</v>
      </c>
      <c r="H601" s="32">
        <v>2013</v>
      </c>
      <c r="I601" s="32">
        <v>0.13639999999999999</v>
      </c>
      <c r="J601" s="32" t="s">
        <v>226</v>
      </c>
      <c r="K601" s="32" t="s">
        <v>228</v>
      </c>
      <c r="L601" s="32" t="s">
        <v>254</v>
      </c>
      <c r="M601" s="32"/>
    </row>
    <row r="602" spans="1:13">
      <c r="A602" s="26">
        <v>1032</v>
      </c>
      <c r="B602" s="32">
        <v>399</v>
      </c>
      <c r="C602" s="32">
        <v>3</v>
      </c>
      <c r="D602" s="32" t="s">
        <v>81</v>
      </c>
      <c r="E602" s="30">
        <v>3</v>
      </c>
      <c r="F602" s="30">
        <v>2</v>
      </c>
      <c r="G602" s="32" t="s">
        <v>258</v>
      </c>
      <c r="H602" s="32">
        <v>2013</v>
      </c>
      <c r="I602" s="32">
        <v>0.26169999999999999</v>
      </c>
      <c r="J602" s="32" t="s">
        <v>226</v>
      </c>
      <c r="K602" s="32" t="s">
        <v>223</v>
      </c>
      <c r="L602" s="32" t="s">
        <v>254</v>
      </c>
      <c r="M602" s="32"/>
    </row>
    <row r="603" spans="1:13">
      <c r="A603" s="26">
        <v>1033</v>
      </c>
      <c r="B603" s="32">
        <v>400</v>
      </c>
      <c r="C603" s="32">
        <v>3</v>
      </c>
      <c r="D603" s="32" t="s">
        <v>81</v>
      </c>
      <c r="E603" s="30">
        <v>3</v>
      </c>
      <c r="F603" s="30">
        <v>2</v>
      </c>
      <c r="G603" s="32" t="s">
        <v>258</v>
      </c>
      <c r="H603" s="32">
        <v>2013</v>
      </c>
      <c r="I603" s="32">
        <v>0.26640000000000003</v>
      </c>
      <c r="J603" s="32" t="s">
        <v>226</v>
      </c>
      <c r="K603" s="32" t="s">
        <v>223</v>
      </c>
      <c r="L603" s="32" t="s">
        <v>254</v>
      </c>
      <c r="M603" s="32"/>
    </row>
    <row r="604" spans="1:13">
      <c r="A604" s="26">
        <v>1034</v>
      </c>
      <c r="B604" s="32">
        <v>401</v>
      </c>
      <c r="C604" s="32">
        <v>3</v>
      </c>
      <c r="D604" s="32" t="s">
        <v>81</v>
      </c>
      <c r="E604" s="30">
        <v>3</v>
      </c>
      <c r="F604" s="30">
        <v>2</v>
      </c>
      <c r="G604" s="32" t="s">
        <v>258</v>
      </c>
      <c r="H604" s="32">
        <v>2013</v>
      </c>
      <c r="I604" s="32">
        <v>0.29499999999999998</v>
      </c>
      <c r="J604" s="32" t="s">
        <v>226</v>
      </c>
      <c r="K604" s="32" t="s">
        <v>223</v>
      </c>
      <c r="L604" s="32" t="s">
        <v>254</v>
      </c>
      <c r="M604" s="32"/>
    </row>
    <row r="605" spans="1:13">
      <c r="A605" s="26">
        <v>1035</v>
      </c>
      <c r="B605" s="32">
        <v>402</v>
      </c>
      <c r="C605" s="32">
        <v>3</v>
      </c>
      <c r="D605" s="32" t="s">
        <v>81</v>
      </c>
      <c r="E605" s="30">
        <v>3</v>
      </c>
      <c r="F605" s="30">
        <v>2</v>
      </c>
      <c r="G605" s="32" t="s">
        <v>258</v>
      </c>
      <c r="H605" s="32">
        <v>2013</v>
      </c>
      <c r="I605" s="32">
        <v>0.25509999999999999</v>
      </c>
      <c r="J605" s="32" t="s">
        <v>226</v>
      </c>
      <c r="K605" s="32" t="s">
        <v>223</v>
      </c>
      <c r="L605" s="32" t="s">
        <v>254</v>
      </c>
      <c r="M605" s="32"/>
    </row>
    <row r="606" spans="1:13">
      <c r="A606" s="26">
        <v>1036</v>
      </c>
      <c r="B606" s="32">
        <v>403</v>
      </c>
      <c r="C606" s="32">
        <v>3</v>
      </c>
      <c r="D606" s="32" t="s">
        <v>81</v>
      </c>
      <c r="E606" s="30">
        <v>3</v>
      </c>
      <c r="F606" s="30">
        <v>2</v>
      </c>
      <c r="G606" s="32" t="s">
        <v>258</v>
      </c>
      <c r="H606" s="32">
        <v>2013</v>
      </c>
      <c r="I606" s="32">
        <v>0.29580000000000001</v>
      </c>
      <c r="J606" s="32" t="s">
        <v>226</v>
      </c>
      <c r="K606" s="32" t="s">
        <v>223</v>
      </c>
      <c r="L606" s="32" t="s">
        <v>254</v>
      </c>
      <c r="M606" s="32"/>
    </row>
    <row r="607" spans="1:13">
      <c r="A607" s="26">
        <v>1037</v>
      </c>
      <c r="B607" s="32">
        <v>404</v>
      </c>
      <c r="C607" s="32">
        <v>3</v>
      </c>
      <c r="D607" s="32" t="s">
        <v>81</v>
      </c>
      <c r="E607" s="30">
        <v>3</v>
      </c>
      <c r="F607" s="30">
        <v>2</v>
      </c>
      <c r="G607" s="32" t="s">
        <v>258</v>
      </c>
      <c r="H607" s="32">
        <v>2013</v>
      </c>
      <c r="I607" s="32">
        <v>0.27710000000000001</v>
      </c>
      <c r="J607" s="32" t="s">
        <v>226</v>
      </c>
      <c r="K607" s="32" t="s">
        <v>223</v>
      </c>
      <c r="L607" s="32" t="s">
        <v>254</v>
      </c>
      <c r="M607" s="32"/>
    </row>
    <row r="608" spans="1:13">
      <c r="A608" s="26">
        <v>1038</v>
      </c>
      <c r="B608" s="32">
        <v>405</v>
      </c>
      <c r="C608" s="32">
        <v>3</v>
      </c>
      <c r="D608" s="32" t="s">
        <v>81</v>
      </c>
      <c r="E608" s="30">
        <v>3</v>
      </c>
      <c r="F608" s="30">
        <v>2</v>
      </c>
      <c r="G608" s="32" t="s">
        <v>258</v>
      </c>
      <c r="H608" s="32">
        <v>2013</v>
      </c>
      <c r="I608" s="32">
        <v>0.28260000000000002</v>
      </c>
      <c r="J608" s="32" t="s">
        <v>226</v>
      </c>
      <c r="K608" s="32" t="s">
        <v>223</v>
      </c>
      <c r="L608" s="32" t="s">
        <v>254</v>
      </c>
      <c r="M608" s="32"/>
    </row>
    <row r="609" spans="1:13">
      <c r="A609" s="26">
        <v>1039</v>
      </c>
      <c r="B609" s="32">
        <v>406</v>
      </c>
      <c r="C609" s="32">
        <v>3</v>
      </c>
      <c r="D609" s="32" t="s">
        <v>81</v>
      </c>
      <c r="E609" s="30">
        <v>3</v>
      </c>
      <c r="F609" s="30">
        <v>2</v>
      </c>
      <c r="G609" s="32" t="s">
        <v>258</v>
      </c>
      <c r="H609" s="32">
        <v>2013</v>
      </c>
      <c r="I609" s="32">
        <v>0.2147</v>
      </c>
      <c r="J609" s="32" t="s">
        <v>226</v>
      </c>
      <c r="K609" s="32" t="s">
        <v>223</v>
      </c>
      <c r="L609" s="32" t="s">
        <v>254</v>
      </c>
      <c r="M609" s="32"/>
    </row>
    <row r="610" spans="1:13">
      <c r="A610" s="26">
        <v>1040</v>
      </c>
      <c r="B610" s="32">
        <v>407</v>
      </c>
      <c r="C610" s="32">
        <v>3</v>
      </c>
      <c r="D610" s="32" t="s">
        <v>81</v>
      </c>
      <c r="E610" s="30">
        <v>3</v>
      </c>
      <c r="F610" s="30">
        <v>2</v>
      </c>
      <c r="G610" s="32" t="s">
        <v>258</v>
      </c>
      <c r="H610" s="32">
        <v>2013</v>
      </c>
      <c r="I610" s="32">
        <v>0.25829999999999997</v>
      </c>
      <c r="J610" s="32" t="s">
        <v>226</v>
      </c>
      <c r="K610" s="32" t="s">
        <v>223</v>
      </c>
      <c r="L610" s="32" t="s">
        <v>254</v>
      </c>
      <c r="M610" s="32"/>
    </row>
    <row r="611" spans="1:13">
      <c r="A611" s="26">
        <v>1041</v>
      </c>
      <c r="B611" s="32">
        <v>408</v>
      </c>
      <c r="C611" s="32">
        <v>3</v>
      </c>
      <c r="D611" s="32" t="s">
        <v>81</v>
      </c>
      <c r="E611" s="30">
        <v>3</v>
      </c>
      <c r="F611" s="30">
        <v>2</v>
      </c>
      <c r="G611" s="32" t="s">
        <v>258</v>
      </c>
      <c r="H611" s="32">
        <v>2013</v>
      </c>
      <c r="I611" s="32">
        <v>0.21029999999999999</v>
      </c>
      <c r="J611" s="32" t="s">
        <v>226</v>
      </c>
      <c r="K611" s="32" t="s">
        <v>223</v>
      </c>
      <c r="L611" s="32" t="s">
        <v>254</v>
      </c>
      <c r="M611" s="32"/>
    </row>
    <row r="612" spans="1:13">
      <c r="A612" s="26">
        <v>1042</v>
      </c>
      <c r="B612" s="32">
        <v>409</v>
      </c>
      <c r="C612" s="32">
        <v>3</v>
      </c>
      <c r="D612" s="32" t="s">
        <v>81</v>
      </c>
      <c r="E612" s="30">
        <v>3</v>
      </c>
      <c r="F612" s="30">
        <v>2</v>
      </c>
      <c r="G612" s="32" t="s">
        <v>258</v>
      </c>
      <c r="H612" s="32">
        <v>2013</v>
      </c>
      <c r="I612" s="32">
        <v>0.26140000000000002</v>
      </c>
      <c r="J612" s="32" t="s">
        <v>226</v>
      </c>
      <c r="K612" s="32" t="s">
        <v>223</v>
      </c>
      <c r="L612" s="32" t="s">
        <v>254</v>
      </c>
      <c r="M612" s="32"/>
    </row>
    <row r="613" spans="1:13">
      <c r="A613" s="26">
        <v>1043</v>
      </c>
      <c r="B613" s="32">
        <v>410</v>
      </c>
      <c r="C613" s="32">
        <v>3</v>
      </c>
      <c r="D613" s="32" t="s">
        <v>81</v>
      </c>
      <c r="E613" s="30">
        <v>3</v>
      </c>
      <c r="F613" s="30">
        <v>2</v>
      </c>
      <c r="G613" s="32" t="s">
        <v>258</v>
      </c>
      <c r="H613" s="32">
        <v>2013</v>
      </c>
      <c r="I613" s="32">
        <v>9.98E-2</v>
      </c>
      <c r="J613" s="32" t="s">
        <v>227</v>
      </c>
      <c r="K613" s="32" t="s">
        <v>228</v>
      </c>
      <c r="L613" s="32" t="s">
        <v>254</v>
      </c>
      <c r="M613" s="32"/>
    </row>
    <row r="614" spans="1:13">
      <c r="A614" s="26">
        <v>1044</v>
      </c>
      <c r="B614" s="32">
        <v>411</v>
      </c>
      <c r="C614" s="32">
        <v>3</v>
      </c>
      <c r="D614" s="32" t="s">
        <v>81</v>
      </c>
      <c r="E614" s="30">
        <v>3</v>
      </c>
      <c r="F614" s="30">
        <v>2</v>
      </c>
      <c r="G614" s="32" t="s">
        <v>258</v>
      </c>
      <c r="H614" s="32">
        <v>2013</v>
      </c>
      <c r="I614" s="32">
        <v>9.9599999999999994E-2</v>
      </c>
      <c r="J614" s="32" t="s">
        <v>229</v>
      </c>
      <c r="K614" s="32" t="s">
        <v>228</v>
      </c>
      <c r="L614" s="32" t="s">
        <v>254</v>
      </c>
      <c r="M614" s="32"/>
    </row>
    <row r="615" spans="1:13">
      <c r="A615" s="26">
        <v>1045</v>
      </c>
      <c r="B615" s="32">
        <v>412</v>
      </c>
      <c r="C615" s="32">
        <v>3</v>
      </c>
      <c r="D615" s="32" t="s">
        <v>81</v>
      </c>
      <c r="E615" s="30">
        <v>3</v>
      </c>
      <c r="F615" s="30">
        <v>2</v>
      </c>
      <c r="G615" s="32" t="s">
        <v>258</v>
      </c>
      <c r="H615" s="32">
        <v>2013</v>
      </c>
      <c r="I615" s="32">
        <v>9.5500000000000002E-2</v>
      </c>
      <c r="J615" s="32" t="s">
        <v>229</v>
      </c>
      <c r="K615" s="32" t="s">
        <v>228</v>
      </c>
      <c r="L615" s="32" t="s">
        <v>254</v>
      </c>
      <c r="M615" s="32"/>
    </row>
    <row r="616" spans="1:13">
      <c r="A616" s="26">
        <v>1046</v>
      </c>
      <c r="B616" s="32">
        <v>413</v>
      </c>
      <c r="C616" s="32">
        <v>3</v>
      </c>
      <c r="D616" s="32" t="s">
        <v>81</v>
      </c>
      <c r="E616" s="30">
        <v>3</v>
      </c>
      <c r="F616" s="30">
        <v>2</v>
      </c>
      <c r="G616" s="32" t="s">
        <v>258</v>
      </c>
      <c r="H616" s="32">
        <v>2013</v>
      </c>
      <c r="I616" s="32">
        <v>0.1414</v>
      </c>
      <c r="J616" s="32" t="s">
        <v>226</v>
      </c>
      <c r="K616" s="32" t="s">
        <v>228</v>
      </c>
      <c r="L616" s="32" t="s">
        <v>254</v>
      </c>
      <c r="M616" s="32"/>
    </row>
    <row r="617" spans="1:13">
      <c r="A617" s="26">
        <v>1047</v>
      </c>
      <c r="B617" s="32">
        <v>414</v>
      </c>
      <c r="C617" s="32">
        <v>3</v>
      </c>
      <c r="D617" s="32" t="s">
        <v>81</v>
      </c>
      <c r="E617" s="30">
        <v>3</v>
      </c>
      <c r="F617" s="30">
        <v>2</v>
      </c>
      <c r="G617" s="32" t="s">
        <v>258</v>
      </c>
      <c r="H617" s="32">
        <v>2013</v>
      </c>
      <c r="I617" s="32">
        <v>0.16930000000000001</v>
      </c>
      <c r="J617" s="32" t="s">
        <v>165</v>
      </c>
      <c r="K617" s="32" t="s">
        <v>228</v>
      </c>
      <c r="L617" s="32"/>
      <c r="M617" s="32"/>
    </row>
    <row r="618" spans="1:13">
      <c r="A618" s="26">
        <v>1048</v>
      </c>
      <c r="B618" s="32">
        <v>415</v>
      </c>
      <c r="C618" s="32">
        <v>3</v>
      </c>
      <c r="D618" s="32" t="s">
        <v>81</v>
      </c>
      <c r="E618" s="30">
        <v>3</v>
      </c>
      <c r="F618" s="30">
        <v>2</v>
      </c>
      <c r="G618" s="32" t="s">
        <v>258</v>
      </c>
      <c r="H618" s="32">
        <v>2013</v>
      </c>
      <c r="I618" s="32">
        <v>0.10879999999999999</v>
      </c>
      <c r="J618" s="32" t="s">
        <v>227</v>
      </c>
      <c r="K618" s="32" t="s">
        <v>228</v>
      </c>
      <c r="L618" s="32" t="s">
        <v>254</v>
      </c>
      <c r="M618" s="32"/>
    </row>
    <row r="619" spans="1:13">
      <c r="A619" s="26">
        <v>1049</v>
      </c>
      <c r="B619" s="32">
        <v>416</v>
      </c>
      <c r="C619" s="32">
        <v>3</v>
      </c>
      <c r="D619" s="32" t="s">
        <v>81</v>
      </c>
      <c r="E619" s="30">
        <v>3</v>
      </c>
      <c r="F619" s="30">
        <v>2</v>
      </c>
      <c r="G619" s="32" t="s">
        <v>258</v>
      </c>
      <c r="H619" s="32">
        <v>2013</v>
      </c>
      <c r="I619" s="32">
        <v>0.127</v>
      </c>
      <c r="J619" s="32" t="s">
        <v>229</v>
      </c>
      <c r="K619" s="32" t="s">
        <v>228</v>
      </c>
      <c r="L619" s="32" t="s">
        <v>254</v>
      </c>
      <c r="M619" s="32"/>
    </row>
    <row r="620" spans="1:13">
      <c r="A620" s="26">
        <v>1050</v>
      </c>
      <c r="B620" s="32">
        <v>417</v>
      </c>
      <c r="C620" s="32">
        <v>3</v>
      </c>
      <c r="D620" s="32" t="s">
        <v>81</v>
      </c>
      <c r="E620" s="30">
        <v>3</v>
      </c>
      <c r="F620" s="30">
        <v>2</v>
      </c>
      <c r="G620" s="32" t="s">
        <v>258</v>
      </c>
      <c r="H620" s="32">
        <v>2013</v>
      </c>
      <c r="I620" s="32">
        <v>7.0199999999999999E-2</v>
      </c>
      <c r="J620" s="32" t="s">
        <v>227</v>
      </c>
      <c r="K620" s="32" t="s">
        <v>228</v>
      </c>
      <c r="L620" s="32" t="s">
        <v>254</v>
      </c>
      <c r="M620" s="32"/>
    </row>
    <row r="621" spans="1:13">
      <c r="A621" s="26">
        <v>1051</v>
      </c>
      <c r="B621" s="32">
        <v>418</v>
      </c>
      <c r="C621" s="32">
        <v>3</v>
      </c>
      <c r="D621" s="32" t="s">
        <v>81</v>
      </c>
      <c r="E621" s="30">
        <v>3</v>
      </c>
      <c r="F621" s="30">
        <v>2</v>
      </c>
      <c r="G621" s="32" t="s">
        <v>258</v>
      </c>
      <c r="H621" s="32">
        <v>2013</v>
      </c>
      <c r="I621" s="32">
        <v>8.7900000000000006E-2</v>
      </c>
      <c r="J621" s="32" t="s">
        <v>229</v>
      </c>
      <c r="K621" s="32" t="s">
        <v>228</v>
      </c>
      <c r="L621" s="32" t="s">
        <v>254</v>
      </c>
      <c r="M621" s="32"/>
    </row>
    <row r="622" spans="1:13">
      <c r="A622" s="26">
        <v>1052</v>
      </c>
      <c r="B622" s="32">
        <v>419</v>
      </c>
      <c r="C622" s="32">
        <v>3</v>
      </c>
      <c r="D622" s="32" t="s">
        <v>81</v>
      </c>
      <c r="E622" s="30">
        <v>3</v>
      </c>
      <c r="F622" s="30">
        <v>2</v>
      </c>
      <c r="G622" s="32" t="s">
        <v>258</v>
      </c>
      <c r="H622" s="32">
        <v>2013</v>
      </c>
      <c r="I622" s="32">
        <v>1.67E-2</v>
      </c>
      <c r="J622" s="32" t="s">
        <v>227</v>
      </c>
      <c r="K622" s="32" t="s">
        <v>228</v>
      </c>
      <c r="L622" s="32" t="s">
        <v>254</v>
      </c>
      <c r="M622" s="32"/>
    </row>
    <row r="623" spans="1:13">
      <c r="A623" s="26">
        <v>1053</v>
      </c>
      <c r="B623" s="32">
        <v>420</v>
      </c>
      <c r="C623" s="32">
        <v>4</v>
      </c>
      <c r="D623" s="32" t="s">
        <v>81</v>
      </c>
      <c r="E623" s="30">
        <v>3</v>
      </c>
      <c r="F623" s="30">
        <v>2</v>
      </c>
      <c r="G623" s="32" t="s">
        <v>258</v>
      </c>
      <c r="H623" s="32">
        <v>2013</v>
      </c>
      <c r="I623" s="32">
        <v>0.95369999999999999</v>
      </c>
      <c r="J623" s="32" t="s">
        <v>229</v>
      </c>
      <c r="K623" s="32" t="s">
        <v>223</v>
      </c>
      <c r="L623" s="32" t="s">
        <v>254</v>
      </c>
      <c r="M623" s="32"/>
    </row>
    <row r="624" spans="1:13">
      <c r="A624" s="26">
        <v>1054</v>
      </c>
      <c r="B624" s="32">
        <v>421</v>
      </c>
      <c r="C624" s="32">
        <v>4</v>
      </c>
      <c r="D624" s="32" t="s">
        <v>81</v>
      </c>
      <c r="E624" s="30">
        <v>3</v>
      </c>
      <c r="F624" s="30">
        <v>2</v>
      </c>
      <c r="G624" s="32" t="s">
        <v>258</v>
      </c>
      <c r="H624" s="32">
        <v>2013</v>
      </c>
      <c r="I624" s="32">
        <v>0.19689999999999999</v>
      </c>
      <c r="J624" s="32" t="s">
        <v>235</v>
      </c>
      <c r="K624" s="32" t="s">
        <v>223</v>
      </c>
      <c r="L624" s="32" t="s">
        <v>255</v>
      </c>
      <c r="M624" s="32"/>
    </row>
    <row r="625" spans="1:13">
      <c r="A625" s="26">
        <v>1055</v>
      </c>
      <c r="B625" s="32">
        <v>422</v>
      </c>
      <c r="C625" s="32">
        <v>4</v>
      </c>
      <c r="D625" s="32" t="s">
        <v>81</v>
      </c>
      <c r="E625" s="30">
        <v>3</v>
      </c>
      <c r="F625" s="30">
        <v>2</v>
      </c>
      <c r="G625" s="32" t="s">
        <v>258</v>
      </c>
      <c r="H625" s="32">
        <v>2013</v>
      </c>
      <c r="I625" s="32">
        <v>0.14610000000000001</v>
      </c>
      <c r="J625" s="32" t="s">
        <v>235</v>
      </c>
      <c r="K625" s="32" t="s">
        <v>223</v>
      </c>
      <c r="L625" s="32" t="s">
        <v>255</v>
      </c>
      <c r="M625" s="32"/>
    </row>
    <row r="626" spans="1:13">
      <c r="A626" s="26">
        <v>1056</v>
      </c>
      <c r="B626" s="32">
        <v>423</v>
      </c>
      <c r="C626" s="32">
        <v>4</v>
      </c>
      <c r="D626" s="32" t="s">
        <v>81</v>
      </c>
      <c r="E626" s="30">
        <v>3</v>
      </c>
      <c r="F626" s="30">
        <v>2</v>
      </c>
      <c r="G626" s="32" t="s">
        <v>258</v>
      </c>
      <c r="H626" s="32">
        <v>2013</v>
      </c>
      <c r="I626" s="32">
        <v>0.1981</v>
      </c>
      <c r="J626" s="32" t="s">
        <v>229</v>
      </c>
      <c r="K626" s="32" t="s">
        <v>228</v>
      </c>
      <c r="L626" s="32" t="s">
        <v>254</v>
      </c>
      <c r="M626" s="32"/>
    </row>
    <row r="627" spans="1:13">
      <c r="A627" s="26">
        <v>1057</v>
      </c>
      <c r="B627" s="32">
        <v>424</v>
      </c>
      <c r="C627" s="32">
        <v>4</v>
      </c>
      <c r="D627" s="32" t="s">
        <v>81</v>
      </c>
      <c r="E627" s="30">
        <v>3</v>
      </c>
      <c r="F627" s="30">
        <v>2</v>
      </c>
      <c r="G627" s="32" t="s">
        <v>258</v>
      </c>
      <c r="H627" s="32">
        <v>2013</v>
      </c>
      <c r="I627" s="32">
        <v>0.1963</v>
      </c>
      <c r="J627" s="32" t="s">
        <v>226</v>
      </c>
      <c r="K627" s="32" t="s">
        <v>223</v>
      </c>
      <c r="L627" s="32" t="s">
        <v>254</v>
      </c>
      <c r="M627" s="32"/>
    </row>
    <row r="628" spans="1:13">
      <c r="A628" s="26">
        <v>1058</v>
      </c>
      <c r="B628" s="32">
        <v>425</v>
      </c>
      <c r="C628" s="32">
        <v>4</v>
      </c>
      <c r="D628" s="32" t="s">
        <v>81</v>
      </c>
      <c r="E628" s="30">
        <v>3</v>
      </c>
      <c r="F628" s="30">
        <v>2</v>
      </c>
      <c r="G628" s="32" t="s">
        <v>258</v>
      </c>
      <c r="H628" s="32">
        <v>2013</v>
      </c>
      <c r="I628" s="32">
        <v>0.2064</v>
      </c>
      <c r="J628" s="32" t="s">
        <v>226</v>
      </c>
      <c r="K628" s="32" t="s">
        <v>223</v>
      </c>
      <c r="L628" s="32" t="s">
        <v>254</v>
      </c>
      <c r="M628" s="32"/>
    </row>
    <row r="629" spans="1:13">
      <c r="A629" s="26">
        <v>1059</v>
      </c>
      <c r="B629" s="32">
        <v>426</v>
      </c>
      <c r="C629" s="32">
        <v>4</v>
      </c>
      <c r="D629" s="32" t="s">
        <v>81</v>
      </c>
      <c r="E629" s="30">
        <v>3</v>
      </c>
      <c r="F629" s="30">
        <v>2</v>
      </c>
      <c r="G629" s="32" t="s">
        <v>258</v>
      </c>
      <c r="H629" s="32">
        <v>2013</v>
      </c>
      <c r="I629" s="32">
        <v>0.18290000000000001</v>
      </c>
      <c r="J629" s="32" t="s">
        <v>226</v>
      </c>
      <c r="K629" s="32" t="s">
        <v>223</v>
      </c>
      <c r="L629" s="32" t="s">
        <v>254</v>
      </c>
      <c r="M629" s="32"/>
    </row>
    <row r="630" spans="1:13">
      <c r="A630" s="26">
        <v>1060</v>
      </c>
      <c r="B630" s="32">
        <v>427</v>
      </c>
      <c r="C630" s="32">
        <v>4</v>
      </c>
      <c r="D630" s="32" t="s">
        <v>81</v>
      </c>
      <c r="E630" s="30">
        <v>3</v>
      </c>
      <c r="F630" s="30">
        <v>2</v>
      </c>
      <c r="G630" s="32" t="s">
        <v>258</v>
      </c>
      <c r="H630" s="32">
        <v>2013</v>
      </c>
      <c r="I630" s="32">
        <v>0.13159999999999999</v>
      </c>
      <c r="J630" s="32" t="s">
        <v>226</v>
      </c>
      <c r="K630" s="32" t="s">
        <v>223</v>
      </c>
      <c r="L630" s="32" t="s">
        <v>254</v>
      </c>
      <c r="M630" s="32"/>
    </row>
    <row r="631" spans="1:13">
      <c r="A631" s="26">
        <v>1061</v>
      </c>
      <c r="B631" s="32">
        <v>428</v>
      </c>
      <c r="C631" s="32">
        <v>4</v>
      </c>
      <c r="D631" s="32" t="s">
        <v>81</v>
      </c>
      <c r="E631" s="30">
        <v>3</v>
      </c>
      <c r="F631" s="30">
        <v>2</v>
      </c>
      <c r="G631" s="32" t="s">
        <v>258</v>
      </c>
      <c r="H631" s="32">
        <v>2013</v>
      </c>
      <c r="I631" s="32">
        <v>0.2238</v>
      </c>
      <c r="J631" s="32" t="s">
        <v>229</v>
      </c>
      <c r="K631" s="32" t="s">
        <v>223</v>
      </c>
      <c r="L631" s="32" t="s">
        <v>254</v>
      </c>
      <c r="M631" s="32"/>
    </row>
    <row r="632" spans="1:13">
      <c r="A632" s="26">
        <v>1062</v>
      </c>
      <c r="B632" s="32">
        <v>429</v>
      </c>
      <c r="C632" s="32">
        <v>4</v>
      </c>
      <c r="D632" s="32" t="s">
        <v>81</v>
      </c>
      <c r="E632" s="30">
        <v>3</v>
      </c>
      <c r="F632" s="30">
        <v>2</v>
      </c>
      <c r="G632" s="32" t="s">
        <v>258</v>
      </c>
      <c r="H632" s="32">
        <v>2013</v>
      </c>
      <c r="I632" s="32">
        <v>0.16470000000000001</v>
      </c>
      <c r="J632" s="32" t="s">
        <v>226</v>
      </c>
      <c r="K632" s="32" t="s">
        <v>223</v>
      </c>
      <c r="L632" s="32" t="s">
        <v>254</v>
      </c>
      <c r="M632" s="32"/>
    </row>
    <row r="633" spans="1:13">
      <c r="A633" s="26">
        <v>1063</v>
      </c>
      <c r="B633" s="32">
        <v>430</v>
      </c>
      <c r="C633" s="32">
        <v>4</v>
      </c>
      <c r="D633" s="32" t="s">
        <v>81</v>
      </c>
      <c r="E633" s="30">
        <v>3</v>
      </c>
      <c r="F633" s="30">
        <v>2</v>
      </c>
      <c r="G633" s="32" t="s">
        <v>258</v>
      </c>
      <c r="H633" s="32">
        <v>2013</v>
      </c>
      <c r="I633" s="32">
        <v>0.22359999999999999</v>
      </c>
      <c r="J633" s="32" t="s">
        <v>226</v>
      </c>
      <c r="K633" s="32" t="s">
        <v>223</v>
      </c>
      <c r="L633" s="32" t="s">
        <v>254</v>
      </c>
      <c r="M633" s="32"/>
    </row>
    <row r="634" spans="1:13">
      <c r="A634" s="26">
        <v>1064</v>
      </c>
      <c r="B634" s="32">
        <v>431</v>
      </c>
      <c r="C634" s="32">
        <v>4</v>
      </c>
      <c r="D634" s="32" t="s">
        <v>81</v>
      </c>
      <c r="E634" s="30">
        <v>3</v>
      </c>
      <c r="F634" s="30">
        <v>2</v>
      </c>
      <c r="G634" s="32" t="s">
        <v>258</v>
      </c>
      <c r="H634" s="32">
        <v>2013</v>
      </c>
      <c r="I634" s="32">
        <v>0.19320000000000001</v>
      </c>
      <c r="J634" s="32" t="s">
        <v>226</v>
      </c>
      <c r="K634" s="32" t="s">
        <v>223</v>
      </c>
      <c r="L634" s="32" t="s">
        <v>254</v>
      </c>
      <c r="M634" s="32"/>
    </row>
    <row r="635" spans="1:13">
      <c r="A635" s="26">
        <v>1065</v>
      </c>
      <c r="B635" s="32">
        <v>432</v>
      </c>
      <c r="C635" s="32">
        <v>4</v>
      </c>
      <c r="D635" s="32" t="s">
        <v>81</v>
      </c>
      <c r="E635" s="30">
        <v>3</v>
      </c>
      <c r="F635" s="30">
        <v>2</v>
      </c>
      <c r="G635" s="32" t="s">
        <v>258</v>
      </c>
      <c r="H635" s="32">
        <v>2013</v>
      </c>
      <c r="I635" s="32">
        <v>0.19700000000000001</v>
      </c>
      <c r="J635" s="32" t="s">
        <v>226</v>
      </c>
      <c r="K635" s="32" t="s">
        <v>223</v>
      </c>
      <c r="L635" s="32" t="s">
        <v>254</v>
      </c>
      <c r="M635" s="32"/>
    </row>
    <row r="636" spans="1:13">
      <c r="A636" s="26">
        <v>1066</v>
      </c>
      <c r="B636" s="32">
        <v>433</v>
      </c>
      <c r="C636" s="32">
        <v>4</v>
      </c>
      <c r="D636" s="32" t="s">
        <v>81</v>
      </c>
      <c r="E636" s="30">
        <v>3</v>
      </c>
      <c r="F636" s="30">
        <v>2</v>
      </c>
      <c r="G636" s="32" t="s">
        <v>258</v>
      </c>
      <c r="H636" s="32">
        <v>2013</v>
      </c>
      <c r="I636" s="32">
        <v>0.21240000000000001</v>
      </c>
      <c r="J636" s="32" t="s">
        <v>229</v>
      </c>
      <c r="K636" s="32" t="s">
        <v>223</v>
      </c>
      <c r="L636" s="32" t="s">
        <v>254</v>
      </c>
      <c r="M636" s="32"/>
    </row>
    <row r="637" spans="1:13">
      <c r="A637" s="26">
        <v>1067</v>
      </c>
      <c r="B637" s="32">
        <v>434</v>
      </c>
      <c r="C637" s="32">
        <v>4</v>
      </c>
      <c r="D637" s="32" t="s">
        <v>81</v>
      </c>
      <c r="E637" s="30">
        <v>3</v>
      </c>
      <c r="F637" s="30">
        <v>2</v>
      </c>
      <c r="G637" s="32" t="s">
        <v>258</v>
      </c>
      <c r="H637" s="32">
        <v>2013</v>
      </c>
      <c r="I637" s="32">
        <v>0.1444</v>
      </c>
      <c r="J637" s="32" t="s">
        <v>226</v>
      </c>
      <c r="K637" s="32" t="s">
        <v>228</v>
      </c>
      <c r="L637" s="32" t="s">
        <v>254</v>
      </c>
      <c r="M637" s="32"/>
    </row>
    <row r="638" spans="1:13">
      <c r="A638" s="26">
        <v>1068</v>
      </c>
      <c r="B638" s="32">
        <v>435</v>
      </c>
      <c r="C638" s="32">
        <v>4</v>
      </c>
      <c r="D638" s="32" t="s">
        <v>81</v>
      </c>
      <c r="E638" s="30">
        <v>3</v>
      </c>
      <c r="F638" s="30">
        <v>2</v>
      </c>
      <c r="G638" s="32" t="s">
        <v>258</v>
      </c>
      <c r="H638" s="32">
        <v>2013</v>
      </c>
      <c r="I638" s="32">
        <v>0.31940000000000002</v>
      </c>
      <c r="J638" s="32" t="s">
        <v>234</v>
      </c>
      <c r="K638" s="32" t="s">
        <v>223</v>
      </c>
      <c r="L638" s="32" t="s">
        <v>254</v>
      </c>
      <c r="M638" s="32"/>
    </row>
    <row r="639" spans="1:13">
      <c r="A639" s="26">
        <v>1069</v>
      </c>
      <c r="B639" s="32">
        <v>436</v>
      </c>
      <c r="C639" s="32">
        <v>4</v>
      </c>
      <c r="D639" s="32" t="s">
        <v>81</v>
      </c>
      <c r="E639" s="30">
        <v>3</v>
      </c>
      <c r="F639" s="30">
        <v>2</v>
      </c>
      <c r="G639" s="32" t="s">
        <v>258</v>
      </c>
      <c r="H639" s="32">
        <v>2013</v>
      </c>
      <c r="I639" s="32">
        <v>0.34300000000000003</v>
      </c>
      <c r="J639" s="32" t="s">
        <v>234</v>
      </c>
      <c r="K639" s="32" t="s">
        <v>223</v>
      </c>
      <c r="L639" s="32" t="s">
        <v>254</v>
      </c>
      <c r="M639" s="32"/>
    </row>
    <row r="640" spans="1:13">
      <c r="A640" s="26">
        <v>1070</v>
      </c>
      <c r="B640" s="32">
        <v>437</v>
      </c>
      <c r="C640" s="32">
        <v>4</v>
      </c>
      <c r="D640" s="32" t="s">
        <v>81</v>
      </c>
      <c r="E640" s="30">
        <v>3</v>
      </c>
      <c r="F640" s="30">
        <v>2</v>
      </c>
      <c r="G640" s="32" t="s">
        <v>258</v>
      </c>
      <c r="H640" s="32">
        <v>2013</v>
      </c>
      <c r="I640" s="32">
        <v>0.20760000000000001</v>
      </c>
      <c r="J640" s="32" t="s">
        <v>229</v>
      </c>
      <c r="K640" s="32" t="s">
        <v>223</v>
      </c>
      <c r="L640" s="32" t="s">
        <v>254</v>
      </c>
      <c r="M640" s="32"/>
    </row>
    <row r="641" spans="1:13">
      <c r="A641" s="26">
        <v>1071</v>
      </c>
      <c r="B641" s="32">
        <v>438</v>
      </c>
      <c r="C641" s="32">
        <v>4</v>
      </c>
      <c r="D641" s="32" t="s">
        <v>81</v>
      </c>
      <c r="E641" s="30">
        <v>3</v>
      </c>
      <c r="F641" s="30">
        <v>2</v>
      </c>
      <c r="G641" s="32" t="s">
        <v>258</v>
      </c>
      <c r="H641" s="32">
        <v>2013</v>
      </c>
      <c r="I641" s="32">
        <v>0.20830000000000001</v>
      </c>
      <c r="J641" s="32" t="s">
        <v>229</v>
      </c>
      <c r="K641" s="32" t="s">
        <v>223</v>
      </c>
      <c r="L641" s="32" t="s">
        <v>254</v>
      </c>
      <c r="M641" s="32"/>
    </row>
    <row r="642" spans="1:13">
      <c r="A642" s="26">
        <v>1072</v>
      </c>
      <c r="B642" s="32">
        <v>439</v>
      </c>
      <c r="C642" s="32">
        <v>4</v>
      </c>
      <c r="D642" s="32" t="s">
        <v>81</v>
      </c>
      <c r="E642" s="30">
        <v>3</v>
      </c>
      <c r="F642" s="30">
        <v>2</v>
      </c>
      <c r="G642" s="32" t="s">
        <v>258</v>
      </c>
      <c r="H642" s="32">
        <v>2013</v>
      </c>
      <c r="I642" s="32">
        <v>0.1767</v>
      </c>
      <c r="J642" s="32" t="s">
        <v>229</v>
      </c>
      <c r="K642" s="32" t="s">
        <v>228</v>
      </c>
      <c r="L642" s="32" t="s">
        <v>254</v>
      </c>
      <c r="M642" s="32"/>
    </row>
    <row r="643" spans="1:13">
      <c r="A643" s="26">
        <v>1073</v>
      </c>
      <c r="B643" s="32">
        <v>440</v>
      </c>
      <c r="C643" s="32">
        <v>4</v>
      </c>
      <c r="D643" s="32" t="s">
        <v>81</v>
      </c>
      <c r="E643" s="30">
        <v>3</v>
      </c>
      <c r="F643" s="30">
        <v>2</v>
      </c>
      <c r="G643" s="32" t="s">
        <v>258</v>
      </c>
      <c r="H643" s="32">
        <v>2013</v>
      </c>
      <c r="I643" s="32">
        <v>9.6699999999999994E-2</v>
      </c>
      <c r="J643" s="32" t="s">
        <v>229</v>
      </c>
      <c r="K643" s="32" t="s">
        <v>228</v>
      </c>
      <c r="L643" s="32" t="s">
        <v>254</v>
      </c>
      <c r="M643" s="32"/>
    </row>
    <row r="644" spans="1:13">
      <c r="A644" s="26">
        <v>1074</v>
      </c>
      <c r="B644" s="32">
        <v>441</v>
      </c>
      <c r="C644" s="32">
        <v>4</v>
      </c>
      <c r="D644" s="32" t="s">
        <v>81</v>
      </c>
      <c r="E644" s="30">
        <v>3</v>
      </c>
      <c r="F644" s="30">
        <v>2</v>
      </c>
      <c r="G644" s="32" t="s">
        <v>258</v>
      </c>
      <c r="H644" s="32">
        <v>2013</v>
      </c>
      <c r="I644" s="32">
        <v>0.1525</v>
      </c>
      <c r="J644" s="32" t="s">
        <v>229</v>
      </c>
      <c r="K644" s="32" t="s">
        <v>228</v>
      </c>
      <c r="L644" s="32" t="s">
        <v>254</v>
      </c>
      <c r="M644" s="32"/>
    </row>
    <row r="645" spans="1:13">
      <c r="A645" s="26">
        <v>1075</v>
      </c>
      <c r="B645" s="32">
        <v>442</v>
      </c>
      <c r="C645" s="32">
        <v>4</v>
      </c>
      <c r="D645" s="32" t="s">
        <v>81</v>
      </c>
      <c r="E645" s="30">
        <v>3</v>
      </c>
      <c r="F645" s="30">
        <v>2</v>
      </c>
      <c r="G645" s="32" t="s">
        <v>258</v>
      </c>
      <c r="H645" s="32">
        <v>2013</v>
      </c>
      <c r="I645" s="32">
        <v>0.2089</v>
      </c>
      <c r="J645" s="32" t="s">
        <v>234</v>
      </c>
      <c r="K645" s="32" t="s">
        <v>228</v>
      </c>
      <c r="L645" s="32" t="s">
        <v>254</v>
      </c>
      <c r="M645" s="32"/>
    </row>
    <row r="646" spans="1:13">
      <c r="A646" s="26">
        <v>1076</v>
      </c>
      <c r="B646" s="32">
        <v>443</v>
      </c>
      <c r="C646" s="32">
        <v>4</v>
      </c>
      <c r="D646" s="32" t="s">
        <v>81</v>
      </c>
      <c r="E646" s="30">
        <v>3</v>
      </c>
      <c r="F646" s="30">
        <v>2</v>
      </c>
      <c r="G646" s="32" t="s">
        <v>258</v>
      </c>
      <c r="H646" s="32">
        <v>2013</v>
      </c>
      <c r="I646" s="32">
        <v>0.1704</v>
      </c>
      <c r="J646" s="32" t="s">
        <v>229</v>
      </c>
      <c r="K646" s="32" t="s">
        <v>228</v>
      </c>
      <c r="L646" s="32" t="s">
        <v>254</v>
      </c>
      <c r="M646" s="32"/>
    </row>
    <row r="647" spans="1:13">
      <c r="A647" s="26">
        <v>1077</v>
      </c>
      <c r="B647" s="32">
        <v>444</v>
      </c>
      <c r="C647" s="32">
        <v>4</v>
      </c>
      <c r="D647" s="32" t="s">
        <v>81</v>
      </c>
      <c r="E647" s="30">
        <v>3</v>
      </c>
      <c r="F647" s="30">
        <v>2</v>
      </c>
      <c r="G647" s="32" t="s">
        <v>258</v>
      </c>
      <c r="H647" s="32">
        <v>2013</v>
      </c>
      <c r="I647" s="32">
        <v>0.1017</v>
      </c>
      <c r="J647" s="32" t="s">
        <v>229</v>
      </c>
      <c r="K647" s="32" t="s">
        <v>228</v>
      </c>
      <c r="L647" s="32" t="s">
        <v>254</v>
      </c>
      <c r="M647" s="32"/>
    </row>
    <row r="648" spans="1:13">
      <c r="A648" s="26">
        <v>1078</v>
      </c>
      <c r="B648" s="32">
        <v>445</v>
      </c>
      <c r="C648" s="32">
        <v>4</v>
      </c>
      <c r="D648" s="32" t="s">
        <v>81</v>
      </c>
      <c r="E648" s="30">
        <v>3</v>
      </c>
      <c r="F648" s="30">
        <v>2</v>
      </c>
      <c r="G648" s="32" t="s">
        <v>258</v>
      </c>
      <c r="H648" s="32">
        <v>2013</v>
      </c>
      <c r="I648" s="32">
        <v>8.6699999999999999E-2</v>
      </c>
      <c r="J648" s="32" t="s">
        <v>226</v>
      </c>
      <c r="K648" s="32" t="s">
        <v>228</v>
      </c>
      <c r="L648" s="32" t="s">
        <v>254</v>
      </c>
      <c r="M648" s="32"/>
    </row>
    <row r="649" spans="1:13">
      <c r="A649" s="26">
        <v>1079</v>
      </c>
      <c r="B649" s="32">
        <v>446</v>
      </c>
      <c r="C649" s="32">
        <v>4</v>
      </c>
      <c r="D649" s="32" t="s">
        <v>81</v>
      </c>
      <c r="E649" s="30">
        <v>3</v>
      </c>
      <c r="F649" s="30">
        <v>2</v>
      </c>
      <c r="G649" s="32" t="s">
        <v>258</v>
      </c>
      <c r="H649" s="32">
        <v>2013</v>
      </c>
      <c r="I649" s="32">
        <v>7.1900000000000006E-2</v>
      </c>
      <c r="J649" s="32" t="s">
        <v>226</v>
      </c>
      <c r="K649" s="32" t="s">
        <v>228</v>
      </c>
      <c r="L649" s="32" t="s">
        <v>254</v>
      </c>
      <c r="M649" s="32"/>
    </row>
    <row r="650" spans="1:13">
      <c r="A650" s="26">
        <v>1080</v>
      </c>
      <c r="B650" s="32">
        <v>447</v>
      </c>
      <c r="C650" s="32">
        <v>4</v>
      </c>
      <c r="D650" s="32" t="s">
        <v>81</v>
      </c>
      <c r="E650" s="30">
        <v>3</v>
      </c>
      <c r="F650" s="30">
        <v>2</v>
      </c>
      <c r="G650" s="32" t="s">
        <v>258</v>
      </c>
      <c r="H650" s="32">
        <v>2013</v>
      </c>
      <c r="I650" s="32">
        <v>0.1163</v>
      </c>
      <c r="J650" s="32" t="s">
        <v>226</v>
      </c>
      <c r="K650" s="32" t="s">
        <v>223</v>
      </c>
      <c r="L650" s="32" t="s">
        <v>254</v>
      </c>
      <c r="M650" s="32"/>
    </row>
    <row r="651" spans="1:13">
      <c r="A651" s="26">
        <v>1081</v>
      </c>
      <c r="B651" s="32">
        <v>448</v>
      </c>
      <c r="C651" s="32">
        <v>4</v>
      </c>
      <c r="D651" s="32" t="s">
        <v>81</v>
      </c>
      <c r="E651" s="30">
        <v>3</v>
      </c>
      <c r="F651" s="30">
        <v>2</v>
      </c>
      <c r="G651" s="32" t="s">
        <v>258</v>
      </c>
      <c r="H651" s="32">
        <v>2013</v>
      </c>
      <c r="I651" s="32">
        <v>0.11650000000000001</v>
      </c>
      <c r="J651" s="32" t="s">
        <v>226</v>
      </c>
      <c r="K651" s="32" t="s">
        <v>223</v>
      </c>
      <c r="L651" s="32" t="s">
        <v>254</v>
      </c>
      <c r="M651" s="32"/>
    </row>
    <row r="652" spans="1:13">
      <c r="A652" s="26">
        <v>1082</v>
      </c>
      <c r="B652" s="32">
        <v>449</v>
      </c>
      <c r="C652" s="32">
        <v>4</v>
      </c>
      <c r="D652" s="32" t="s">
        <v>81</v>
      </c>
      <c r="E652" s="30">
        <v>3</v>
      </c>
      <c r="F652" s="30">
        <v>2</v>
      </c>
      <c r="G652" s="32" t="s">
        <v>258</v>
      </c>
      <c r="H652" s="32">
        <v>2013</v>
      </c>
      <c r="I652" s="32">
        <v>0.10979999999999999</v>
      </c>
      <c r="J652" s="32" t="s">
        <v>226</v>
      </c>
      <c r="K652" s="32" t="s">
        <v>223</v>
      </c>
      <c r="L652" s="32" t="s">
        <v>254</v>
      </c>
      <c r="M652" s="32"/>
    </row>
    <row r="653" spans="1:13">
      <c r="A653" s="26">
        <v>1083</v>
      </c>
      <c r="B653" s="32">
        <v>450</v>
      </c>
      <c r="C653" s="32">
        <v>4</v>
      </c>
      <c r="D653" s="32" t="s">
        <v>81</v>
      </c>
      <c r="E653" s="30">
        <v>3</v>
      </c>
      <c r="F653" s="30">
        <v>2</v>
      </c>
      <c r="G653" s="32" t="s">
        <v>258</v>
      </c>
      <c r="H653" s="32">
        <v>2013</v>
      </c>
      <c r="I653" s="32">
        <v>4.0500000000000001E-2</v>
      </c>
      <c r="J653" s="32" t="s">
        <v>227</v>
      </c>
      <c r="K653" s="32" t="s">
        <v>228</v>
      </c>
      <c r="L653" s="32" t="s">
        <v>254</v>
      </c>
      <c r="M653" s="32"/>
    </row>
    <row r="654" spans="1:13">
      <c r="A654" s="26">
        <v>1084</v>
      </c>
      <c r="B654" s="32">
        <v>451</v>
      </c>
      <c r="C654" s="32">
        <v>4</v>
      </c>
      <c r="D654" s="32" t="s">
        <v>81</v>
      </c>
      <c r="E654" s="30">
        <v>3</v>
      </c>
      <c r="F654" s="30">
        <v>2</v>
      </c>
      <c r="G654" s="32" t="s">
        <v>258</v>
      </c>
      <c r="H654" s="32">
        <v>2013</v>
      </c>
      <c r="I654" s="32">
        <v>0.21790000000000001</v>
      </c>
      <c r="J654" s="32" t="s">
        <v>226</v>
      </c>
      <c r="K654" s="32" t="s">
        <v>223</v>
      </c>
      <c r="L654" s="32" t="s">
        <v>254</v>
      </c>
      <c r="M654" s="32"/>
    </row>
    <row r="655" spans="1:13">
      <c r="A655" s="26">
        <v>1085</v>
      </c>
      <c r="B655" s="32">
        <v>452</v>
      </c>
      <c r="C655" s="32">
        <v>4</v>
      </c>
      <c r="D655" s="32" t="s">
        <v>81</v>
      </c>
      <c r="E655" s="30">
        <v>3</v>
      </c>
      <c r="F655" s="30">
        <v>2</v>
      </c>
      <c r="G655" s="32" t="s">
        <v>258</v>
      </c>
      <c r="H655" s="32">
        <v>2013</v>
      </c>
      <c r="I655" s="32">
        <v>0.25950000000000001</v>
      </c>
      <c r="J655" s="32" t="s">
        <v>226</v>
      </c>
      <c r="K655" s="32" t="s">
        <v>223</v>
      </c>
      <c r="L655" s="32" t="s">
        <v>254</v>
      </c>
      <c r="M655" s="32"/>
    </row>
    <row r="656" spans="1:13">
      <c r="A656" s="26">
        <v>1086</v>
      </c>
      <c r="B656" s="32">
        <v>453</v>
      </c>
      <c r="C656" s="32">
        <v>4</v>
      </c>
      <c r="D656" s="32" t="s">
        <v>81</v>
      </c>
      <c r="E656" s="30">
        <v>3</v>
      </c>
      <c r="F656" s="30">
        <v>2</v>
      </c>
      <c r="G656" s="32" t="s">
        <v>258</v>
      </c>
      <c r="H656" s="32">
        <v>2013</v>
      </c>
      <c r="I656" s="32">
        <v>0.25019999999999998</v>
      </c>
      <c r="J656" s="32" t="s">
        <v>226</v>
      </c>
      <c r="K656" s="32" t="s">
        <v>223</v>
      </c>
      <c r="L656" s="32" t="s">
        <v>254</v>
      </c>
      <c r="M656" s="32"/>
    </row>
    <row r="657" spans="1:13">
      <c r="A657" s="26">
        <v>1087</v>
      </c>
      <c r="B657" s="32">
        <v>454</v>
      </c>
      <c r="C657" s="32">
        <v>4</v>
      </c>
      <c r="D657" s="32" t="s">
        <v>81</v>
      </c>
      <c r="E657" s="30">
        <v>3</v>
      </c>
      <c r="F657" s="30">
        <v>2</v>
      </c>
      <c r="G657" s="32" t="s">
        <v>258</v>
      </c>
      <c r="H657" s="32">
        <v>2013</v>
      </c>
      <c r="I657" s="32">
        <v>0.20519999999999999</v>
      </c>
      <c r="J657" s="32" t="s">
        <v>226</v>
      </c>
      <c r="K657" s="32" t="s">
        <v>223</v>
      </c>
      <c r="L657" s="32" t="s">
        <v>254</v>
      </c>
      <c r="M657" s="32"/>
    </row>
    <row r="658" spans="1:13">
      <c r="A658" s="26">
        <v>1088</v>
      </c>
      <c r="B658" s="32">
        <v>455</v>
      </c>
      <c r="C658" s="32">
        <v>4</v>
      </c>
      <c r="D658" s="32" t="s">
        <v>81</v>
      </c>
      <c r="E658" s="30">
        <v>3</v>
      </c>
      <c r="F658" s="30">
        <v>2</v>
      </c>
      <c r="G658" s="32" t="s">
        <v>258</v>
      </c>
      <c r="H658" s="32">
        <v>2013</v>
      </c>
      <c r="I658" s="32">
        <v>0.25559999999999999</v>
      </c>
      <c r="J658" s="32" t="s">
        <v>226</v>
      </c>
      <c r="K658" s="32" t="s">
        <v>223</v>
      </c>
      <c r="L658" s="32" t="s">
        <v>254</v>
      </c>
      <c r="M658" s="32"/>
    </row>
    <row r="659" spans="1:13">
      <c r="A659" s="26">
        <v>1089</v>
      </c>
      <c r="B659" s="32">
        <v>456</v>
      </c>
      <c r="C659" s="32">
        <v>4</v>
      </c>
      <c r="D659" s="32" t="s">
        <v>81</v>
      </c>
      <c r="E659" s="30">
        <v>3</v>
      </c>
      <c r="F659" s="30">
        <v>2</v>
      </c>
      <c r="G659" s="32" t="s">
        <v>258</v>
      </c>
      <c r="H659" s="32">
        <v>2013</v>
      </c>
      <c r="I659" s="32">
        <v>0.27439999999999998</v>
      </c>
      <c r="J659" s="32" t="s">
        <v>226</v>
      </c>
      <c r="K659" s="32" t="s">
        <v>223</v>
      </c>
      <c r="L659" s="32" t="s">
        <v>254</v>
      </c>
      <c r="M659" s="32"/>
    </row>
    <row r="660" spans="1:13">
      <c r="A660" s="26">
        <v>1090</v>
      </c>
      <c r="B660" s="32">
        <v>457</v>
      </c>
      <c r="C660" s="32">
        <v>4</v>
      </c>
      <c r="D660" s="32" t="s">
        <v>81</v>
      </c>
      <c r="E660" s="30">
        <v>3</v>
      </c>
      <c r="F660" s="30">
        <v>2</v>
      </c>
      <c r="G660" s="32" t="s">
        <v>258</v>
      </c>
      <c r="H660" s="32">
        <v>2013</v>
      </c>
      <c r="I660" s="32">
        <v>0.2064</v>
      </c>
      <c r="J660" s="32" t="s">
        <v>226</v>
      </c>
      <c r="K660" s="32" t="s">
        <v>223</v>
      </c>
      <c r="L660" s="32" t="s">
        <v>254</v>
      </c>
      <c r="M660" s="32"/>
    </row>
    <row r="661" spans="1:13">
      <c r="A661" s="26">
        <v>1091</v>
      </c>
      <c r="B661" s="32">
        <v>458</v>
      </c>
      <c r="C661" s="32">
        <v>4</v>
      </c>
      <c r="D661" s="32" t="s">
        <v>81</v>
      </c>
      <c r="E661" s="30">
        <v>3</v>
      </c>
      <c r="F661" s="30">
        <v>2</v>
      </c>
      <c r="G661" s="32" t="s">
        <v>258</v>
      </c>
      <c r="H661" s="32">
        <v>2013</v>
      </c>
      <c r="I661" s="32">
        <v>0.20469999999999999</v>
      </c>
      <c r="J661" s="32" t="s">
        <v>226</v>
      </c>
      <c r="K661" s="32" t="s">
        <v>223</v>
      </c>
      <c r="L661" s="32" t="s">
        <v>254</v>
      </c>
      <c r="M661" s="32"/>
    </row>
    <row r="662" spans="1:13">
      <c r="A662" s="26">
        <v>1092</v>
      </c>
      <c r="B662" s="32">
        <v>459</v>
      </c>
      <c r="C662" s="32">
        <v>4</v>
      </c>
      <c r="D662" s="32" t="s">
        <v>81</v>
      </c>
      <c r="E662" s="30">
        <v>3</v>
      </c>
      <c r="F662" s="30">
        <v>2</v>
      </c>
      <c r="G662" s="32" t="s">
        <v>258</v>
      </c>
      <c r="H662" s="32">
        <v>2013</v>
      </c>
      <c r="I662" s="32">
        <v>0.2455</v>
      </c>
      <c r="J662" s="32" t="s">
        <v>234</v>
      </c>
      <c r="K662" s="32" t="s">
        <v>228</v>
      </c>
      <c r="L662" s="32" t="s">
        <v>254</v>
      </c>
      <c r="M662" s="32"/>
    </row>
    <row r="663" spans="1:13">
      <c r="A663" s="26">
        <v>1093</v>
      </c>
      <c r="B663" s="32">
        <v>460</v>
      </c>
      <c r="C663" s="32">
        <v>4</v>
      </c>
      <c r="D663" s="32" t="s">
        <v>81</v>
      </c>
      <c r="E663" s="30">
        <v>3</v>
      </c>
      <c r="F663" s="30">
        <v>2</v>
      </c>
      <c r="G663" s="32" t="s">
        <v>258</v>
      </c>
      <c r="H663" s="32">
        <v>2013</v>
      </c>
      <c r="I663" s="32">
        <v>0.25419999999999998</v>
      </c>
      <c r="J663" s="32" t="s">
        <v>234</v>
      </c>
      <c r="K663" s="32" t="s">
        <v>223</v>
      </c>
      <c r="L663" s="32" t="s">
        <v>254</v>
      </c>
      <c r="M663" s="32"/>
    </row>
    <row r="664" spans="1:13">
      <c r="A664" s="26">
        <v>1094</v>
      </c>
      <c r="B664" s="32">
        <v>461</v>
      </c>
      <c r="C664" s="32">
        <v>4</v>
      </c>
      <c r="D664" s="32" t="s">
        <v>81</v>
      </c>
      <c r="E664" s="30">
        <v>3</v>
      </c>
      <c r="F664" s="30">
        <v>2</v>
      </c>
      <c r="G664" s="32" t="s">
        <v>258</v>
      </c>
      <c r="H664" s="32">
        <v>2013</v>
      </c>
      <c r="I664" s="32">
        <v>0.33510000000000001</v>
      </c>
      <c r="J664" s="32" t="s">
        <v>234</v>
      </c>
      <c r="K664" s="32" t="s">
        <v>223</v>
      </c>
      <c r="L664" s="32" t="s">
        <v>254</v>
      </c>
      <c r="M664" s="32"/>
    </row>
    <row r="665" spans="1:13">
      <c r="A665" s="26">
        <v>1095</v>
      </c>
      <c r="B665" s="32">
        <v>462</v>
      </c>
      <c r="C665" s="32">
        <v>4</v>
      </c>
      <c r="D665" s="32" t="s">
        <v>81</v>
      </c>
      <c r="E665" s="30">
        <v>3</v>
      </c>
      <c r="F665" s="30">
        <v>2</v>
      </c>
      <c r="G665" s="32" t="s">
        <v>258</v>
      </c>
      <c r="H665" s="32">
        <v>2013</v>
      </c>
      <c r="I665" s="32">
        <v>0.20549999999999999</v>
      </c>
      <c r="J665" s="32" t="s">
        <v>234</v>
      </c>
      <c r="K665" s="32" t="s">
        <v>228</v>
      </c>
      <c r="L665" s="32" t="s">
        <v>254</v>
      </c>
      <c r="M665" s="32"/>
    </row>
    <row r="666" spans="1:13">
      <c r="A666" s="26">
        <v>1096</v>
      </c>
      <c r="B666" s="32">
        <v>463</v>
      </c>
      <c r="C666" s="32">
        <v>4</v>
      </c>
      <c r="D666" s="32" t="s">
        <v>81</v>
      </c>
      <c r="E666" s="30">
        <v>3</v>
      </c>
      <c r="F666" s="30">
        <v>2</v>
      </c>
      <c r="G666" s="32" t="s">
        <v>258</v>
      </c>
      <c r="H666" s="32">
        <v>2013</v>
      </c>
      <c r="I666" s="32">
        <v>0.16220000000000001</v>
      </c>
      <c r="J666" s="32" t="s">
        <v>234</v>
      </c>
      <c r="K666" s="32" t="s">
        <v>228</v>
      </c>
      <c r="L666" s="32" t="s">
        <v>254</v>
      </c>
      <c r="M666" s="32"/>
    </row>
    <row r="667" spans="1:13">
      <c r="A667" s="26">
        <v>1097</v>
      </c>
      <c r="B667" s="32">
        <v>464</v>
      </c>
      <c r="C667" s="32">
        <v>4</v>
      </c>
      <c r="D667" s="32" t="s">
        <v>81</v>
      </c>
      <c r="E667" s="30">
        <v>3</v>
      </c>
      <c r="F667" s="30">
        <v>2</v>
      </c>
      <c r="G667" s="32" t="s">
        <v>258</v>
      </c>
      <c r="H667" s="32">
        <v>2013</v>
      </c>
      <c r="I667" s="32">
        <v>0.16400000000000001</v>
      </c>
      <c r="J667" s="32" t="s">
        <v>234</v>
      </c>
      <c r="K667" s="32" t="s">
        <v>228</v>
      </c>
      <c r="L667" s="32" t="s">
        <v>254</v>
      </c>
      <c r="M667" s="32"/>
    </row>
    <row r="668" spans="1:13">
      <c r="A668" s="26">
        <v>1098</v>
      </c>
      <c r="B668" s="32">
        <v>465</v>
      </c>
      <c r="C668" s="32">
        <v>4</v>
      </c>
      <c r="D668" s="32" t="s">
        <v>81</v>
      </c>
      <c r="E668" s="30">
        <v>3</v>
      </c>
      <c r="F668" s="30">
        <v>2</v>
      </c>
      <c r="G668" s="32" t="s">
        <v>258</v>
      </c>
      <c r="H668" s="32">
        <v>2013</v>
      </c>
      <c r="I668" s="32">
        <v>0.19489999999999999</v>
      </c>
      <c r="J668" s="32" t="s">
        <v>234</v>
      </c>
      <c r="K668" s="32" t="s">
        <v>228</v>
      </c>
      <c r="L668" s="32" t="s">
        <v>254</v>
      </c>
      <c r="M668" s="32"/>
    </row>
    <row r="669" spans="1:13">
      <c r="A669" s="26">
        <v>1099</v>
      </c>
      <c r="B669" s="32">
        <v>466</v>
      </c>
      <c r="C669" s="32">
        <v>4</v>
      </c>
      <c r="D669" s="32" t="s">
        <v>81</v>
      </c>
      <c r="E669" s="30">
        <v>3</v>
      </c>
      <c r="F669" s="30">
        <v>2</v>
      </c>
      <c r="G669" s="32" t="s">
        <v>258</v>
      </c>
      <c r="H669" s="32">
        <v>2013</v>
      </c>
      <c r="I669" s="32">
        <v>0.16350000000000001</v>
      </c>
      <c r="J669" s="32" t="s">
        <v>234</v>
      </c>
      <c r="K669" s="32" t="s">
        <v>228</v>
      </c>
      <c r="L669" s="32" t="s">
        <v>254</v>
      </c>
      <c r="M669" s="32"/>
    </row>
    <row r="670" spans="1:13">
      <c r="A670" s="26">
        <v>1100</v>
      </c>
      <c r="B670" s="32">
        <v>467</v>
      </c>
      <c r="C670" s="32">
        <v>4</v>
      </c>
      <c r="D670" s="32" t="s">
        <v>81</v>
      </c>
      <c r="E670" s="30">
        <v>3</v>
      </c>
      <c r="F670" s="30">
        <v>2</v>
      </c>
      <c r="G670" s="32" t="s">
        <v>258</v>
      </c>
      <c r="H670" s="32">
        <v>2013</v>
      </c>
      <c r="I670" s="32">
        <v>9.4E-2</v>
      </c>
      <c r="J670" s="32" t="s">
        <v>234</v>
      </c>
      <c r="K670" s="32" t="s">
        <v>228</v>
      </c>
      <c r="L670" s="32" t="s">
        <v>254</v>
      </c>
      <c r="M670" s="32"/>
    </row>
    <row r="671" spans="1:13">
      <c r="A671" s="26">
        <v>1101</v>
      </c>
      <c r="B671" s="32">
        <v>468</v>
      </c>
      <c r="C671" s="32">
        <v>4</v>
      </c>
      <c r="D671" s="32" t="s">
        <v>81</v>
      </c>
      <c r="E671" s="30">
        <v>3</v>
      </c>
      <c r="F671" s="30">
        <v>2</v>
      </c>
      <c r="G671" s="32" t="s">
        <v>258</v>
      </c>
      <c r="H671" s="32">
        <v>2013</v>
      </c>
      <c r="I671" s="32">
        <v>0.14069999999999999</v>
      </c>
      <c r="J671" s="32" t="s">
        <v>234</v>
      </c>
      <c r="K671" s="32" t="s">
        <v>228</v>
      </c>
      <c r="L671" s="32" t="s">
        <v>254</v>
      </c>
      <c r="M671" s="32"/>
    </row>
    <row r="672" spans="1:13">
      <c r="A672" s="26">
        <v>1102</v>
      </c>
      <c r="B672" s="32">
        <v>469</v>
      </c>
      <c r="C672" s="32">
        <v>4</v>
      </c>
      <c r="D672" s="32" t="s">
        <v>81</v>
      </c>
      <c r="E672" s="30">
        <v>3</v>
      </c>
      <c r="F672" s="30">
        <v>2</v>
      </c>
      <c r="G672" s="32" t="s">
        <v>258</v>
      </c>
      <c r="H672" s="32">
        <v>2013</v>
      </c>
      <c r="I672" s="32">
        <v>0.41349999999999998</v>
      </c>
      <c r="J672" s="32" t="s">
        <v>229</v>
      </c>
      <c r="K672" s="32" t="s">
        <v>228</v>
      </c>
      <c r="L672" s="32" t="s">
        <v>254</v>
      </c>
      <c r="M672" s="32"/>
    </row>
    <row r="673" spans="1:13">
      <c r="A673" s="26">
        <v>1103</v>
      </c>
      <c r="B673" s="32">
        <v>470</v>
      </c>
      <c r="C673" s="32">
        <v>4</v>
      </c>
      <c r="D673" s="32" t="s">
        <v>81</v>
      </c>
      <c r="E673" s="30">
        <v>3</v>
      </c>
      <c r="F673" s="30">
        <v>2</v>
      </c>
      <c r="G673" s="32" t="s">
        <v>258</v>
      </c>
      <c r="H673" s="32">
        <v>2013</v>
      </c>
      <c r="I673" s="32">
        <v>0.56820000000000004</v>
      </c>
      <c r="J673" s="32" t="s">
        <v>229</v>
      </c>
      <c r="K673" s="32" t="s">
        <v>223</v>
      </c>
      <c r="L673" s="32" t="s">
        <v>254</v>
      </c>
      <c r="M673" s="32"/>
    </row>
    <row r="674" spans="1:13">
      <c r="A674" s="26">
        <v>1104</v>
      </c>
      <c r="B674" s="32">
        <v>471</v>
      </c>
      <c r="C674" s="32">
        <v>4</v>
      </c>
      <c r="D674" s="32" t="s">
        <v>81</v>
      </c>
      <c r="E674" s="30">
        <v>3</v>
      </c>
      <c r="F674" s="30">
        <v>2</v>
      </c>
      <c r="G674" s="32" t="s">
        <v>258</v>
      </c>
      <c r="H674" s="32">
        <v>2013</v>
      </c>
      <c r="I674" s="32">
        <v>0.43630000000000002</v>
      </c>
      <c r="J674" s="32" t="s">
        <v>227</v>
      </c>
      <c r="K674" s="32" t="s">
        <v>228</v>
      </c>
      <c r="L674" s="32" t="s">
        <v>254</v>
      </c>
      <c r="M674" s="32"/>
    </row>
    <row r="675" spans="1:13">
      <c r="A675" s="26">
        <v>1105</v>
      </c>
      <c r="B675" s="32">
        <v>472</v>
      </c>
      <c r="C675" s="32">
        <v>4</v>
      </c>
      <c r="D675" s="32" t="s">
        <v>81</v>
      </c>
      <c r="E675" s="30">
        <v>3</v>
      </c>
      <c r="F675" s="30">
        <v>2</v>
      </c>
      <c r="G675" s="32" t="s">
        <v>258</v>
      </c>
      <c r="H675" s="32">
        <v>2013</v>
      </c>
      <c r="I675" s="32">
        <v>0.32300000000000001</v>
      </c>
      <c r="J675" s="32" t="s">
        <v>229</v>
      </c>
      <c r="K675" s="32" t="s">
        <v>228</v>
      </c>
      <c r="L675" s="32" t="s">
        <v>254</v>
      </c>
      <c r="M675" s="32"/>
    </row>
    <row r="676" spans="1:13">
      <c r="A676" s="26">
        <v>1106</v>
      </c>
      <c r="B676" s="32">
        <v>473</v>
      </c>
      <c r="C676" s="32">
        <v>4</v>
      </c>
      <c r="D676" s="32" t="s">
        <v>81</v>
      </c>
      <c r="E676" s="30">
        <v>3</v>
      </c>
      <c r="F676" s="30">
        <v>2</v>
      </c>
      <c r="G676" s="32" t="s">
        <v>258</v>
      </c>
      <c r="H676" s="32">
        <v>2013</v>
      </c>
      <c r="I676" s="32">
        <v>0.31850000000000001</v>
      </c>
      <c r="J676" s="32" t="s">
        <v>229</v>
      </c>
      <c r="K676" s="32" t="s">
        <v>228</v>
      </c>
      <c r="L676" s="32" t="s">
        <v>254</v>
      </c>
      <c r="M676" s="32"/>
    </row>
    <row r="677" spans="1:13">
      <c r="A677" s="26">
        <v>1107</v>
      </c>
      <c r="B677" s="32">
        <v>474</v>
      </c>
      <c r="C677" s="32">
        <v>4</v>
      </c>
      <c r="D677" s="32" t="s">
        <v>81</v>
      </c>
      <c r="E677" s="30">
        <v>3</v>
      </c>
      <c r="F677" s="30">
        <v>2</v>
      </c>
      <c r="G677" s="32" t="s">
        <v>258</v>
      </c>
      <c r="H677" s="32">
        <v>2013</v>
      </c>
      <c r="I677" s="32">
        <v>0.33160000000000001</v>
      </c>
      <c r="J677" s="32" t="s">
        <v>229</v>
      </c>
      <c r="K677" s="32" t="s">
        <v>228</v>
      </c>
      <c r="L677" s="32" t="s">
        <v>254</v>
      </c>
      <c r="M677" s="32"/>
    </row>
    <row r="678" spans="1:13">
      <c r="A678" s="26">
        <v>1108</v>
      </c>
      <c r="B678" s="32">
        <v>475</v>
      </c>
      <c r="C678" s="32">
        <v>4</v>
      </c>
      <c r="D678" s="32" t="s">
        <v>81</v>
      </c>
      <c r="E678" s="30">
        <v>3</v>
      </c>
      <c r="F678" s="30">
        <v>2</v>
      </c>
      <c r="G678" s="32" t="s">
        <v>258</v>
      </c>
      <c r="H678" s="32">
        <v>2013</v>
      </c>
      <c r="I678" s="32">
        <v>0.21160000000000001</v>
      </c>
      <c r="J678" s="32" t="s">
        <v>227</v>
      </c>
      <c r="K678" s="32" t="s">
        <v>228</v>
      </c>
      <c r="L678" s="32" t="s">
        <v>254</v>
      </c>
      <c r="M678" s="32"/>
    </row>
    <row r="679" spans="1:13">
      <c r="A679" s="26">
        <v>1109</v>
      </c>
      <c r="B679" s="32">
        <v>476</v>
      </c>
      <c r="C679" s="32">
        <v>4</v>
      </c>
      <c r="D679" s="32" t="s">
        <v>81</v>
      </c>
      <c r="E679" s="30">
        <v>3</v>
      </c>
      <c r="F679" s="30">
        <v>2</v>
      </c>
      <c r="G679" s="32" t="s">
        <v>258</v>
      </c>
      <c r="H679" s="32">
        <v>2013</v>
      </c>
      <c r="I679" s="32">
        <v>0.19400000000000001</v>
      </c>
      <c r="J679" s="32" t="s">
        <v>229</v>
      </c>
      <c r="K679" s="32" t="s">
        <v>228</v>
      </c>
      <c r="L679" s="32" t="s">
        <v>254</v>
      </c>
      <c r="M679" s="32"/>
    </row>
    <row r="680" spans="1:13">
      <c r="A680" s="26">
        <v>1110</v>
      </c>
      <c r="B680" s="32">
        <v>477</v>
      </c>
      <c r="C680" s="32">
        <v>4</v>
      </c>
      <c r="D680" s="32" t="s">
        <v>81</v>
      </c>
      <c r="E680" s="30">
        <v>3</v>
      </c>
      <c r="F680" s="30">
        <v>2</v>
      </c>
      <c r="G680" s="32" t="s">
        <v>258</v>
      </c>
      <c r="H680" s="32">
        <v>2013</v>
      </c>
      <c r="I680" s="32">
        <v>0.19800000000000001</v>
      </c>
      <c r="J680" s="32" t="s">
        <v>229</v>
      </c>
      <c r="K680" s="32" t="s">
        <v>228</v>
      </c>
      <c r="L680" s="32" t="s">
        <v>254</v>
      </c>
      <c r="M680" s="32"/>
    </row>
    <row r="681" spans="1:13">
      <c r="A681" s="26">
        <v>1111</v>
      </c>
      <c r="B681" s="32">
        <v>478</v>
      </c>
      <c r="C681" s="32">
        <v>4</v>
      </c>
      <c r="D681" s="32" t="s">
        <v>81</v>
      </c>
      <c r="E681" s="30">
        <v>3</v>
      </c>
      <c r="F681" s="30">
        <v>2</v>
      </c>
      <c r="G681" s="32" t="s">
        <v>258</v>
      </c>
      <c r="H681" s="32">
        <v>2013</v>
      </c>
      <c r="I681" s="32">
        <v>0.14660000000000001</v>
      </c>
      <c r="J681" s="32" t="s">
        <v>226</v>
      </c>
      <c r="K681" s="32" t="s">
        <v>228</v>
      </c>
      <c r="L681" s="32" t="s">
        <v>254</v>
      </c>
      <c r="M681" s="32"/>
    </row>
    <row r="682" spans="1:13">
      <c r="A682" s="26">
        <v>1112</v>
      </c>
      <c r="B682" s="32">
        <v>479</v>
      </c>
      <c r="C682" s="32">
        <v>4</v>
      </c>
      <c r="D682" s="32" t="s">
        <v>81</v>
      </c>
      <c r="E682" s="30">
        <v>3</v>
      </c>
      <c r="F682" s="30">
        <v>2</v>
      </c>
      <c r="G682" s="32" t="s">
        <v>258</v>
      </c>
      <c r="H682" s="32">
        <v>2013</v>
      </c>
      <c r="I682" s="32">
        <v>6.4699999999999994E-2</v>
      </c>
      <c r="J682" s="32" t="s">
        <v>233</v>
      </c>
      <c r="K682" s="32" t="s">
        <v>228</v>
      </c>
      <c r="L682" s="32" t="s">
        <v>255</v>
      </c>
      <c r="M682" s="32"/>
    </row>
    <row r="683" spans="1:13">
      <c r="A683" s="26">
        <v>1113</v>
      </c>
      <c r="B683" s="32">
        <v>480</v>
      </c>
      <c r="C683" s="32">
        <v>4</v>
      </c>
      <c r="D683" s="32" t="s">
        <v>81</v>
      </c>
      <c r="E683" s="30">
        <v>3</v>
      </c>
      <c r="F683" s="30">
        <v>2</v>
      </c>
      <c r="G683" s="32" t="s">
        <v>258</v>
      </c>
      <c r="H683" s="32">
        <v>2013</v>
      </c>
      <c r="I683" s="32">
        <v>0.14610000000000001</v>
      </c>
      <c r="J683" s="32" t="s">
        <v>229</v>
      </c>
      <c r="K683" s="32" t="s">
        <v>228</v>
      </c>
      <c r="L683" s="32" t="s">
        <v>254</v>
      </c>
      <c r="M683" s="32"/>
    </row>
    <row r="684" spans="1:13">
      <c r="A684" s="26">
        <v>1114</v>
      </c>
      <c r="B684" s="32">
        <v>481</v>
      </c>
      <c r="C684" s="32">
        <v>4</v>
      </c>
      <c r="D684" s="32" t="s">
        <v>81</v>
      </c>
      <c r="E684" s="30">
        <v>3</v>
      </c>
      <c r="F684" s="30">
        <v>2</v>
      </c>
      <c r="G684" s="32" t="s">
        <v>258</v>
      </c>
      <c r="H684" s="32">
        <v>2013</v>
      </c>
      <c r="I684" s="32">
        <v>8.5300000000000001E-2</v>
      </c>
      <c r="J684" s="32" t="s">
        <v>229</v>
      </c>
      <c r="K684" s="32" t="s">
        <v>228</v>
      </c>
      <c r="L684" s="32" t="s">
        <v>254</v>
      </c>
      <c r="M684" s="32"/>
    </row>
    <row r="685" spans="1:13">
      <c r="A685" s="26">
        <v>1115</v>
      </c>
      <c r="B685" s="32">
        <v>482</v>
      </c>
      <c r="C685" s="32">
        <v>4</v>
      </c>
      <c r="D685" s="32" t="s">
        <v>81</v>
      </c>
      <c r="E685" s="30">
        <v>3</v>
      </c>
      <c r="F685" s="30">
        <v>2</v>
      </c>
      <c r="G685" s="32" t="s">
        <v>258</v>
      </c>
      <c r="H685" s="32">
        <v>2013</v>
      </c>
      <c r="I685" s="32">
        <v>0.12690000000000001</v>
      </c>
      <c r="J685" s="32" t="s">
        <v>229</v>
      </c>
      <c r="K685" s="32" t="s">
        <v>228</v>
      </c>
      <c r="L685" s="32" t="s">
        <v>254</v>
      </c>
      <c r="M685" s="32"/>
    </row>
    <row r="686" spans="1:13">
      <c r="A686" s="26">
        <v>1116</v>
      </c>
      <c r="B686" s="32">
        <v>483</v>
      </c>
      <c r="C686" s="32">
        <v>4</v>
      </c>
      <c r="D686" s="32" t="s">
        <v>81</v>
      </c>
      <c r="E686" s="30">
        <v>3</v>
      </c>
      <c r="F686" s="30">
        <v>2</v>
      </c>
      <c r="G686" s="32" t="s">
        <v>258</v>
      </c>
      <c r="H686" s="32">
        <v>2013</v>
      </c>
      <c r="I686" s="32">
        <v>0.155</v>
      </c>
      <c r="J686" s="32" t="s">
        <v>226</v>
      </c>
      <c r="K686" s="32" t="s">
        <v>228</v>
      </c>
      <c r="L686" s="32" t="s">
        <v>254</v>
      </c>
      <c r="M686" s="32"/>
    </row>
    <row r="687" spans="1:13">
      <c r="A687" s="26">
        <v>1117</v>
      </c>
      <c r="B687" s="32">
        <v>484</v>
      </c>
      <c r="C687" s="32">
        <v>4</v>
      </c>
      <c r="D687" s="32" t="s">
        <v>81</v>
      </c>
      <c r="E687" s="30">
        <v>3</v>
      </c>
      <c r="F687" s="30">
        <v>2</v>
      </c>
      <c r="G687" s="32" t="s">
        <v>258</v>
      </c>
      <c r="H687" s="32">
        <v>2013</v>
      </c>
      <c r="I687" s="32">
        <v>0.14000000000000001</v>
      </c>
      <c r="J687" s="32" t="s">
        <v>226</v>
      </c>
      <c r="K687" s="32" t="s">
        <v>228</v>
      </c>
      <c r="L687" s="32" t="s">
        <v>254</v>
      </c>
      <c r="M687" s="32"/>
    </row>
    <row r="688" spans="1:13">
      <c r="A688" s="26">
        <v>1118</v>
      </c>
      <c r="B688" s="32">
        <v>485</v>
      </c>
      <c r="C688" s="32">
        <v>4</v>
      </c>
      <c r="D688" s="32" t="s">
        <v>81</v>
      </c>
      <c r="E688" s="30">
        <v>3</v>
      </c>
      <c r="F688" s="30">
        <v>2</v>
      </c>
      <c r="G688" s="32" t="s">
        <v>258</v>
      </c>
      <c r="H688" s="32">
        <v>2013</v>
      </c>
      <c r="I688" s="32">
        <v>0.13519999999999999</v>
      </c>
      <c r="J688" s="32" t="s">
        <v>226</v>
      </c>
      <c r="K688" s="32" t="s">
        <v>228</v>
      </c>
      <c r="L688" s="32" t="s">
        <v>254</v>
      </c>
      <c r="M688" s="32"/>
    </row>
    <row r="689" spans="1:13">
      <c r="A689" s="26">
        <v>1119</v>
      </c>
      <c r="B689" s="32">
        <v>486</v>
      </c>
      <c r="C689" s="32">
        <v>4</v>
      </c>
      <c r="D689" s="32" t="s">
        <v>81</v>
      </c>
      <c r="E689" s="30">
        <v>3</v>
      </c>
      <c r="F689" s="30">
        <v>2</v>
      </c>
      <c r="G689" s="32" t="s">
        <v>258</v>
      </c>
      <c r="H689" s="32">
        <v>2013</v>
      </c>
      <c r="I689" s="32">
        <v>9.7699999999999995E-2</v>
      </c>
      <c r="J689" s="32" t="s">
        <v>227</v>
      </c>
      <c r="K689" s="32" t="s">
        <v>228</v>
      </c>
      <c r="L689" s="32" t="s">
        <v>254</v>
      </c>
      <c r="M689" s="32"/>
    </row>
    <row r="690" spans="1:13">
      <c r="A690" s="26">
        <v>1120</v>
      </c>
      <c r="B690" s="32">
        <v>487</v>
      </c>
      <c r="C690" s="32">
        <v>4</v>
      </c>
      <c r="D690" s="32" t="s">
        <v>81</v>
      </c>
      <c r="E690" s="30">
        <v>3</v>
      </c>
      <c r="F690" s="30">
        <v>2</v>
      </c>
      <c r="G690" s="32" t="s">
        <v>258</v>
      </c>
      <c r="H690" s="32">
        <v>2013</v>
      </c>
      <c r="I690" s="32">
        <v>7.8E-2</v>
      </c>
      <c r="J690" s="32" t="s">
        <v>227</v>
      </c>
      <c r="K690" s="32" t="s">
        <v>228</v>
      </c>
      <c r="L690" s="32" t="s">
        <v>254</v>
      </c>
      <c r="M690" s="32"/>
    </row>
    <row r="691" spans="1:13">
      <c r="A691" s="26">
        <v>1121</v>
      </c>
      <c r="B691" s="32">
        <v>488</v>
      </c>
      <c r="C691" s="32">
        <v>4</v>
      </c>
      <c r="D691" s="32" t="s">
        <v>81</v>
      </c>
      <c r="E691" s="30">
        <v>3</v>
      </c>
      <c r="F691" s="30">
        <v>2</v>
      </c>
      <c r="G691" s="32" t="s">
        <v>258</v>
      </c>
      <c r="H691" s="32">
        <v>2013</v>
      </c>
      <c r="I691" s="32">
        <v>6.9400000000000003E-2</v>
      </c>
      <c r="J691" s="32" t="s">
        <v>227</v>
      </c>
      <c r="K691" s="32" t="s">
        <v>228</v>
      </c>
      <c r="L691" s="32" t="s">
        <v>254</v>
      </c>
      <c r="M691" s="32"/>
    </row>
    <row r="692" spans="1:13">
      <c r="A692" s="26">
        <v>1122</v>
      </c>
      <c r="B692" s="32">
        <v>489</v>
      </c>
      <c r="C692" s="32">
        <v>4</v>
      </c>
      <c r="D692" s="32" t="s">
        <v>81</v>
      </c>
      <c r="E692" s="30">
        <v>3</v>
      </c>
      <c r="F692" s="30">
        <v>2</v>
      </c>
      <c r="G692" s="32" t="s">
        <v>258</v>
      </c>
      <c r="H692" s="32">
        <v>2013</v>
      </c>
      <c r="I692" s="32">
        <v>4.3400000000000001E-2</v>
      </c>
      <c r="J692" s="32" t="s">
        <v>227</v>
      </c>
      <c r="K692" s="32" t="s">
        <v>228</v>
      </c>
      <c r="L692" s="32" t="s">
        <v>254</v>
      </c>
      <c r="M692" s="32"/>
    </row>
    <row r="693" spans="1:13">
      <c r="A693" s="26">
        <v>1123</v>
      </c>
      <c r="B693" s="32">
        <v>490</v>
      </c>
      <c r="C693" s="32">
        <v>4</v>
      </c>
      <c r="D693" s="32" t="s">
        <v>81</v>
      </c>
      <c r="E693" s="30">
        <v>3</v>
      </c>
      <c r="F693" s="30">
        <v>2</v>
      </c>
      <c r="G693" s="32" t="s">
        <v>258</v>
      </c>
      <c r="H693" s="32">
        <v>2013</v>
      </c>
      <c r="I693" s="32">
        <v>6.0299999999999999E-2</v>
      </c>
      <c r="J693" s="32" t="s">
        <v>227</v>
      </c>
      <c r="K693" s="32" t="s">
        <v>228</v>
      </c>
      <c r="L693" s="32" t="s">
        <v>254</v>
      </c>
      <c r="M693" s="32"/>
    </row>
    <row r="694" spans="1:13">
      <c r="A694" s="26">
        <v>1124</v>
      </c>
      <c r="B694" s="32">
        <v>491</v>
      </c>
      <c r="C694" s="32">
        <v>4</v>
      </c>
      <c r="D694" s="32" t="s">
        <v>81</v>
      </c>
      <c r="E694" s="30">
        <v>3</v>
      </c>
      <c r="F694" s="30">
        <v>2</v>
      </c>
      <c r="G694" s="32" t="s">
        <v>258</v>
      </c>
      <c r="H694" s="32">
        <v>2013</v>
      </c>
      <c r="I694" s="32">
        <v>6.9000000000000006E-2</v>
      </c>
      <c r="J694" s="32" t="s">
        <v>227</v>
      </c>
      <c r="K694" s="32" t="s">
        <v>228</v>
      </c>
      <c r="L694" s="32" t="s">
        <v>254</v>
      </c>
      <c r="M694" s="32"/>
    </row>
    <row r="695" spans="1:13">
      <c r="A695" s="26">
        <v>1125</v>
      </c>
      <c r="B695" s="32">
        <v>492</v>
      </c>
      <c r="C695" s="32">
        <v>4</v>
      </c>
      <c r="D695" s="32" t="s">
        <v>81</v>
      </c>
      <c r="E695" s="30">
        <v>3</v>
      </c>
      <c r="F695" s="30">
        <v>2</v>
      </c>
      <c r="G695" s="32" t="s">
        <v>258</v>
      </c>
      <c r="H695" s="32">
        <v>2013</v>
      </c>
      <c r="I695" s="32">
        <v>8.5000000000000006E-2</v>
      </c>
      <c r="J695" s="32" t="s">
        <v>227</v>
      </c>
      <c r="K695" s="32" t="s">
        <v>228</v>
      </c>
      <c r="L695" s="32" t="s">
        <v>254</v>
      </c>
      <c r="M695" s="32"/>
    </row>
    <row r="696" spans="1:13">
      <c r="A696" s="26">
        <v>1126</v>
      </c>
      <c r="B696" s="32">
        <v>493</v>
      </c>
      <c r="C696" s="32">
        <v>4</v>
      </c>
      <c r="D696" s="32" t="s">
        <v>81</v>
      </c>
      <c r="E696" s="30">
        <v>3</v>
      </c>
      <c r="F696" s="30">
        <v>2</v>
      </c>
      <c r="G696" s="32" t="s">
        <v>258</v>
      </c>
      <c r="H696" s="32">
        <v>2013</v>
      </c>
      <c r="I696" s="32">
        <v>6.3299999999999995E-2</v>
      </c>
      <c r="J696" s="32" t="s">
        <v>227</v>
      </c>
      <c r="K696" s="32" t="s">
        <v>228</v>
      </c>
      <c r="L696" s="32" t="s">
        <v>254</v>
      </c>
      <c r="M696" s="32"/>
    </row>
    <row r="697" spans="1:13">
      <c r="A697" s="26">
        <v>1127</v>
      </c>
      <c r="B697" s="32">
        <v>494</v>
      </c>
      <c r="C697" s="32">
        <v>4</v>
      </c>
      <c r="D697" s="32" t="s">
        <v>81</v>
      </c>
      <c r="E697" s="30">
        <v>3</v>
      </c>
      <c r="F697" s="30">
        <v>2</v>
      </c>
      <c r="G697" s="32" t="s">
        <v>258</v>
      </c>
      <c r="H697" s="32">
        <v>2013</v>
      </c>
      <c r="I697" s="32">
        <v>4.0099999999999997E-2</v>
      </c>
      <c r="J697" s="32" t="s">
        <v>227</v>
      </c>
      <c r="K697" s="32" t="s">
        <v>228</v>
      </c>
      <c r="L697" s="32" t="s">
        <v>254</v>
      </c>
      <c r="M697" s="32"/>
    </row>
    <row r="698" spans="1:13">
      <c r="A698" s="26">
        <v>1128</v>
      </c>
      <c r="B698" s="32">
        <v>495</v>
      </c>
      <c r="C698" s="32">
        <v>4</v>
      </c>
      <c r="D698" s="32" t="s">
        <v>81</v>
      </c>
      <c r="E698" s="30">
        <v>3</v>
      </c>
      <c r="F698" s="30">
        <v>2</v>
      </c>
      <c r="G698" s="32" t="s">
        <v>258</v>
      </c>
      <c r="H698" s="32">
        <v>2013</v>
      </c>
      <c r="I698" s="32">
        <v>4.7600000000000003E-2</v>
      </c>
      <c r="J698" s="32" t="s">
        <v>227</v>
      </c>
      <c r="K698" s="32" t="s">
        <v>228</v>
      </c>
      <c r="L698" s="32" t="s">
        <v>254</v>
      </c>
      <c r="M698" s="32"/>
    </row>
    <row r="699" spans="1:13">
      <c r="A699" s="26">
        <v>1129</v>
      </c>
      <c r="B699" s="32">
        <v>496</v>
      </c>
      <c r="C699" s="32">
        <v>4</v>
      </c>
      <c r="D699" s="32" t="s">
        <v>81</v>
      </c>
      <c r="E699" s="30">
        <v>3</v>
      </c>
      <c r="F699" s="30">
        <v>2</v>
      </c>
      <c r="G699" s="32" t="s">
        <v>258</v>
      </c>
      <c r="H699" s="32">
        <v>2013</v>
      </c>
      <c r="I699" s="32">
        <v>4.9799999999999997E-2</v>
      </c>
      <c r="J699" s="32" t="s">
        <v>227</v>
      </c>
      <c r="K699" s="32" t="s">
        <v>228</v>
      </c>
      <c r="L699" s="32" t="s">
        <v>254</v>
      </c>
      <c r="M699" s="32"/>
    </row>
    <row r="700" spans="1:13">
      <c r="A700" s="26">
        <v>1130</v>
      </c>
      <c r="B700" s="32">
        <v>497</v>
      </c>
      <c r="C700" s="32">
        <v>4</v>
      </c>
      <c r="D700" s="32" t="s">
        <v>81</v>
      </c>
      <c r="E700" s="30">
        <v>3</v>
      </c>
      <c r="F700" s="30">
        <v>2</v>
      </c>
      <c r="G700" s="32" t="s">
        <v>258</v>
      </c>
      <c r="H700" s="32">
        <v>2013</v>
      </c>
      <c r="I700" s="32">
        <v>0.28699999999999998</v>
      </c>
      <c r="J700" s="32" t="s">
        <v>226</v>
      </c>
      <c r="K700" s="32" t="s">
        <v>223</v>
      </c>
      <c r="L700" s="32" t="s">
        <v>254</v>
      </c>
      <c r="M700" s="32"/>
    </row>
    <row r="701" spans="1:13">
      <c r="A701" s="26">
        <v>1131</v>
      </c>
      <c r="B701" s="32">
        <v>498</v>
      </c>
      <c r="C701" s="32">
        <v>4</v>
      </c>
      <c r="D701" s="32" t="s">
        <v>81</v>
      </c>
      <c r="E701" s="30">
        <v>3</v>
      </c>
      <c r="F701" s="30">
        <v>2</v>
      </c>
      <c r="G701" s="32" t="s">
        <v>258</v>
      </c>
      <c r="H701" s="32">
        <v>2013</v>
      </c>
      <c r="I701" s="32">
        <v>0.2281</v>
      </c>
      <c r="J701" s="32" t="s">
        <v>226</v>
      </c>
      <c r="K701" s="32" t="s">
        <v>223</v>
      </c>
      <c r="L701" s="32" t="s">
        <v>254</v>
      </c>
      <c r="M701" s="32"/>
    </row>
    <row r="702" spans="1:13">
      <c r="A702" s="26">
        <v>1132</v>
      </c>
      <c r="B702" s="32">
        <v>499</v>
      </c>
      <c r="C702" s="32">
        <v>4</v>
      </c>
      <c r="D702" s="32" t="s">
        <v>81</v>
      </c>
      <c r="E702" s="30">
        <v>3</v>
      </c>
      <c r="F702" s="30">
        <v>2</v>
      </c>
      <c r="G702" s="32" t="s">
        <v>258</v>
      </c>
      <c r="H702" s="32">
        <v>2013</v>
      </c>
      <c r="I702" s="32">
        <v>0.17630000000000001</v>
      </c>
      <c r="J702" s="32" t="s">
        <v>226</v>
      </c>
      <c r="K702" s="32" t="s">
        <v>228</v>
      </c>
      <c r="L702" s="32" t="s">
        <v>254</v>
      </c>
      <c r="M702" s="32"/>
    </row>
    <row r="703" spans="1:13">
      <c r="A703" s="26">
        <v>1133</v>
      </c>
      <c r="B703" s="32">
        <v>500</v>
      </c>
      <c r="C703" s="32">
        <v>4</v>
      </c>
      <c r="D703" s="32" t="s">
        <v>81</v>
      </c>
      <c r="E703" s="30">
        <v>3</v>
      </c>
      <c r="F703" s="30">
        <v>2</v>
      </c>
      <c r="G703" s="32" t="s">
        <v>258</v>
      </c>
      <c r="H703" s="32">
        <v>2013</v>
      </c>
      <c r="I703" s="32">
        <v>0.31119999999999998</v>
      </c>
      <c r="J703" s="32" t="s">
        <v>234</v>
      </c>
      <c r="K703" s="32" t="s">
        <v>228</v>
      </c>
      <c r="L703" s="32" t="s">
        <v>254</v>
      </c>
      <c r="M703" s="32"/>
    </row>
    <row r="704" spans="1:13">
      <c r="A704" s="26">
        <v>1134</v>
      </c>
      <c r="B704" s="32">
        <v>501</v>
      </c>
      <c r="C704" s="32">
        <v>4</v>
      </c>
      <c r="D704" s="32" t="s">
        <v>81</v>
      </c>
      <c r="E704" s="30">
        <v>3</v>
      </c>
      <c r="F704" s="30">
        <v>2</v>
      </c>
      <c r="G704" s="32" t="s">
        <v>258</v>
      </c>
      <c r="H704" s="32">
        <v>2013</v>
      </c>
      <c r="I704" s="32">
        <v>0.27329999999999999</v>
      </c>
      <c r="J704" s="32" t="s">
        <v>234</v>
      </c>
      <c r="K704" s="32" t="s">
        <v>223</v>
      </c>
      <c r="L704" s="32" t="s">
        <v>254</v>
      </c>
      <c r="M704" s="32"/>
    </row>
    <row r="705" spans="1:13">
      <c r="A705" s="26">
        <v>1135</v>
      </c>
      <c r="B705" s="32">
        <v>502</v>
      </c>
      <c r="C705" s="32">
        <v>4</v>
      </c>
      <c r="D705" s="32" t="s">
        <v>81</v>
      </c>
      <c r="E705" s="30">
        <v>3</v>
      </c>
      <c r="F705" s="30">
        <v>2</v>
      </c>
      <c r="G705" s="32" t="s">
        <v>258</v>
      </c>
      <c r="H705" s="32">
        <v>2013</v>
      </c>
      <c r="I705" s="32">
        <v>0.31740000000000002</v>
      </c>
      <c r="J705" s="32" t="s">
        <v>234</v>
      </c>
      <c r="K705" s="32" t="s">
        <v>223</v>
      </c>
      <c r="L705" s="32" t="s">
        <v>254</v>
      </c>
      <c r="M705" s="32"/>
    </row>
    <row r="706" spans="1:13">
      <c r="A706" s="26">
        <v>1136</v>
      </c>
      <c r="B706" s="32">
        <v>503</v>
      </c>
      <c r="C706" s="32">
        <v>4</v>
      </c>
      <c r="D706" s="32" t="s">
        <v>81</v>
      </c>
      <c r="E706" s="30">
        <v>3</v>
      </c>
      <c r="F706" s="30">
        <v>2</v>
      </c>
      <c r="G706" s="32" t="s">
        <v>258</v>
      </c>
      <c r="H706" s="32">
        <v>2013</v>
      </c>
      <c r="I706" s="32">
        <v>0.1047</v>
      </c>
      <c r="J706" s="32" t="s">
        <v>234</v>
      </c>
      <c r="K706" s="32" t="s">
        <v>223</v>
      </c>
      <c r="L706" s="32" t="s">
        <v>254</v>
      </c>
      <c r="M706" s="32"/>
    </row>
    <row r="707" spans="1:13">
      <c r="A707" s="26">
        <v>1137</v>
      </c>
      <c r="B707" s="32">
        <v>504</v>
      </c>
      <c r="C707" s="32">
        <v>4</v>
      </c>
      <c r="D707" s="32" t="s">
        <v>81</v>
      </c>
      <c r="E707" s="30">
        <v>3</v>
      </c>
      <c r="F707" s="30">
        <v>2</v>
      </c>
      <c r="G707" s="32" t="s">
        <v>258</v>
      </c>
      <c r="H707" s="32">
        <v>2013</v>
      </c>
      <c r="I707" s="32">
        <v>7.4700000000000003E-2</v>
      </c>
      <c r="J707" s="32" t="s">
        <v>234</v>
      </c>
      <c r="K707" s="32" t="s">
        <v>228</v>
      </c>
      <c r="L707" s="32" t="s">
        <v>254</v>
      </c>
      <c r="M707" s="32"/>
    </row>
    <row r="708" spans="1:13">
      <c r="A708" s="26">
        <v>1138</v>
      </c>
      <c r="B708" s="32">
        <v>505</v>
      </c>
      <c r="C708" s="32">
        <v>4</v>
      </c>
      <c r="D708" s="32" t="s">
        <v>81</v>
      </c>
      <c r="E708" s="30">
        <v>3</v>
      </c>
      <c r="F708" s="30">
        <v>2</v>
      </c>
      <c r="G708" s="32" t="s">
        <v>258</v>
      </c>
      <c r="H708" s="32">
        <v>2013</v>
      </c>
      <c r="I708" s="32">
        <v>0.87549999999999994</v>
      </c>
      <c r="J708" s="32" t="s">
        <v>229</v>
      </c>
      <c r="K708" s="32" t="s">
        <v>223</v>
      </c>
      <c r="L708" s="32" t="s">
        <v>254</v>
      </c>
      <c r="M708" s="32"/>
    </row>
    <row r="709" spans="1:13">
      <c r="A709" s="26">
        <v>1139</v>
      </c>
      <c r="B709" s="32">
        <v>506</v>
      </c>
      <c r="C709" s="32">
        <v>4</v>
      </c>
      <c r="D709" s="32" t="s">
        <v>81</v>
      </c>
      <c r="E709" s="30">
        <v>3</v>
      </c>
      <c r="F709" s="30">
        <v>2</v>
      </c>
      <c r="G709" s="32" t="s">
        <v>258</v>
      </c>
      <c r="H709" s="32">
        <v>2013</v>
      </c>
      <c r="I709" s="32">
        <v>0.77510000000000001</v>
      </c>
      <c r="J709" s="32" t="s">
        <v>229</v>
      </c>
      <c r="K709" s="32" t="s">
        <v>223</v>
      </c>
      <c r="L709" s="32" t="s">
        <v>254</v>
      </c>
      <c r="M709" s="32"/>
    </row>
    <row r="710" spans="1:13">
      <c r="A710" s="26">
        <v>1140</v>
      </c>
      <c r="B710" s="32">
        <v>507</v>
      </c>
      <c r="C710" s="32">
        <v>4</v>
      </c>
      <c r="D710" s="32" t="s">
        <v>81</v>
      </c>
      <c r="E710" s="30">
        <v>3</v>
      </c>
      <c r="F710" s="30">
        <v>2</v>
      </c>
      <c r="G710" s="32" t="s">
        <v>258</v>
      </c>
      <c r="H710" s="32">
        <v>2013</v>
      </c>
      <c r="I710" s="32">
        <v>0.27</v>
      </c>
      <c r="J710" s="32" t="s">
        <v>229</v>
      </c>
      <c r="K710" s="32" t="s">
        <v>228</v>
      </c>
      <c r="L710" s="32" t="s">
        <v>254</v>
      </c>
      <c r="M710" s="32"/>
    </row>
    <row r="711" spans="1:13">
      <c r="A711" s="26">
        <v>1141</v>
      </c>
      <c r="B711" s="32">
        <v>508</v>
      </c>
      <c r="C711" s="32">
        <v>4</v>
      </c>
      <c r="D711" s="32" t="s">
        <v>81</v>
      </c>
      <c r="E711" s="30">
        <v>3</v>
      </c>
      <c r="F711" s="30">
        <v>2</v>
      </c>
      <c r="G711" s="32" t="s">
        <v>258</v>
      </c>
      <c r="H711" s="32">
        <v>2013</v>
      </c>
      <c r="I711" s="32">
        <v>0.1537</v>
      </c>
      <c r="J711" s="32" t="s">
        <v>229</v>
      </c>
      <c r="K711" s="32" t="s">
        <v>228</v>
      </c>
      <c r="L711" s="32" t="s">
        <v>254</v>
      </c>
      <c r="M711" s="32"/>
    </row>
    <row r="712" spans="1:13">
      <c r="A712" s="26">
        <v>1142</v>
      </c>
      <c r="B712" s="32">
        <v>509</v>
      </c>
      <c r="C712" s="32">
        <v>4</v>
      </c>
      <c r="D712" s="32" t="s">
        <v>81</v>
      </c>
      <c r="E712" s="30">
        <v>3</v>
      </c>
      <c r="F712" s="30">
        <v>2</v>
      </c>
      <c r="G712" s="32" t="s">
        <v>258</v>
      </c>
      <c r="H712" s="32">
        <v>2013</v>
      </c>
      <c r="I712" s="32">
        <v>5.91E-2</v>
      </c>
      <c r="J712" s="32" t="s">
        <v>233</v>
      </c>
      <c r="K712" s="32" t="s">
        <v>228</v>
      </c>
      <c r="L712" s="32" t="s">
        <v>255</v>
      </c>
      <c r="M712" s="32"/>
    </row>
    <row r="713" spans="1:13">
      <c r="A713" s="26">
        <v>1143</v>
      </c>
      <c r="B713" s="32">
        <v>510</v>
      </c>
      <c r="C713" s="32">
        <v>4</v>
      </c>
      <c r="D713" s="32" t="s">
        <v>81</v>
      </c>
      <c r="E713" s="30">
        <v>3</v>
      </c>
      <c r="F713" s="30">
        <v>2</v>
      </c>
      <c r="G713" s="32" t="s">
        <v>258</v>
      </c>
      <c r="H713" s="32">
        <v>2013</v>
      </c>
      <c r="I713" s="32">
        <v>0.1244</v>
      </c>
      <c r="J713" s="32" t="s">
        <v>226</v>
      </c>
      <c r="K713" s="32" t="s">
        <v>228</v>
      </c>
      <c r="L713" s="32" t="s">
        <v>254</v>
      </c>
      <c r="M713" s="32"/>
    </row>
    <row r="714" spans="1:13">
      <c r="A714" s="26">
        <v>1144</v>
      </c>
      <c r="B714" s="32">
        <v>511</v>
      </c>
      <c r="C714" s="32">
        <v>4</v>
      </c>
      <c r="D714" s="32" t="s">
        <v>81</v>
      </c>
      <c r="E714" s="30">
        <v>3</v>
      </c>
      <c r="F714" s="30">
        <v>2</v>
      </c>
      <c r="G714" s="32" t="s">
        <v>258</v>
      </c>
      <c r="H714" s="32">
        <v>2013</v>
      </c>
      <c r="I714" s="32">
        <v>0.121</v>
      </c>
      <c r="J714" s="32" t="s">
        <v>226</v>
      </c>
      <c r="K714" s="32" t="s">
        <v>228</v>
      </c>
      <c r="L714" s="32" t="s">
        <v>254</v>
      </c>
      <c r="M714" s="32"/>
    </row>
    <row r="715" spans="1:13">
      <c r="A715" s="26">
        <v>1145</v>
      </c>
      <c r="B715" s="32">
        <v>512</v>
      </c>
      <c r="C715" s="32">
        <v>4</v>
      </c>
      <c r="D715" s="32" t="s">
        <v>81</v>
      </c>
      <c r="E715" s="30">
        <v>3</v>
      </c>
      <c r="F715" s="30">
        <v>2</v>
      </c>
      <c r="G715" s="32" t="s">
        <v>258</v>
      </c>
      <c r="H715" s="32">
        <v>2013</v>
      </c>
      <c r="I715" s="32">
        <v>8.6400000000000005E-2</v>
      </c>
      <c r="J715" s="32" t="s">
        <v>227</v>
      </c>
      <c r="K715" s="32" t="s">
        <v>228</v>
      </c>
      <c r="L715" s="32" t="s">
        <v>254</v>
      </c>
      <c r="M715" s="32"/>
    </row>
    <row r="716" spans="1:13">
      <c r="A716" s="26">
        <v>1146</v>
      </c>
      <c r="B716" s="32">
        <v>513</v>
      </c>
      <c r="C716" s="32">
        <v>4</v>
      </c>
      <c r="D716" s="32" t="s">
        <v>81</v>
      </c>
      <c r="E716" s="30">
        <v>3</v>
      </c>
      <c r="F716" s="30">
        <v>2</v>
      </c>
      <c r="G716" s="32" t="s">
        <v>258</v>
      </c>
      <c r="H716" s="32">
        <v>2013</v>
      </c>
      <c r="I716" s="32">
        <v>0.11890000000000001</v>
      </c>
      <c r="J716" s="32" t="s">
        <v>226</v>
      </c>
      <c r="K716" s="32" t="s">
        <v>228</v>
      </c>
      <c r="L716" s="32" t="s">
        <v>254</v>
      </c>
      <c r="M716" s="32"/>
    </row>
    <row r="717" spans="1:13">
      <c r="A717" s="26">
        <v>1147</v>
      </c>
      <c r="B717" s="32">
        <v>514</v>
      </c>
      <c r="C717" s="32">
        <v>4</v>
      </c>
      <c r="D717" s="32" t="s">
        <v>81</v>
      </c>
      <c r="E717" s="30">
        <v>3</v>
      </c>
      <c r="F717" s="30">
        <v>2</v>
      </c>
      <c r="G717" s="32" t="s">
        <v>258</v>
      </c>
      <c r="H717" s="32">
        <v>2013</v>
      </c>
      <c r="I717" s="32">
        <v>0.12</v>
      </c>
      <c r="J717" s="32" t="s">
        <v>226</v>
      </c>
      <c r="K717" s="32" t="s">
        <v>228</v>
      </c>
      <c r="L717" s="32" t="s">
        <v>254</v>
      </c>
      <c r="M717" s="32"/>
    </row>
    <row r="718" spans="1:13">
      <c r="A718" s="26">
        <v>1148</v>
      </c>
      <c r="B718" s="32">
        <v>515</v>
      </c>
      <c r="C718" s="32">
        <v>4</v>
      </c>
      <c r="D718" s="32" t="s">
        <v>81</v>
      </c>
      <c r="E718" s="30">
        <v>3</v>
      </c>
      <c r="F718" s="30">
        <v>2</v>
      </c>
      <c r="G718" s="32" t="s">
        <v>258</v>
      </c>
      <c r="H718" s="32">
        <v>2013</v>
      </c>
      <c r="I718" s="32">
        <v>0.1002</v>
      </c>
      <c r="J718" s="32" t="s">
        <v>227</v>
      </c>
      <c r="K718" s="32" t="s">
        <v>228</v>
      </c>
      <c r="L718" s="32" t="s">
        <v>254</v>
      </c>
      <c r="M718" s="32"/>
    </row>
    <row r="719" spans="1:13">
      <c r="A719" s="26">
        <v>1149</v>
      </c>
      <c r="B719" s="32">
        <v>516</v>
      </c>
      <c r="C719" s="32">
        <v>4</v>
      </c>
      <c r="D719" s="32" t="s">
        <v>81</v>
      </c>
      <c r="E719" s="30">
        <v>3</v>
      </c>
      <c r="F719" s="30">
        <v>2</v>
      </c>
      <c r="G719" s="32" t="s">
        <v>258</v>
      </c>
      <c r="H719" s="32">
        <v>2013</v>
      </c>
      <c r="I719" s="32">
        <v>8.2500000000000004E-2</v>
      </c>
      <c r="J719" s="32" t="s">
        <v>227</v>
      </c>
      <c r="K719" s="32" t="s">
        <v>228</v>
      </c>
      <c r="L719" s="32" t="s">
        <v>254</v>
      </c>
      <c r="M719" s="32"/>
    </row>
    <row r="720" spans="1:13">
      <c r="A720" s="26">
        <v>1150</v>
      </c>
      <c r="B720" s="32">
        <v>517</v>
      </c>
      <c r="C720" s="32">
        <v>4</v>
      </c>
      <c r="D720" s="32" t="s">
        <v>81</v>
      </c>
      <c r="E720" s="30">
        <v>3</v>
      </c>
      <c r="F720" s="30">
        <v>2</v>
      </c>
      <c r="G720" s="32" t="s">
        <v>258</v>
      </c>
      <c r="H720" s="32">
        <v>2013</v>
      </c>
      <c r="I720" s="32">
        <v>8.1000000000000003E-2</v>
      </c>
      <c r="J720" s="32" t="s">
        <v>227</v>
      </c>
      <c r="K720" s="32" t="s">
        <v>228</v>
      </c>
      <c r="L720" s="32" t="s">
        <v>254</v>
      </c>
      <c r="M720" s="32"/>
    </row>
    <row r="721" spans="1:13">
      <c r="A721" s="26">
        <v>1151</v>
      </c>
      <c r="B721" s="32">
        <v>518</v>
      </c>
      <c r="C721" s="32">
        <v>4</v>
      </c>
      <c r="D721" s="32" t="s">
        <v>81</v>
      </c>
      <c r="E721" s="30">
        <v>3</v>
      </c>
      <c r="F721" s="30">
        <v>2</v>
      </c>
      <c r="G721" s="32" t="s">
        <v>258</v>
      </c>
      <c r="H721" s="32">
        <v>2013</v>
      </c>
      <c r="I721" s="32">
        <v>6.6000000000000003E-2</v>
      </c>
      <c r="J721" s="32" t="s">
        <v>227</v>
      </c>
      <c r="K721" s="32" t="s">
        <v>228</v>
      </c>
      <c r="L721" s="32" t="s">
        <v>254</v>
      </c>
      <c r="M721" s="32"/>
    </row>
    <row r="722" spans="1:13">
      <c r="A722" s="26">
        <v>1152</v>
      </c>
      <c r="B722" s="32">
        <v>519</v>
      </c>
      <c r="C722" s="32">
        <v>4</v>
      </c>
      <c r="D722" s="32" t="s">
        <v>81</v>
      </c>
      <c r="E722" s="30">
        <v>3</v>
      </c>
      <c r="F722" s="30">
        <v>2</v>
      </c>
      <c r="G722" s="32" t="s">
        <v>258</v>
      </c>
      <c r="H722" s="32">
        <v>2013</v>
      </c>
      <c r="I722" s="32">
        <v>6.0900000000000003E-2</v>
      </c>
      <c r="J722" s="32" t="s">
        <v>227</v>
      </c>
      <c r="K722" s="32" t="s">
        <v>228</v>
      </c>
      <c r="L722" s="32" t="s">
        <v>254</v>
      </c>
      <c r="M722" s="32"/>
    </row>
    <row r="723" spans="1:13">
      <c r="A723" s="26">
        <v>1153</v>
      </c>
      <c r="B723" s="32">
        <v>520</v>
      </c>
      <c r="C723" s="32">
        <v>4</v>
      </c>
      <c r="D723" s="32" t="s">
        <v>81</v>
      </c>
      <c r="E723" s="30">
        <v>3</v>
      </c>
      <c r="F723" s="30">
        <v>2</v>
      </c>
      <c r="G723" s="32" t="s">
        <v>258</v>
      </c>
      <c r="H723" s="32">
        <v>2013</v>
      </c>
      <c r="I723" s="32">
        <v>3.8100000000000002E-2</v>
      </c>
      <c r="J723" s="32" t="s">
        <v>227</v>
      </c>
      <c r="K723" s="32" t="s">
        <v>228</v>
      </c>
      <c r="L723" s="32" t="s">
        <v>254</v>
      </c>
      <c r="M723" s="32"/>
    </row>
    <row r="724" spans="1:13">
      <c r="A724" s="26">
        <v>1154</v>
      </c>
      <c r="B724" s="32">
        <v>521</v>
      </c>
      <c r="C724" s="32">
        <v>4</v>
      </c>
      <c r="D724" s="32" t="s">
        <v>81</v>
      </c>
      <c r="E724" s="30">
        <v>3</v>
      </c>
      <c r="F724" s="30">
        <v>2</v>
      </c>
      <c r="G724" s="32" t="s">
        <v>258</v>
      </c>
      <c r="H724" s="32">
        <v>2013</v>
      </c>
      <c r="I724" s="32">
        <v>4.7699999999999999E-2</v>
      </c>
      <c r="J724" s="32" t="s">
        <v>227</v>
      </c>
      <c r="K724" s="32" t="s">
        <v>228</v>
      </c>
      <c r="L724" s="32" t="s">
        <v>254</v>
      </c>
      <c r="M724" s="32"/>
    </row>
    <row r="725" spans="1:13">
      <c r="A725" s="26">
        <v>1155</v>
      </c>
      <c r="B725" s="32">
        <v>522</v>
      </c>
      <c r="C725" s="32">
        <v>4</v>
      </c>
      <c r="D725" s="32" t="s">
        <v>81</v>
      </c>
      <c r="E725" s="30">
        <v>3</v>
      </c>
      <c r="F725" s="30">
        <v>2</v>
      </c>
      <c r="G725" s="32" t="s">
        <v>258</v>
      </c>
      <c r="H725" s="32">
        <v>2013</v>
      </c>
      <c r="I725" s="32">
        <v>3.5000000000000003E-2</v>
      </c>
      <c r="J725" s="32" t="s">
        <v>227</v>
      </c>
      <c r="K725" s="32" t="s">
        <v>228</v>
      </c>
      <c r="L725" s="32" t="s">
        <v>254</v>
      </c>
      <c r="M725" s="32"/>
    </row>
    <row r="726" spans="1:13">
      <c r="A726" s="26">
        <v>1156</v>
      </c>
      <c r="B726" s="32">
        <v>523</v>
      </c>
      <c r="C726" s="32">
        <v>4</v>
      </c>
      <c r="D726" s="32" t="s">
        <v>81</v>
      </c>
      <c r="E726" s="30">
        <v>3</v>
      </c>
      <c r="F726" s="30">
        <v>2</v>
      </c>
      <c r="G726" s="32" t="s">
        <v>258</v>
      </c>
      <c r="H726" s="32">
        <v>2013</v>
      </c>
      <c r="I726" s="32">
        <v>2.0899999999999998E-2</v>
      </c>
      <c r="J726" s="32" t="s">
        <v>227</v>
      </c>
      <c r="K726" s="32" t="s">
        <v>228</v>
      </c>
      <c r="L726" s="32" t="s">
        <v>254</v>
      </c>
      <c r="M726" s="32"/>
    </row>
    <row r="727" spans="1:13">
      <c r="A727" s="26">
        <v>1157</v>
      </c>
      <c r="B727" s="32">
        <v>524</v>
      </c>
      <c r="C727" s="32">
        <v>4</v>
      </c>
      <c r="D727" s="32" t="s">
        <v>81</v>
      </c>
      <c r="E727" s="30">
        <v>3</v>
      </c>
      <c r="F727" s="30">
        <v>2</v>
      </c>
      <c r="G727" s="32" t="s">
        <v>258</v>
      </c>
      <c r="H727" s="32">
        <v>2013</v>
      </c>
      <c r="I727" s="32">
        <v>8.0785999999999998</v>
      </c>
      <c r="J727" s="32" t="s">
        <v>222</v>
      </c>
      <c r="K727" s="32" t="s">
        <v>223</v>
      </c>
      <c r="L727" s="32" t="s">
        <v>255</v>
      </c>
      <c r="M727" s="32"/>
    </row>
    <row r="728" spans="1:13">
      <c r="A728" s="26">
        <v>1158</v>
      </c>
      <c r="B728" s="32">
        <v>525</v>
      </c>
      <c r="C728" s="32">
        <v>4</v>
      </c>
      <c r="D728" s="32" t="s">
        <v>81</v>
      </c>
      <c r="E728" s="30">
        <v>3</v>
      </c>
      <c r="F728" s="30">
        <v>2</v>
      </c>
      <c r="G728" s="32" t="s">
        <v>258</v>
      </c>
      <c r="H728" s="32">
        <v>2013</v>
      </c>
      <c r="I728" s="32">
        <v>7.5236999999999998</v>
      </c>
      <c r="J728" s="32" t="s">
        <v>222</v>
      </c>
      <c r="K728" s="32" t="s">
        <v>223</v>
      </c>
      <c r="L728" s="32" t="s">
        <v>255</v>
      </c>
      <c r="M728" s="32"/>
    </row>
    <row r="729" spans="1:13">
      <c r="A729" s="26">
        <v>1159</v>
      </c>
      <c r="B729" s="32">
        <v>526</v>
      </c>
      <c r="C729" s="32">
        <v>4</v>
      </c>
      <c r="D729" s="32" t="s">
        <v>81</v>
      </c>
      <c r="E729" s="30">
        <v>3</v>
      </c>
      <c r="F729" s="30">
        <v>2</v>
      </c>
      <c r="G729" s="32" t="s">
        <v>258</v>
      </c>
      <c r="H729" s="32">
        <v>2013</v>
      </c>
      <c r="I729" s="32">
        <v>4.8209999999999997</v>
      </c>
      <c r="J729" s="32" t="s">
        <v>222</v>
      </c>
      <c r="K729" s="32" t="s">
        <v>223</v>
      </c>
      <c r="L729" s="32" t="s">
        <v>255</v>
      </c>
      <c r="M729" s="32"/>
    </row>
    <row r="730" spans="1:13">
      <c r="A730" s="26">
        <v>1160</v>
      </c>
      <c r="B730" s="32">
        <v>527</v>
      </c>
      <c r="C730" s="32">
        <v>4</v>
      </c>
      <c r="D730" s="32" t="s">
        <v>81</v>
      </c>
      <c r="E730" s="30">
        <v>3</v>
      </c>
      <c r="F730" s="30">
        <v>2</v>
      </c>
      <c r="G730" s="32" t="s">
        <v>258</v>
      </c>
      <c r="H730" s="32">
        <v>2013</v>
      </c>
      <c r="I730" s="32">
        <v>0.19139999999999999</v>
      </c>
      <c r="J730" s="32" t="s">
        <v>235</v>
      </c>
      <c r="K730" s="32" t="s">
        <v>223</v>
      </c>
      <c r="L730" s="32" t="s">
        <v>255</v>
      </c>
      <c r="M730" s="32"/>
    </row>
    <row r="731" spans="1:13">
      <c r="A731" s="26">
        <v>1161</v>
      </c>
      <c r="B731" s="32">
        <v>528</v>
      </c>
      <c r="C731" s="32">
        <v>4</v>
      </c>
      <c r="D731" s="32" t="s">
        <v>81</v>
      </c>
      <c r="E731" s="30">
        <v>3</v>
      </c>
      <c r="F731" s="30">
        <v>2</v>
      </c>
      <c r="G731" s="32" t="s">
        <v>258</v>
      </c>
      <c r="H731" s="32">
        <v>2013</v>
      </c>
      <c r="I731" s="32">
        <v>0.21870000000000001</v>
      </c>
      <c r="J731" s="32" t="s">
        <v>235</v>
      </c>
      <c r="K731" s="32" t="s">
        <v>223</v>
      </c>
      <c r="L731" s="32" t="s">
        <v>255</v>
      </c>
      <c r="M731" s="32"/>
    </row>
    <row r="732" spans="1:13">
      <c r="A732" s="26">
        <v>1162</v>
      </c>
      <c r="B732" s="32">
        <v>529</v>
      </c>
      <c r="C732" s="32">
        <v>4</v>
      </c>
      <c r="D732" s="32" t="s">
        <v>81</v>
      </c>
      <c r="E732" s="30">
        <v>3</v>
      </c>
      <c r="F732" s="30">
        <v>2</v>
      </c>
      <c r="G732" s="32" t="s">
        <v>258</v>
      </c>
      <c r="H732" s="32">
        <v>2013</v>
      </c>
      <c r="I732" s="32">
        <v>0.29709999999999998</v>
      </c>
      <c r="J732" s="32" t="s">
        <v>238</v>
      </c>
      <c r="K732" s="32" t="s">
        <v>223</v>
      </c>
      <c r="L732" s="32" t="s">
        <v>254</v>
      </c>
      <c r="M732" s="32" t="s">
        <v>263</v>
      </c>
    </row>
    <row r="733" spans="1:13">
      <c r="A733" s="26">
        <v>1163</v>
      </c>
      <c r="B733" s="32">
        <v>530</v>
      </c>
      <c r="C733" s="32">
        <v>4</v>
      </c>
      <c r="D733" s="32" t="s">
        <v>81</v>
      </c>
      <c r="E733" s="30">
        <v>3</v>
      </c>
      <c r="F733" s="30">
        <v>2</v>
      </c>
      <c r="G733" s="32" t="s">
        <v>258</v>
      </c>
      <c r="H733" s="32">
        <v>2013</v>
      </c>
      <c r="I733" s="32">
        <v>0.18629999999999999</v>
      </c>
      <c r="J733" s="32" t="s">
        <v>234</v>
      </c>
      <c r="K733" s="32" t="s">
        <v>223</v>
      </c>
      <c r="L733" s="32" t="s">
        <v>254</v>
      </c>
      <c r="M733" s="32"/>
    </row>
    <row r="734" spans="1:13">
      <c r="A734" s="26">
        <v>1164</v>
      </c>
      <c r="B734" s="32">
        <v>531</v>
      </c>
      <c r="C734" s="32">
        <v>4</v>
      </c>
      <c r="D734" s="32" t="s">
        <v>81</v>
      </c>
      <c r="E734" s="30">
        <v>3</v>
      </c>
      <c r="F734" s="30">
        <v>2</v>
      </c>
      <c r="G734" s="32" t="s">
        <v>258</v>
      </c>
      <c r="H734" s="32">
        <v>2013</v>
      </c>
      <c r="I734" s="32">
        <v>0.15260000000000001</v>
      </c>
      <c r="J734" s="32" t="s">
        <v>234</v>
      </c>
      <c r="K734" s="32" t="s">
        <v>223</v>
      </c>
      <c r="L734" s="32" t="s">
        <v>254</v>
      </c>
      <c r="M734" s="32"/>
    </row>
    <row r="735" spans="1:13">
      <c r="A735" s="26">
        <v>1165</v>
      </c>
      <c r="B735" s="32">
        <v>532</v>
      </c>
      <c r="C735" s="32">
        <v>4</v>
      </c>
      <c r="D735" s="32" t="s">
        <v>81</v>
      </c>
      <c r="E735" s="30">
        <v>3</v>
      </c>
      <c r="F735" s="30">
        <v>2</v>
      </c>
      <c r="G735" s="32" t="s">
        <v>258</v>
      </c>
      <c r="H735" s="32">
        <v>2013</v>
      </c>
      <c r="I735" s="32">
        <v>7.1400000000000005E-2</v>
      </c>
      <c r="J735" s="32" t="s">
        <v>234</v>
      </c>
      <c r="K735" s="32" t="s">
        <v>223</v>
      </c>
      <c r="L735" s="32" t="s">
        <v>254</v>
      </c>
      <c r="M735" s="32"/>
    </row>
    <row r="736" spans="1:13">
      <c r="A736" s="26">
        <v>1166</v>
      </c>
      <c r="B736" s="32">
        <v>533</v>
      </c>
      <c r="C736" s="32">
        <v>4</v>
      </c>
      <c r="D736" s="32" t="s">
        <v>81</v>
      </c>
      <c r="E736" s="30">
        <v>3</v>
      </c>
      <c r="F736" s="30">
        <v>2</v>
      </c>
      <c r="G736" s="32" t="s">
        <v>258</v>
      </c>
      <c r="H736" s="32">
        <v>2013</v>
      </c>
      <c r="I736" s="32">
        <v>7.7899999999999997E-2</v>
      </c>
      <c r="J736" s="32" t="s">
        <v>227</v>
      </c>
      <c r="K736" s="32" t="s">
        <v>228</v>
      </c>
      <c r="L736" s="32" t="s">
        <v>254</v>
      </c>
      <c r="M736" s="32"/>
    </row>
    <row r="737" spans="1:13">
      <c r="A737" s="26">
        <v>1167</v>
      </c>
      <c r="B737" s="32">
        <v>534</v>
      </c>
      <c r="C737" s="32">
        <v>4</v>
      </c>
      <c r="D737" s="32" t="s">
        <v>81</v>
      </c>
      <c r="E737" s="30">
        <v>3</v>
      </c>
      <c r="F737" s="30">
        <v>2</v>
      </c>
      <c r="G737" s="32" t="s">
        <v>258</v>
      </c>
      <c r="H737" s="32">
        <v>2013</v>
      </c>
      <c r="I737" s="32">
        <v>0.43180000000000002</v>
      </c>
      <c r="J737" s="32" t="s">
        <v>229</v>
      </c>
      <c r="K737" s="32" t="s">
        <v>223</v>
      </c>
      <c r="L737" s="32" t="s">
        <v>254</v>
      </c>
      <c r="M737" s="32"/>
    </row>
    <row r="738" spans="1:13">
      <c r="A738" s="26">
        <v>1168</v>
      </c>
      <c r="B738" s="32">
        <v>535</v>
      </c>
      <c r="C738" s="32">
        <v>4</v>
      </c>
      <c r="D738" s="32" t="s">
        <v>81</v>
      </c>
      <c r="E738" s="30">
        <v>3</v>
      </c>
      <c r="F738" s="30">
        <v>2</v>
      </c>
      <c r="G738" s="32" t="s">
        <v>258</v>
      </c>
      <c r="H738" s="32">
        <v>2013</v>
      </c>
      <c r="I738" s="32">
        <v>0.22489999999999999</v>
      </c>
      <c r="J738" s="32" t="s">
        <v>226</v>
      </c>
      <c r="K738" s="32" t="s">
        <v>223</v>
      </c>
      <c r="L738" s="32" t="s">
        <v>254</v>
      </c>
      <c r="M738" s="32"/>
    </row>
    <row r="739" spans="1:13">
      <c r="A739" s="26">
        <v>1169</v>
      </c>
      <c r="B739" s="32">
        <v>536</v>
      </c>
      <c r="C739" s="32">
        <v>4</v>
      </c>
      <c r="D739" s="32" t="s">
        <v>81</v>
      </c>
      <c r="E739" s="30">
        <v>3</v>
      </c>
      <c r="F739" s="30">
        <v>2</v>
      </c>
      <c r="G739" s="32" t="s">
        <v>258</v>
      </c>
      <c r="H739" s="32">
        <v>2013</v>
      </c>
      <c r="I739" s="32">
        <v>0.12559999999999999</v>
      </c>
      <c r="J739" s="32" t="s">
        <v>226</v>
      </c>
      <c r="K739" s="32" t="s">
        <v>223</v>
      </c>
      <c r="L739" s="32" t="s">
        <v>254</v>
      </c>
      <c r="M739" s="32"/>
    </row>
    <row r="740" spans="1:13">
      <c r="A740" s="26">
        <v>1801</v>
      </c>
      <c r="B740" s="26">
        <v>125</v>
      </c>
      <c r="C740" s="26">
        <v>1</v>
      </c>
      <c r="D740" s="26" t="s">
        <v>81</v>
      </c>
      <c r="E740" s="30">
        <v>3</v>
      </c>
      <c r="F740" s="30">
        <v>3</v>
      </c>
      <c r="G740" s="26" t="s">
        <v>74</v>
      </c>
      <c r="H740" s="26">
        <v>2013</v>
      </c>
      <c r="I740" s="26">
        <v>0.79690000000000005</v>
      </c>
      <c r="J740" s="26" t="s">
        <v>222</v>
      </c>
      <c r="K740" s="26" t="s">
        <v>223</v>
      </c>
    </row>
    <row r="741" spans="1:13">
      <c r="A741" s="26">
        <v>1802</v>
      </c>
      <c r="B741" s="26">
        <v>126</v>
      </c>
      <c r="C741" s="26">
        <v>1</v>
      </c>
      <c r="D741" s="26" t="s">
        <v>81</v>
      </c>
      <c r="E741" s="30">
        <v>3</v>
      </c>
      <c r="F741" s="30">
        <v>3</v>
      </c>
      <c r="G741" s="26" t="s">
        <v>74</v>
      </c>
      <c r="H741" s="26">
        <v>2013</v>
      </c>
      <c r="I741" s="26">
        <v>0.77</v>
      </c>
      <c r="J741" s="26" t="s">
        <v>222</v>
      </c>
      <c r="K741" s="26" t="s">
        <v>223</v>
      </c>
    </row>
    <row r="742" spans="1:13">
      <c r="A742" s="26">
        <v>1803</v>
      </c>
      <c r="B742" s="26">
        <v>127</v>
      </c>
      <c r="C742" s="26">
        <v>1</v>
      </c>
      <c r="D742" s="26" t="s">
        <v>81</v>
      </c>
      <c r="E742" s="30">
        <v>3</v>
      </c>
      <c r="F742" s="30">
        <v>3</v>
      </c>
      <c r="G742" s="26" t="s">
        <v>74</v>
      </c>
      <c r="H742" s="26">
        <v>2013</v>
      </c>
      <c r="I742" s="26">
        <v>0.5726</v>
      </c>
      <c r="J742" s="26" t="s">
        <v>222</v>
      </c>
      <c r="K742" s="26" t="s">
        <v>223</v>
      </c>
    </row>
    <row r="743" spans="1:13">
      <c r="A743" s="26">
        <v>1804</v>
      </c>
      <c r="B743" s="26">
        <v>128</v>
      </c>
      <c r="C743" s="26">
        <v>1</v>
      </c>
      <c r="D743" s="26" t="s">
        <v>81</v>
      </c>
      <c r="E743" s="30">
        <v>3</v>
      </c>
      <c r="F743" s="30">
        <v>3</v>
      </c>
      <c r="G743" s="26" t="s">
        <v>74</v>
      </c>
      <c r="H743" s="26">
        <v>2013</v>
      </c>
      <c r="I743" s="26">
        <v>0.26769999999999999</v>
      </c>
      <c r="J743" s="26" t="s">
        <v>226</v>
      </c>
      <c r="K743" s="26" t="s">
        <v>223</v>
      </c>
    </row>
    <row r="744" spans="1:13">
      <c r="A744" s="26">
        <v>1805</v>
      </c>
      <c r="B744" s="26">
        <v>129</v>
      </c>
      <c r="C744" s="26">
        <v>1</v>
      </c>
      <c r="D744" s="26" t="s">
        <v>81</v>
      </c>
      <c r="E744" s="30">
        <v>3</v>
      </c>
      <c r="F744" s="30">
        <v>3</v>
      </c>
      <c r="G744" s="26" t="s">
        <v>74</v>
      </c>
      <c r="H744" s="26">
        <v>2013</v>
      </c>
      <c r="I744" s="26">
        <v>0.44650000000000001</v>
      </c>
      <c r="J744" s="26" t="s">
        <v>229</v>
      </c>
      <c r="K744" s="26" t="s">
        <v>223</v>
      </c>
    </row>
    <row r="745" spans="1:13">
      <c r="A745" s="26">
        <v>1806</v>
      </c>
      <c r="B745" s="26">
        <v>130</v>
      </c>
      <c r="C745" s="26">
        <v>1</v>
      </c>
      <c r="D745" s="26" t="s">
        <v>81</v>
      </c>
      <c r="E745" s="30">
        <v>3</v>
      </c>
      <c r="F745" s="30">
        <v>3</v>
      </c>
      <c r="G745" s="26" t="s">
        <v>74</v>
      </c>
      <c r="H745" s="26">
        <v>2013</v>
      </c>
      <c r="I745" s="26">
        <v>0.5786</v>
      </c>
      <c r="J745" s="26" t="s">
        <v>229</v>
      </c>
      <c r="K745" s="26" t="s">
        <v>223</v>
      </c>
    </row>
    <row r="746" spans="1:13">
      <c r="A746" s="26">
        <v>1807</v>
      </c>
      <c r="B746" s="26">
        <v>131</v>
      </c>
      <c r="C746" s="26">
        <v>1</v>
      </c>
      <c r="D746" s="26" t="s">
        <v>81</v>
      </c>
      <c r="E746" s="30">
        <v>3</v>
      </c>
      <c r="F746" s="30">
        <v>3</v>
      </c>
      <c r="G746" s="26" t="s">
        <v>74</v>
      </c>
      <c r="H746" s="26">
        <v>2013</v>
      </c>
      <c r="I746" s="26">
        <v>0.7248</v>
      </c>
      <c r="J746" s="26" t="s">
        <v>229</v>
      </c>
      <c r="K746" s="26" t="s">
        <v>224</v>
      </c>
    </row>
    <row r="747" spans="1:13">
      <c r="A747" s="26">
        <v>1808</v>
      </c>
      <c r="B747" s="26">
        <v>132</v>
      </c>
      <c r="C747" s="26">
        <v>1</v>
      </c>
      <c r="D747" s="26" t="s">
        <v>81</v>
      </c>
      <c r="E747" s="30">
        <v>3</v>
      </c>
      <c r="F747" s="30">
        <v>3</v>
      </c>
      <c r="G747" s="26" t="s">
        <v>74</v>
      </c>
      <c r="H747" s="26">
        <v>2013</v>
      </c>
      <c r="I747" s="26">
        <v>0.51539999999999997</v>
      </c>
      <c r="J747" s="26" t="s">
        <v>229</v>
      </c>
      <c r="K747" s="26" t="s">
        <v>223</v>
      </c>
    </row>
    <row r="748" spans="1:13">
      <c r="A748" s="26">
        <v>1809</v>
      </c>
      <c r="B748" s="26">
        <v>133</v>
      </c>
      <c r="C748" s="26">
        <v>1</v>
      </c>
      <c r="D748" s="26" t="s">
        <v>81</v>
      </c>
      <c r="E748" s="30">
        <v>3</v>
      </c>
      <c r="F748" s="30">
        <v>3</v>
      </c>
      <c r="G748" s="26" t="s">
        <v>74</v>
      </c>
      <c r="H748" s="26">
        <v>2013</v>
      </c>
      <c r="I748" s="26">
        <v>0.30830000000000002</v>
      </c>
      <c r="J748" s="26" t="s">
        <v>234</v>
      </c>
      <c r="K748" s="26" t="s">
        <v>223</v>
      </c>
    </row>
    <row r="749" spans="1:13">
      <c r="A749" s="26">
        <v>1810</v>
      </c>
      <c r="B749" s="26">
        <v>134</v>
      </c>
      <c r="C749" s="26">
        <v>1</v>
      </c>
      <c r="D749" s="26" t="s">
        <v>81</v>
      </c>
      <c r="E749" s="30">
        <v>3</v>
      </c>
      <c r="F749" s="30">
        <v>3</v>
      </c>
      <c r="G749" s="26" t="s">
        <v>74</v>
      </c>
      <c r="H749" s="26">
        <v>2013</v>
      </c>
      <c r="I749" s="26">
        <v>0.41739999999999999</v>
      </c>
      <c r="J749" s="26" t="s">
        <v>229</v>
      </c>
      <c r="K749" s="26" t="s">
        <v>224</v>
      </c>
    </row>
    <row r="750" spans="1:13">
      <c r="A750" s="26">
        <v>1811</v>
      </c>
      <c r="B750" s="26">
        <v>135</v>
      </c>
      <c r="C750" s="26">
        <v>1</v>
      </c>
      <c r="D750" s="26" t="s">
        <v>81</v>
      </c>
      <c r="E750" s="30">
        <v>3</v>
      </c>
      <c r="F750" s="30">
        <v>3</v>
      </c>
      <c r="G750" s="26" t="s">
        <v>74</v>
      </c>
      <c r="H750" s="26">
        <v>2013</v>
      </c>
      <c r="I750" s="26">
        <v>0.33479999999999999</v>
      </c>
      <c r="J750" s="26" t="s">
        <v>227</v>
      </c>
      <c r="K750" s="26" t="s">
        <v>228</v>
      </c>
    </row>
    <row r="751" spans="1:13">
      <c r="A751" s="26">
        <v>1812</v>
      </c>
      <c r="B751" s="26">
        <v>136</v>
      </c>
      <c r="C751" s="26">
        <v>1</v>
      </c>
      <c r="D751" s="26" t="s">
        <v>81</v>
      </c>
      <c r="E751" s="30">
        <v>3</v>
      </c>
      <c r="F751" s="30">
        <v>3</v>
      </c>
      <c r="G751" s="26" t="s">
        <v>74</v>
      </c>
      <c r="H751" s="26">
        <v>2013</v>
      </c>
      <c r="I751" s="26">
        <v>0.2515</v>
      </c>
      <c r="J751" s="26" t="s">
        <v>234</v>
      </c>
      <c r="K751" s="26" t="s">
        <v>224</v>
      </c>
    </row>
    <row r="752" spans="1:13">
      <c r="A752" s="26">
        <v>1813</v>
      </c>
      <c r="B752" s="26">
        <v>137</v>
      </c>
      <c r="C752" s="26">
        <v>1</v>
      </c>
      <c r="D752" s="26" t="s">
        <v>81</v>
      </c>
      <c r="E752" s="30">
        <v>3</v>
      </c>
      <c r="F752" s="30">
        <v>3</v>
      </c>
      <c r="G752" s="26" t="s">
        <v>74</v>
      </c>
      <c r="H752" s="26">
        <v>2013</v>
      </c>
      <c r="I752" s="26">
        <v>0.36080000000000001</v>
      </c>
      <c r="J752" s="26" t="s">
        <v>227</v>
      </c>
      <c r="K752" s="26" t="s">
        <v>228</v>
      </c>
    </row>
    <row r="753" spans="1:11">
      <c r="A753" s="26">
        <v>1814</v>
      </c>
      <c r="B753" s="26">
        <v>138</v>
      </c>
      <c r="C753" s="26">
        <v>1</v>
      </c>
      <c r="D753" s="26" t="s">
        <v>81</v>
      </c>
      <c r="E753" s="30">
        <v>3</v>
      </c>
      <c r="F753" s="30">
        <v>3</v>
      </c>
      <c r="G753" s="26" t="s">
        <v>74</v>
      </c>
      <c r="H753" s="26">
        <v>2013</v>
      </c>
      <c r="I753" s="26">
        <v>0.18149999999999999</v>
      </c>
      <c r="J753" s="26" t="s">
        <v>227</v>
      </c>
      <c r="K753" s="26" t="s">
        <v>228</v>
      </c>
    </row>
    <row r="754" spans="1:11">
      <c r="A754" s="26">
        <v>1815</v>
      </c>
      <c r="B754" s="26">
        <v>139</v>
      </c>
      <c r="C754" s="26">
        <v>1</v>
      </c>
      <c r="D754" s="26" t="s">
        <v>81</v>
      </c>
      <c r="E754" s="30">
        <v>3</v>
      </c>
      <c r="F754" s="30">
        <v>3</v>
      </c>
      <c r="G754" s="26" t="s">
        <v>74</v>
      </c>
      <c r="H754" s="26">
        <v>2013</v>
      </c>
      <c r="I754" s="26">
        <v>0.1615</v>
      </c>
      <c r="J754" s="26" t="s">
        <v>227</v>
      </c>
      <c r="K754" s="26" t="s">
        <v>228</v>
      </c>
    </row>
    <row r="755" spans="1:11">
      <c r="A755" s="26">
        <v>1816</v>
      </c>
      <c r="B755" s="26">
        <v>140</v>
      </c>
      <c r="C755" s="26">
        <v>1</v>
      </c>
      <c r="D755" s="26" t="s">
        <v>81</v>
      </c>
      <c r="E755" s="30">
        <v>3</v>
      </c>
      <c r="F755" s="30">
        <v>3</v>
      </c>
      <c r="G755" s="26" t="s">
        <v>74</v>
      </c>
      <c r="H755" s="26">
        <v>2013</v>
      </c>
      <c r="I755" s="26">
        <v>0.12959999999999999</v>
      </c>
      <c r="J755" s="26" t="s">
        <v>227</v>
      </c>
      <c r="K755" s="26" t="s">
        <v>228</v>
      </c>
    </row>
    <row r="756" spans="1:11">
      <c r="A756" s="26">
        <v>1817</v>
      </c>
      <c r="B756" s="26">
        <v>141</v>
      </c>
      <c r="C756" s="26">
        <v>1</v>
      </c>
      <c r="D756" s="26" t="s">
        <v>81</v>
      </c>
      <c r="E756" s="30">
        <v>3</v>
      </c>
      <c r="F756" s="30">
        <v>3</v>
      </c>
      <c r="G756" s="26" t="s">
        <v>74</v>
      </c>
      <c r="H756" s="26">
        <v>2013</v>
      </c>
      <c r="I756" s="26">
        <v>1.38E-2</v>
      </c>
      <c r="J756" s="26" t="s">
        <v>227</v>
      </c>
      <c r="K756" s="26" t="s">
        <v>228</v>
      </c>
    </row>
    <row r="757" spans="1:11">
      <c r="A757" s="26">
        <v>1818</v>
      </c>
      <c r="B757" s="26">
        <v>142</v>
      </c>
      <c r="C757" s="26">
        <v>1</v>
      </c>
      <c r="D757" s="26" t="s">
        <v>81</v>
      </c>
      <c r="E757" s="30">
        <v>3</v>
      </c>
      <c r="F757" s="30">
        <v>3</v>
      </c>
      <c r="G757" s="26" t="s">
        <v>74</v>
      </c>
      <c r="H757" s="26">
        <v>2013</v>
      </c>
      <c r="I757" s="26">
        <v>7.5999999999999998E-2</v>
      </c>
      <c r="J757" s="26" t="s">
        <v>227</v>
      </c>
      <c r="K757" s="26" t="s">
        <v>228</v>
      </c>
    </row>
    <row r="758" spans="1:11">
      <c r="A758" s="26">
        <v>1819</v>
      </c>
      <c r="B758" s="26">
        <v>143</v>
      </c>
      <c r="C758" s="26">
        <v>1</v>
      </c>
      <c r="D758" s="26" t="s">
        <v>81</v>
      </c>
      <c r="E758" s="30">
        <v>3</v>
      </c>
      <c r="F758" s="30">
        <v>3</v>
      </c>
      <c r="G758" s="26" t="s">
        <v>74</v>
      </c>
      <c r="H758" s="26">
        <v>2013</v>
      </c>
      <c r="I758" s="26">
        <v>0.1096</v>
      </c>
      <c r="J758" s="26" t="s">
        <v>227</v>
      </c>
      <c r="K758" s="26" t="s">
        <v>228</v>
      </c>
    </row>
    <row r="759" spans="1:11">
      <c r="A759" s="26">
        <v>1820</v>
      </c>
      <c r="B759" s="26">
        <v>144</v>
      </c>
      <c r="C759" s="26">
        <v>1</v>
      </c>
      <c r="D759" s="26" t="s">
        <v>81</v>
      </c>
      <c r="E759" s="30">
        <v>3</v>
      </c>
      <c r="F759" s="30">
        <v>3</v>
      </c>
      <c r="G759" s="26" t="s">
        <v>74</v>
      </c>
      <c r="H759" s="26">
        <v>2013</v>
      </c>
      <c r="I759" s="26">
        <v>9.8100000000000007E-2</v>
      </c>
      <c r="J759" s="26" t="s">
        <v>227</v>
      </c>
      <c r="K759" s="26" t="s">
        <v>228</v>
      </c>
    </row>
    <row r="760" spans="1:11">
      <c r="A760" s="26">
        <v>1821</v>
      </c>
      <c r="B760" s="26">
        <v>145</v>
      </c>
      <c r="C760" s="26">
        <v>1</v>
      </c>
      <c r="D760" s="26" t="s">
        <v>81</v>
      </c>
      <c r="E760" s="30">
        <v>3</v>
      </c>
      <c r="F760" s="30">
        <v>3</v>
      </c>
      <c r="G760" s="26" t="s">
        <v>74</v>
      </c>
      <c r="H760" s="26">
        <v>2013</v>
      </c>
      <c r="I760" s="26">
        <v>0.2417</v>
      </c>
      <c r="J760" s="26" t="s">
        <v>229</v>
      </c>
      <c r="K760" s="26" t="s">
        <v>224</v>
      </c>
    </row>
    <row r="761" spans="1:11">
      <c r="A761" s="26">
        <v>1822</v>
      </c>
      <c r="B761" s="26">
        <v>146</v>
      </c>
      <c r="C761" s="26">
        <v>1</v>
      </c>
      <c r="D761" s="26" t="s">
        <v>81</v>
      </c>
      <c r="E761" s="30">
        <v>3</v>
      </c>
      <c r="F761" s="30">
        <v>3</v>
      </c>
      <c r="G761" s="26" t="s">
        <v>74</v>
      </c>
      <c r="H761" s="26">
        <v>2013</v>
      </c>
      <c r="I761" s="26">
        <v>1.4200000000000001E-2</v>
      </c>
      <c r="J761" s="26" t="s">
        <v>227</v>
      </c>
      <c r="K761" s="26" t="s">
        <v>228</v>
      </c>
    </row>
    <row r="762" spans="1:11">
      <c r="A762" s="26">
        <v>1823</v>
      </c>
      <c r="B762" s="26">
        <v>147</v>
      </c>
      <c r="C762" s="26">
        <v>1</v>
      </c>
      <c r="D762" s="26" t="s">
        <v>81</v>
      </c>
      <c r="E762" s="30">
        <v>3</v>
      </c>
      <c r="F762" s="30">
        <v>3</v>
      </c>
      <c r="G762" s="26" t="s">
        <v>74</v>
      </c>
      <c r="H762" s="26">
        <v>2013</v>
      </c>
      <c r="I762" s="26">
        <v>3.1199999999999999E-2</v>
      </c>
      <c r="J762" s="26" t="s">
        <v>227</v>
      </c>
      <c r="K762" s="26" t="s">
        <v>228</v>
      </c>
    </row>
    <row r="763" spans="1:11">
      <c r="A763" s="26">
        <v>1824</v>
      </c>
      <c r="B763" s="26">
        <v>148</v>
      </c>
      <c r="C763" s="26">
        <v>1</v>
      </c>
      <c r="D763" s="26" t="s">
        <v>81</v>
      </c>
      <c r="E763" s="30">
        <v>3</v>
      </c>
      <c r="F763" s="30">
        <v>3</v>
      </c>
      <c r="G763" s="26" t="s">
        <v>74</v>
      </c>
      <c r="H763" s="26">
        <v>2013</v>
      </c>
      <c r="I763" s="26">
        <v>0.1013</v>
      </c>
      <c r="J763" s="26" t="s">
        <v>227</v>
      </c>
      <c r="K763" s="26" t="s">
        <v>228</v>
      </c>
    </row>
    <row r="764" spans="1:11">
      <c r="A764" s="26">
        <v>1825</v>
      </c>
      <c r="B764" s="26">
        <v>149</v>
      </c>
      <c r="C764" s="26">
        <v>1</v>
      </c>
      <c r="D764" s="26" t="s">
        <v>81</v>
      </c>
      <c r="E764" s="30">
        <v>3</v>
      </c>
      <c r="F764" s="30">
        <v>3</v>
      </c>
      <c r="G764" s="26" t="s">
        <v>74</v>
      </c>
      <c r="H764" s="26">
        <v>2013</v>
      </c>
      <c r="I764" s="26">
        <v>0.1552</v>
      </c>
      <c r="J764" s="26" t="s">
        <v>227</v>
      </c>
      <c r="K764" s="26" t="s">
        <v>228</v>
      </c>
    </row>
    <row r="765" spans="1:11">
      <c r="A765" s="26">
        <v>1826</v>
      </c>
      <c r="B765" s="26">
        <v>150</v>
      </c>
      <c r="C765" s="26">
        <v>2</v>
      </c>
      <c r="D765" s="26" t="s">
        <v>81</v>
      </c>
      <c r="E765" s="30">
        <v>3</v>
      </c>
      <c r="F765" s="30">
        <v>3</v>
      </c>
      <c r="G765" s="26" t="s">
        <v>74</v>
      </c>
      <c r="H765" s="26">
        <v>2013</v>
      </c>
      <c r="I765" s="26">
        <v>3.7437</v>
      </c>
      <c r="J765" s="26" t="s">
        <v>222</v>
      </c>
      <c r="K765" s="26" t="s">
        <v>223</v>
      </c>
    </row>
    <row r="766" spans="1:11">
      <c r="A766" s="26">
        <v>1827</v>
      </c>
      <c r="B766" s="26">
        <v>151</v>
      </c>
      <c r="C766" s="26">
        <v>2</v>
      </c>
      <c r="D766" s="26" t="s">
        <v>81</v>
      </c>
      <c r="E766" s="30">
        <v>3</v>
      </c>
      <c r="F766" s="30">
        <v>3</v>
      </c>
      <c r="G766" s="26" t="s">
        <v>74</v>
      </c>
      <c r="H766" s="26">
        <v>2013</v>
      </c>
      <c r="I766" s="26">
        <v>0.89470000000000005</v>
      </c>
      <c r="J766" s="26" t="s">
        <v>222</v>
      </c>
      <c r="K766" s="26" t="s">
        <v>224</v>
      </c>
    </row>
    <row r="767" spans="1:11">
      <c r="A767" s="26">
        <v>1828</v>
      </c>
      <c r="B767" s="26">
        <v>152</v>
      </c>
      <c r="C767" s="26">
        <v>2</v>
      </c>
      <c r="D767" s="26" t="s">
        <v>81</v>
      </c>
      <c r="E767" s="30">
        <v>3</v>
      </c>
      <c r="F767" s="30">
        <v>3</v>
      </c>
      <c r="G767" s="26" t="s">
        <v>74</v>
      </c>
      <c r="H767" s="26">
        <v>2013</v>
      </c>
      <c r="I767" s="26">
        <v>1.3452</v>
      </c>
      <c r="J767" s="26" t="s">
        <v>222</v>
      </c>
      <c r="K767" s="26" t="s">
        <v>224</v>
      </c>
    </row>
    <row r="768" spans="1:11">
      <c r="A768" s="26">
        <v>1829</v>
      </c>
      <c r="B768" s="26">
        <v>153</v>
      </c>
      <c r="C768" s="26">
        <v>2</v>
      </c>
      <c r="D768" s="26" t="s">
        <v>81</v>
      </c>
      <c r="E768" s="30">
        <v>3</v>
      </c>
      <c r="F768" s="30">
        <v>3</v>
      </c>
      <c r="G768" s="26" t="s">
        <v>74</v>
      </c>
      <c r="H768" s="26">
        <v>2013</v>
      </c>
      <c r="I768" s="26">
        <v>0.88660000000000005</v>
      </c>
      <c r="J768" s="26" t="s">
        <v>222</v>
      </c>
      <c r="K768" s="26" t="s">
        <v>224</v>
      </c>
    </row>
    <row r="769" spans="1:13">
      <c r="A769" s="26">
        <v>1830</v>
      </c>
      <c r="B769" s="26">
        <v>154</v>
      </c>
      <c r="C769" s="26">
        <v>2</v>
      </c>
      <c r="D769" s="26" t="s">
        <v>81</v>
      </c>
      <c r="E769" s="30">
        <v>3</v>
      </c>
      <c r="F769" s="30">
        <v>3</v>
      </c>
      <c r="G769" s="26" t="s">
        <v>74</v>
      </c>
      <c r="H769" s="26">
        <v>2013</v>
      </c>
      <c r="I769" s="26">
        <v>0.18260000000000001</v>
      </c>
      <c r="J769" s="26" t="s">
        <v>235</v>
      </c>
      <c r="K769" s="26" t="s">
        <v>223</v>
      </c>
    </row>
    <row r="770" spans="1:13">
      <c r="A770" s="26">
        <v>1831</v>
      </c>
      <c r="B770" s="26">
        <v>155</v>
      </c>
      <c r="C770" s="26">
        <v>2</v>
      </c>
      <c r="D770" s="26" t="s">
        <v>81</v>
      </c>
      <c r="E770" s="30">
        <v>3</v>
      </c>
      <c r="F770" s="30">
        <v>3</v>
      </c>
      <c r="G770" s="26" t="s">
        <v>74</v>
      </c>
      <c r="H770" s="26">
        <v>2013</v>
      </c>
      <c r="I770" s="26">
        <v>0.51519999999999999</v>
      </c>
      <c r="J770" s="26" t="s">
        <v>234</v>
      </c>
      <c r="K770" s="26" t="s">
        <v>223</v>
      </c>
    </row>
    <row r="771" spans="1:13">
      <c r="A771" s="26">
        <v>1832</v>
      </c>
      <c r="B771" s="26">
        <v>156</v>
      </c>
      <c r="C771" s="26">
        <v>2</v>
      </c>
      <c r="D771" s="26" t="s">
        <v>81</v>
      </c>
      <c r="E771" s="30">
        <v>3</v>
      </c>
      <c r="F771" s="30">
        <v>3</v>
      </c>
      <c r="G771" s="26" t="s">
        <v>74</v>
      </c>
      <c r="H771" s="26">
        <v>2013</v>
      </c>
      <c r="I771" s="26">
        <v>0.36149999999999999</v>
      </c>
      <c r="J771" s="26" t="s">
        <v>229</v>
      </c>
      <c r="K771" s="26" t="s">
        <v>223</v>
      </c>
    </row>
    <row r="772" spans="1:13">
      <c r="A772" s="26">
        <v>1833</v>
      </c>
      <c r="B772" s="26">
        <v>157</v>
      </c>
      <c r="C772" s="26">
        <v>2</v>
      </c>
      <c r="D772" s="26" t="s">
        <v>81</v>
      </c>
      <c r="E772" s="30">
        <v>3</v>
      </c>
      <c r="F772" s="30">
        <v>3</v>
      </c>
      <c r="G772" s="26" t="s">
        <v>74</v>
      </c>
      <c r="H772" s="26">
        <v>2013</v>
      </c>
      <c r="I772" s="26">
        <v>0.4385</v>
      </c>
      <c r="J772" s="26" t="s">
        <v>229</v>
      </c>
      <c r="K772" s="26" t="s">
        <v>223</v>
      </c>
    </row>
    <row r="773" spans="1:13">
      <c r="A773" s="26">
        <v>1834</v>
      </c>
      <c r="B773" s="26">
        <v>158</v>
      </c>
      <c r="C773" s="26">
        <v>2</v>
      </c>
      <c r="D773" s="26" t="s">
        <v>81</v>
      </c>
      <c r="E773" s="30">
        <v>3</v>
      </c>
      <c r="F773" s="30">
        <v>3</v>
      </c>
      <c r="G773" s="26" t="s">
        <v>74</v>
      </c>
      <c r="H773" s="26">
        <v>2013</v>
      </c>
      <c r="I773" s="26">
        <v>0.40079999999999999</v>
      </c>
      <c r="J773" s="26" t="s">
        <v>234</v>
      </c>
      <c r="K773" s="26" t="s">
        <v>223</v>
      </c>
    </row>
    <row r="774" spans="1:13">
      <c r="A774" s="26">
        <v>1835</v>
      </c>
      <c r="B774" s="26">
        <v>159</v>
      </c>
      <c r="C774" s="26">
        <v>2</v>
      </c>
      <c r="D774" s="26" t="s">
        <v>81</v>
      </c>
      <c r="E774" s="30">
        <v>3</v>
      </c>
      <c r="F774" s="30">
        <v>3</v>
      </c>
      <c r="G774" s="26" t="s">
        <v>74</v>
      </c>
      <c r="H774" s="26">
        <v>2013</v>
      </c>
      <c r="I774" s="26">
        <v>0.24879999999999999</v>
      </c>
      <c r="J774" s="26" t="s">
        <v>226</v>
      </c>
      <c r="K774" s="26" t="s">
        <v>223</v>
      </c>
    </row>
    <row r="775" spans="1:13">
      <c r="A775" s="26">
        <v>1836</v>
      </c>
      <c r="B775" s="26">
        <v>160</v>
      </c>
      <c r="C775" s="26">
        <v>2</v>
      </c>
      <c r="D775" s="26" t="s">
        <v>81</v>
      </c>
      <c r="E775" s="30">
        <v>3</v>
      </c>
      <c r="F775" s="30">
        <v>3</v>
      </c>
      <c r="G775" s="26" t="s">
        <v>74</v>
      </c>
      <c r="H775" s="26">
        <v>2013</v>
      </c>
      <c r="I775" s="26">
        <v>0.14099999999999999</v>
      </c>
      <c r="J775" s="26" t="s">
        <v>227</v>
      </c>
      <c r="K775" s="26" t="s">
        <v>228</v>
      </c>
    </row>
    <row r="776" spans="1:13">
      <c r="A776" s="26">
        <v>1837</v>
      </c>
      <c r="B776" s="26">
        <v>161</v>
      </c>
      <c r="C776" s="26">
        <v>2</v>
      </c>
      <c r="D776" s="26" t="s">
        <v>81</v>
      </c>
      <c r="E776" s="30">
        <v>3</v>
      </c>
      <c r="F776" s="30">
        <v>3</v>
      </c>
      <c r="G776" s="26" t="s">
        <v>74</v>
      </c>
      <c r="H776" s="26">
        <v>2013</v>
      </c>
      <c r="I776" s="26">
        <v>0.36890000000000001</v>
      </c>
      <c r="J776" s="26" t="s">
        <v>226</v>
      </c>
      <c r="K776" s="26" t="s">
        <v>223</v>
      </c>
    </row>
    <row r="777" spans="1:13">
      <c r="A777" s="26">
        <v>1838</v>
      </c>
      <c r="B777" s="26">
        <v>162</v>
      </c>
      <c r="C777" s="26">
        <v>2</v>
      </c>
      <c r="D777" s="26" t="s">
        <v>81</v>
      </c>
      <c r="E777" s="30">
        <v>3</v>
      </c>
      <c r="F777" s="30">
        <v>3</v>
      </c>
      <c r="G777" s="26" t="s">
        <v>74</v>
      </c>
      <c r="H777" s="26">
        <v>2013</v>
      </c>
      <c r="I777" s="26">
        <v>0.29970000000000002</v>
      </c>
      <c r="J777" s="26" t="s">
        <v>226</v>
      </c>
      <c r="K777" s="26" t="s">
        <v>223</v>
      </c>
    </row>
    <row r="778" spans="1:13">
      <c r="A778" s="26">
        <v>1839</v>
      </c>
      <c r="B778" s="26">
        <v>163</v>
      </c>
      <c r="C778" s="26">
        <v>2</v>
      </c>
      <c r="D778" s="26" t="s">
        <v>81</v>
      </c>
      <c r="E778" s="30">
        <v>3</v>
      </c>
      <c r="F778" s="30">
        <v>3</v>
      </c>
      <c r="G778" s="26" t="s">
        <v>74</v>
      </c>
      <c r="H778" s="26">
        <v>2013</v>
      </c>
      <c r="I778" s="26">
        <v>4.8500000000000001E-2</v>
      </c>
      <c r="J778" s="26" t="s">
        <v>227</v>
      </c>
      <c r="K778" s="26" t="s">
        <v>228</v>
      </c>
    </row>
    <row r="779" spans="1:13">
      <c r="A779" s="26">
        <v>1840</v>
      </c>
      <c r="B779" s="26">
        <v>164</v>
      </c>
      <c r="C779" s="26">
        <v>2</v>
      </c>
      <c r="D779" s="26" t="s">
        <v>81</v>
      </c>
      <c r="E779" s="30">
        <v>3</v>
      </c>
      <c r="F779" s="30">
        <v>3</v>
      </c>
      <c r="G779" s="26" t="s">
        <v>74</v>
      </c>
      <c r="H779" s="26">
        <v>2013</v>
      </c>
      <c r="I779" s="26">
        <v>0.1278</v>
      </c>
      <c r="J779" s="26" t="s">
        <v>227</v>
      </c>
      <c r="K779" s="26" t="s">
        <v>228</v>
      </c>
    </row>
    <row r="780" spans="1:13">
      <c r="A780" s="26">
        <v>1841</v>
      </c>
      <c r="B780" s="26">
        <v>165</v>
      </c>
      <c r="C780" s="26">
        <v>2</v>
      </c>
      <c r="D780" s="26" t="s">
        <v>81</v>
      </c>
      <c r="E780" s="30">
        <v>3</v>
      </c>
      <c r="F780" s="30">
        <v>3</v>
      </c>
      <c r="G780" s="26" t="s">
        <v>74</v>
      </c>
      <c r="H780" s="26">
        <v>2013</v>
      </c>
      <c r="I780" s="26">
        <v>7.3599999999999999E-2</v>
      </c>
      <c r="J780" s="26" t="s">
        <v>227</v>
      </c>
      <c r="K780" s="26" t="s">
        <v>228</v>
      </c>
    </row>
    <row r="781" spans="1:13">
      <c r="A781" s="26">
        <v>1842</v>
      </c>
      <c r="B781" s="26">
        <v>166</v>
      </c>
      <c r="C781" s="26">
        <v>2</v>
      </c>
      <c r="D781" s="26" t="s">
        <v>81</v>
      </c>
      <c r="E781" s="30">
        <v>3</v>
      </c>
      <c r="F781" s="30">
        <v>3</v>
      </c>
      <c r="G781" s="26" t="s">
        <v>74</v>
      </c>
      <c r="H781" s="26">
        <v>2013</v>
      </c>
      <c r="I781" s="26">
        <v>0.1158</v>
      </c>
      <c r="J781" s="26" t="s">
        <v>227</v>
      </c>
      <c r="K781" s="26" t="s">
        <v>228</v>
      </c>
    </row>
    <row r="782" spans="1:13">
      <c r="A782" s="26">
        <v>1843</v>
      </c>
      <c r="B782" s="26">
        <v>167</v>
      </c>
      <c r="C782" s="26">
        <v>2</v>
      </c>
      <c r="D782" s="26" t="s">
        <v>81</v>
      </c>
      <c r="E782" s="30">
        <v>3</v>
      </c>
      <c r="F782" s="30">
        <v>3</v>
      </c>
      <c r="G782" s="26" t="s">
        <v>74</v>
      </c>
      <c r="H782" s="26">
        <v>2013</v>
      </c>
      <c r="I782" s="26">
        <v>0.1482</v>
      </c>
      <c r="J782" s="26" t="s">
        <v>227</v>
      </c>
      <c r="K782" s="26" t="s">
        <v>228</v>
      </c>
    </row>
    <row r="783" spans="1:13">
      <c r="A783" s="26">
        <v>1844</v>
      </c>
      <c r="B783" s="26">
        <v>168</v>
      </c>
      <c r="C783" s="26">
        <v>2</v>
      </c>
      <c r="D783" s="26" t="s">
        <v>81</v>
      </c>
      <c r="E783" s="30">
        <v>3</v>
      </c>
      <c r="F783" s="30">
        <v>3</v>
      </c>
      <c r="G783" s="26" t="s">
        <v>74</v>
      </c>
      <c r="H783" s="26">
        <v>2013</v>
      </c>
      <c r="I783" s="26">
        <v>0</v>
      </c>
      <c r="J783" s="26" t="s">
        <v>165</v>
      </c>
      <c r="M783" s="26" t="s">
        <v>231</v>
      </c>
    </row>
    <row r="784" spans="1:13">
      <c r="A784" s="26">
        <v>1845</v>
      </c>
      <c r="B784" s="26">
        <v>169</v>
      </c>
      <c r="C784" s="26">
        <v>2</v>
      </c>
      <c r="D784" s="26" t="s">
        <v>81</v>
      </c>
      <c r="E784" s="30">
        <v>3</v>
      </c>
      <c r="F784" s="30">
        <v>3</v>
      </c>
      <c r="G784" s="26" t="s">
        <v>74</v>
      </c>
      <c r="H784" s="26">
        <v>2013</v>
      </c>
      <c r="I784" s="26">
        <v>0</v>
      </c>
      <c r="J784" s="26" t="s">
        <v>165</v>
      </c>
      <c r="M784" s="26" t="s">
        <v>231</v>
      </c>
    </row>
    <row r="785" spans="1:11">
      <c r="A785" s="26">
        <v>1846</v>
      </c>
      <c r="B785" s="26">
        <v>170</v>
      </c>
      <c r="C785" s="26">
        <v>2</v>
      </c>
      <c r="D785" s="26" t="s">
        <v>81</v>
      </c>
      <c r="E785" s="30">
        <v>3</v>
      </c>
      <c r="F785" s="30">
        <v>3</v>
      </c>
      <c r="G785" s="26" t="s">
        <v>74</v>
      </c>
      <c r="H785" s="26">
        <v>2013</v>
      </c>
      <c r="I785" s="26">
        <v>1.2655000000000001</v>
      </c>
      <c r="J785" s="26" t="s">
        <v>229</v>
      </c>
      <c r="K785" s="26" t="s">
        <v>223</v>
      </c>
    </row>
    <row r="786" spans="1:11">
      <c r="A786" s="26">
        <v>1847</v>
      </c>
      <c r="B786" s="26">
        <v>171</v>
      </c>
      <c r="C786" s="26">
        <v>2</v>
      </c>
      <c r="D786" s="26" t="s">
        <v>81</v>
      </c>
      <c r="E786" s="30">
        <v>3</v>
      </c>
      <c r="F786" s="30">
        <v>3</v>
      </c>
      <c r="G786" s="26" t="s">
        <v>74</v>
      </c>
      <c r="H786" s="26">
        <v>2013</v>
      </c>
      <c r="I786" s="26">
        <v>0.67520000000000002</v>
      </c>
      <c r="J786" s="26" t="s">
        <v>229</v>
      </c>
      <c r="K786" s="26" t="s">
        <v>223</v>
      </c>
    </row>
    <row r="787" spans="1:11">
      <c r="A787" s="26">
        <v>1848</v>
      </c>
      <c r="B787" s="26">
        <v>172</v>
      </c>
      <c r="C787" s="26">
        <v>2</v>
      </c>
      <c r="D787" s="26" t="s">
        <v>81</v>
      </c>
      <c r="E787" s="30">
        <v>3</v>
      </c>
      <c r="F787" s="30">
        <v>3</v>
      </c>
      <c r="G787" s="26" t="s">
        <v>74</v>
      </c>
      <c r="H787" s="26">
        <v>2013</v>
      </c>
      <c r="I787" s="26">
        <v>0.50049999999999994</v>
      </c>
      <c r="J787" s="26" t="s">
        <v>229</v>
      </c>
      <c r="K787" s="26" t="s">
        <v>224</v>
      </c>
    </row>
    <row r="788" spans="1:11">
      <c r="A788" s="26">
        <v>1849</v>
      </c>
      <c r="B788" s="26">
        <v>173</v>
      </c>
      <c r="C788" s="26">
        <v>2</v>
      </c>
      <c r="D788" s="26" t="s">
        <v>81</v>
      </c>
      <c r="E788" s="30">
        <v>3</v>
      </c>
      <c r="F788" s="30">
        <v>3</v>
      </c>
      <c r="G788" s="26" t="s">
        <v>74</v>
      </c>
      <c r="H788" s="26">
        <v>2013</v>
      </c>
      <c r="I788" s="26">
        <v>0.4985</v>
      </c>
      <c r="J788" s="26" t="s">
        <v>234</v>
      </c>
      <c r="K788" s="26" t="s">
        <v>223</v>
      </c>
    </row>
    <row r="789" spans="1:11">
      <c r="A789" s="26">
        <v>1850</v>
      </c>
      <c r="B789" s="26">
        <v>174</v>
      </c>
      <c r="C789" s="26">
        <v>2</v>
      </c>
      <c r="D789" s="26" t="s">
        <v>81</v>
      </c>
      <c r="E789" s="30">
        <v>3</v>
      </c>
      <c r="F789" s="30">
        <v>3</v>
      </c>
      <c r="G789" s="26" t="s">
        <v>74</v>
      </c>
      <c r="H789" s="26">
        <v>2013</v>
      </c>
      <c r="I789" s="26">
        <v>0.33460000000000001</v>
      </c>
      <c r="J789" s="26" t="s">
        <v>226</v>
      </c>
      <c r="K789" s="26" t="s">
        <v>223</v>
      </c>
    </row>
    <row r="790" spans="1:11">
      <c r="A790" s="26">
        <v>1851</v>
      </c>
      <c r="B790" s="26">
        <v>175</v>
      </c>
      <c r="C790" s="26">
        <v>2</v>
      </c>
      <c r="D790" s="26" t="s">
        <v>81</v>
      </c>
      <c r="E790" s="30">
        <v>3</v>
      </c>
      <c r="F790" s="30">
        <v>3</v>
      </c>
      <c r="G790" s="26" t="s">
        <v>74</v>
      </c>
      <c r="H790" s="26">
        <v>2013</v>
      </c>
      <c r="I790" s="26">
        <v>0.36570000000000003</v>
      </c>
      <c r="J790" s="26" t="s">
        <v>227</v>
      </c>
      <c r="K790" s="26" t="s">
        <v>228</v>
      </c>
    </row>
    <row r="791" spans="1:11">
      <c r="A791" s="26">
        <v>1852</v>
      </c>
      <c r="B791" s="26">
        <v>176</v>
      </c>
      <c r="C791" s="26">
        <v>2</v>
      </c>
      <c r="D791" s="26" t="s">
        <v>81</v>
      </c>
      <c r="E791" s="30">
        <v>3</v>
      </c>
      <c r="F791" s="30">
        <v>3</v>
      </c>
      <c r="G791" s="26" t="s">
        <v>74</v>
      </c>
      <c r="H791" s="26">
        <v>2013</v>
      </c>
      <c r="I791" s="26">
        <v>0.33900000000000002</v>
      </c>
      <c r="J791" s="26" t="s">
        <v>234</v>
      </c>
      <c r="K791" s="26" t="s">
        <v>223</v>
      </c>
    </row>
    <row r="792" spans="1:11">
      <c r="A792" s="26">
        <v>1853</v>
      </c>
      <c r="B792" s="26">
        <v>177</v>
      </c>
      <c r="C792" s="26">
        <v>2</v>
      </c>
      <c r="D792" s="26" t="s">
        <v>81</v>
      </c>
      <c r="E792" s="30">
        <v>3</v>
      </c>
      <c r="F792" s="30">
        <v>3</v>
      </c>
      <c r="G792" s="26" t="s">
        <v>74</v>
      </c>
      <c r="H792" s="26">
        <v>2013</v>
      </c>
      <c r="I792" s="26">
        <v>0.23930000000000001</v>
      </c>
      <c r="J792" s="26" t="s">
        <v>227</v>
      </c>
      <c r="K792" s="26" t="s">
        <v>228</v>
      </c>
    </row>
    <row r="793" spans="1:11">
      <c r="A793" s="26">
        <v>1854</v>
      </c>
      <c r="B793" s="26">
        <v>178</v>
      </c>
      <c r="C793" s="26">
        <v>2</v>
      </c>
      <c r="D793" s="26" t="s">
        <v>81</v>
      </c>
      <c r="E793" s="30">
        <v>3</v>
      </c>
      <c r="F793" s="30">
        <v>3</v>
      </c>
      <c r="G793" s="26" t="s">
        <v>74</v>
      </c>
      <c r="H793" s="26">
        <v>2013</v>
      </c>
      <c r="I793" s="26">
        <v>0.17349999999999999</v>
      </c>
      <c r="J793" s="26" t="s">
        <v>227</v>
      </c>
      <c r="K793" s="26" t="s">
        <v>228</v>
      </c>
    </row>
    <row r="794" spans="1:11">
      <c r="A794" s="26">
        <v>1855</v>
      </c>
      <c r="B794" s="26">
        <v>179</v>
      </c>
      <c r="C794" s="26">
        <v>2</v>
      </c>
      <c r="D794" s="26" t="s">
        <v>81</v>
      </c>
      <c r="E794" s="30">
        <v>3</v>
      </c>
      <c r="F794" s="30">
        <v>3</v>
      </c>
      <c r="G794" s="26" t="s">
        <v>74</v>
      </c>
      <c r="H794" s="26">
        <v>2013</v>
      </c>
      <c r="I794" s="26">
        <v>0.32450000000000001</v>
      </c>
      <c r="J794" s="26" t="s">
        <v>234</v>
      </c>
      <c r="K794" s="26" t="s">
        <v>223</v>
      </c>
    </row>
    <row r="795" spans="1:11">
      <c r="A795" s="26">
        <v>1856</v>
      </c>
      <c r="B795" s="26">
        <v>180</v>
      </c>
      <c r="C795" s="26">
        <v>2</v>
      </c>
      <c r="D795" s="26" t="s">
        <v>81</v>
      </c>
      <c r="E795" s="30">
        <v>3</v>
      </c>
      <c r="F795" s="30">
        <v>3</v>
      </c>
      <c r="G795" s="26" t="s">
        <v>74</v>
      </c>
      <c r="H795" s="26">
        <v>2013</v>
      </c>
      <c r="I795" s="26">
        <v>0.14649999999999999</v>
      </c>
      <c r="J795" s="26" t="s">
        <v>227</v>
      </c>
      <c r="K795" s="26" t="s">
        <v>228</v>
      </c>
    </row>
    <row r="796" spans="1:11">
      <c r="A796" s="26">
        <v>1857</v>
      </c>
      <c r="B796" s="26">
        <v>181</v>
      </c>
      <c r="C796" s="26">
        <v>2</v>
      </c>
      <c r="D796" s="26" t="s">
        <v>81</v>
      </c>
      <c r="E796" s="30">
        <v>3</v>
      </c>
      <c r="F796" s="30">
        <v>3</v>
      </c>
      <c r="G796" s="26" t="s">
        <v>74</v>
      </c>
      <c r="H796" s="26">
        <v>2013</v>
      </c>
      <c r="I796" s="26">
        <v>0.25900000000000001</v>
      </c>
      <c r="J796" s="26" t="s">
        <v>226</v>
      </c>
      <c r="K796" s="26" t="s">
        <v>224</v>
      </c>
    </row>
    <row r="797" spans="1:11">
      <c r="A797" s="26">
        <v>1858</v>
      </c>
      <c r="B797" s="26">
        <v>182</v>
      </c>
      <c r="C797" s="26">
        <v>2</v>
      </c>
      <c r="D797" s="26" t="s">
        <v>81</v>
      </c>
      <c r="E797" s="30">
        <v>3</v>
      </c>
      <c r="F797" s="30">
        <v>3</v>
      </c>
      <c r="G797" s="26" t="s">
        <v>74</v>
      </c>
      <c r="H797" s="26">
        <v>2013</v>
      </c>
      <c r="I797" s="26">
        <v>0.14349999999999999</v>
      </c>
      <c r="J797" s="26" t="s">
        <v>227</v>
      </c>
      <c r="K797" s="26" t="s">
        <v>228</v>
      </c>
    </row>
    <row r="798" spans="1:11">
      <c r="A798" s="26">
        <v>1859</v>
      </c>
      <c r="B798" s="26">
        <v>183</v>
      </c>
      <c r="C798" s="26">
        <v>2</v>
      </c>
      <c r="D798" s="26" t="s">
        <v>81</v>
      </c>
      <c r="E798" s="30">
        <v>3</v>
      </c>
      <c r="F798" s="30">
        <v>3</v>
      </c>
      <c r="G798" s="26" t="s">
        <v>74</v>
      </c>
      <c r="H798" s="26">
        <v>2013</v>
      </c>
      <c r="I798" s="26">
        <v>0.1404</v>
      </c>
      <c r="J798" s="26" t="s">
        <v>227</v>
      </c>
      <c r="K798" s="26" t="s">
        <v>228</v>
      </c>
    </row>
    <row r="799" spans="1:11">
      <c r="A799" s="26">
        <v>1860</v>
      </c>
      <c r="B799" s="26">
        <v>184</v>
      </c>
      <c r="C799" s="26">
        <v>2</v>
      </c>
      <c r="D799" s="26" t="s">
        <v>81</v>
      </c>
      <c r="E799" s="30">
        <v>3</v>
      </c>
      <c r="F799" s="30">
        <v>3</v>
      </c>
      <c r="G799" s="26" t="s">
        <v>74</v>
      </c>
      <c r="H799" s="26">
        <v>2013</v>
      </c>
      <c r="I799" s="26">
        <v>0.2397</v>
      </c>
      <c r="J799" s="26" t="s">
        <v>227</v>
      </c>
      <c r="K799" s="26" t="s">
        <v>228</v>
      </c>
    </row>
    <row r="800" spans="1:11">
      <c r="A800" s="26">
        <v>1861</v>
      </c>
      <c r="B800" s="26">
        <v>185</v>
      </c>
      <c r="C800" s="26">
        <v>2</v>
      </c>
      <c r="D800" s="26" t="s">
        <v>81</v>
      </c>
      <c r="E800" s="30">
        <v>3</v>
      </c>
      <c r="F800" s="30">
        <v>3</v>
      </c>
      <c r="G800" s="26" t="s">
        <v>74</v>
      </c>
      <c r="H800" s="26">
        <v>2013</v>
      </c>
      <c r="I800" s="26">
        <v>0.114</v>
      </c>
      <c r="J800" s="26" t="s">
        <v>227</v>
      </c>
      <c r="K800" s="26" t="s">
        <v>228</v>
      </c>
    </row>
    <row r="801" spans="1:13">
      <c r="A801" s="26">
        <v>1862</v>
      </c>
      <c r="B801" s="26">
        <v>186</v>
      </c>
      <c r="C801" s="26">
        <v>2</v>
      </c>
      <c r="D801" s="26" t="s">
        <v>81</v>
      </c>
      <c r="E801" s="30">
        <v>3</v>
      </c>
      <c r="F801" s="30">
        <v>3</v>
      </c>
      <c r="G801" s="26" t="s">
        <v>74</v>
      </c>
      <c r="H801" s="26">
        <v>2013</v>
      </c>
      <c r="I801" s="26">
        <v>0.14680000000000001</v>
      </c>
      <c r="J801" s="26" t="s">
        <v>227</v>
      </c>
      <c r="K801" s="26" t="s">
        <v>228</v>
      </c>
    </row>
    <row r="802" spans="1:13">
      <c r="A802" s="26">
        <v>1863</v>
      </c>
      <c r="B802" s="26">
        <v>187</v>
      </c>
      <c r="C802" s="26">
        <v>2</v>
      </c>
      <c r="D802" s="26" t="s">
        <v>81</v>
      </c>
      <c r="E802" s="30">
        <v>3</v>
      </c>
      <c r="F802" s="30">
        <v>3</v>
      </c>
      <c r="G802" s="26" t="s">
        <v>74</v>
      </c>
      <c r="H802" s="26">
        <v>2013</v>
      </c>
      <c r="I802" s="26">
        <v>8.8999999999999996E-2</v>
      </c>
      <c r="J802" s="26" t="s">
        <v>227</v>
      </c>
      <c r="K802" s="26" t="s">
        <v>228</v>
      </c>
    </row>
    <row r="803" spans="1:13">
      <c r="A803" s="26">
        <v>1864</v>
      </c>
      <c r="B803" s="26">
        <v>188</v>
      </c>
      <c r="C803" s="26">
        <v>2</v>
      </c>
      <c r="D803" s="26" t="s">
        <v>81</v>
      </c>
      <c r="E803" s="30">
        <v>3</v>
      </c>
      <c r="F803" s="30">
        <v>3</v>
      </c>
      <c r="G803" s="26" t="s">
        <v>74</v>
      </c>
      <c r="H803" s="26">
        <v>2013</v>
      </c>
      <c r="I803" s="26">
        <v>9.3100000000000002E-2</v>
      </c>
      <c r="J803" s="26" t="s">
        <v>227</v>
      </c>
      <c r="K803" s="26" t="s">
        <v>228</v>
      </c>
    </row>
    <row r="804" spans="1:13">
      <c r="A804" s="26">
        <v>1865</v>
      </c>
      <c r="B804" s="26">
        <v>189</v>
      </c>
      <c r="C804" s="26">
        <v>2</v>
      </c>
      <c r="D804" s="26" t="s">
        <v>81</v>
      </c>
      <c r="E804" s="30">
        <v>3</v>
      </c>
      <c r="F804" s="30">
        <v>3</v>
      </c>
      <c r="G804" s="26" t="s">
        <v>74</v>
      </c>
      <c r="H804" s="26">
        <v>2013</v>
      </c>
      <c r="I804" s="26">
        <v>5.1499999999999997E-2</v>
      </c>
      <c r="J804" s="26" t="s">
        <v>227</v>
      </c>
      <c r="K804" s="26" t="s">
        <v>228</v>
      </c>
    </row>
    <row r="805" spans="1:13">
      <c r="A805" s="26">
        <v>1866</v>
      </c>
      <c r="B805" s="26">
        <v>190</v>
      </c>
      <c r="C805" s="26">
        <v>2</v>
      </c>
      <c r="D805" s="26" t="s">
        <v>81</v>
      </c>
      <c r="E805" s="30">
        <v>3</v>
      </c>
      <c r="F805" s="30">
        <v>3</v>
      </c>
      <c r="G805" s="26" t="s">
        <v>74</v>
      </c>
      <c r="H805" s="26">
        <v>2013</v>
      </c>
      <c r="I805" s="26">
        <v>4.3999999999999997E-2</v>
      </c>
      <c r="J805" s="26" t="s">
        <v>227</v>
      </c>
      <c r="K805" s="26" t="s">
        <v>228</v>
      </c>
    </row>
    <row r="806" spans="1:13">
      <c r="A806" s="26">
        <v>1867</v>
      </c>
      <c r="B806" s="26">
        <v>191</v>
      </c>
      <c r="C806" s="26">
        <v>2</v>
      </c>
      <c r="D806" s="26" t="s">
        <v>81</v>
      </c>
      <c r="E806" s="30">
        <v>3</v>
      </c>
      <c r="F806" s="30">
        <v>3</v>
      </c>
      <c r="G806" s="26" t="s">
        <v>74</v>
      </c>
      <c r="H806" s="26">
        <v>2013</v>
      </c>
      <c r="I806" s="26">
        <v>0</v>
      </c>
      <c r="J806" s="26" t="s">
        <v>165</v>
      </c>
      <c r="M806" s="26" t="s">
        <v>231</v>
      </c>
    </row>
    <row r="807" spans="1:13">
      <c r="A807" s="26">
        <v>1868</v>
      </c>
      <c r="B807" s="26">
        <v>192</v>
      </c>
      <c r="C807" s="26">
        <v>2</v>
      </c>
      <c r="D807" s="26" t="s">
        <v>81</v>
      </c>
      <c r="E807" s="30">
        <v>3</v>
      </c>
      <c r="F807" s="30">
        <v>3</v>
      </c>
      <c r="G807" s="26" t="s">
        <v>74</v>
      </c>
      <c r="H807" s="26">
        <v>2013</v>
      </c>
      <c r="I807" s="26">
        <v>0.60019999999999996</v>
      </c>
      <c r="J807" s="26" t="s">
        <v>222</v>
      </c>
      <c r="K807" s="26" t="s">
        <v>224</v>
      </c>
    </row>
    <row r="808" spans="1:13">
      <c r="A808" s="26">
        <v>1869</v>
      </c>
      <c r="B808" s="26">
        <v>193</v>
      </c>
      <c r="C808" s="26">
        <v>2</v>
      </c>
      <c r="D808" s="26" t="s">
        <v>81</v>
      </c>
      <c r="E808" s="30">
        <v>3</v>
      </c>
      <c r="F808" s="30">
        <v>3</v>
      </c>
      <c r="G808" s="26" t="s">
        <v>74</v>
      </c>
      <c r="H808" s="26">
        <v>2013</v>
      </c>
      <c r="I808" s="26">
        <v>0.59440000000000004</v>
      </c>
      <c r="J808" s="26" t="s">
        <v>229</v>
      </c>
      <c r="K808" s="26" t="s">
        <v>224</v>
      </c>
    </row>
    <row r="809" spans="1:13">
      <c r="A809" s="26">
        <v>1870</v>
      </c>
      <c r="B809" s="26">
        <v>194</v>
      </c>
      <c r="C809" s="26">
        <v>2</v>
      </c>
      <c r="D809" s="26" t="s">
        <v>81</v>
      </c>
      <c r="E809" s="30">
        <v>3</v>
      </c>
      <c r="F809" s="30">
        <v>3</v>
      </c>
      <c r="G809" s="26" t="s">
        <v>74</v>
      </c>
      <c r="H809" s="26">
        <v>2013</v>
      </c>
      <c r="I809" s="26">
        <v>0.7581</v>
      </c>
      <c r="J809" s="26" t="s">
        <v>229</v>
      </c>
      <c r="K809" s="26" t="s">
        <v>224</v>
      </c>
    </row>
    <row r="810" spans="1:13">
      <c r="A810" s="26">
        <v>1871</v>
      </c>
      <c r="B810" s="26">
        <v>195</v>
      </c>
      <c r="C810" s="26">
        <v>2</v>
      </c>
      <c r="D810" s="26" t="s">
        <v>81</v>
      </c>
      <c r="E810" s="30">
        <v>3</v>
      </c>
      <c r="F810" s="30">
        <v>3</v>
      </c>
      <c r="G810" s="26" t="s">
        <v>74</v>
      </c>
      <c r="H810" s="26">
        <v>2013</v>
      </c>
      <c r="I810" s="26">
        <v>0.64380000000000004</v>
      </c>
      <c r="J810" s="26" t="s">
        <v>229</v>
      </c>
      <c r="K810" s="26" t="s">
        <v>223</v>
      </c>
    </row>
    <row r="811" spans="1:13">
      <c r="A811" s="26">
        <v>1872</v>
      </c>
      <c r="B811" s="26">
        <v>196</v>
      </c>
      <c r="C811" s="26">
        <v>2</v>
      </c>
      <c r="D811" s="26" t="s">
        <v>81</v>
      </c>
      <c r="E811" s="30">
        <v>3</v>
      </c>
      <c r="F811" s="30">
        <v>3</v>
      </c>
      <c r="G811" s="26" t="s">
        <v>74</v>
      </c>
      <c r="H811" s="26">
        <v>2013</v>
      </c>
      <c r="I811" s="26">
        <v>0.53920000000000001</v>
      </c>
      <c r="J811" s="26" t="s">
        <v>234</v>
      </c>
      <c r="K811" s="26" t="s">
        <v>223</v>
      </c>
    </row>
    <row r="812" spans="1:13">
      <c r="A812" s="26">
        <v>1873</v>
      </c>
      <c r="B812" s="26">
        <v>197</v>
      </c>
      <c r="C812" s="26">
        <v>2</v>
      </c>
      <c r="D812" s="26" t="s">
        <v>81</v>
      </c>
      <c r="E812" s="30">
        <v>3</v>
      </c>
      <c r="F812" s="30">
        <v>3</v>
      </c>
      <c r="G812" s="26" t="s">
        <v>74</v>
      </c>
      <c r="H812" s="26">
        <v>2013</v>
      </c>
      <c r="I812" s="26">
        <v>0.29780000000000001</v>
      </c>
      <c r="J812" s="26" t="s">
        <v>226</v>
      </c>
      <c r="K812" s="26" t="s">
        <v>223</v>
      </c>
    </row>
    <row r="813" spans="1:13">
      <c r="A813" s="26">
        <v>1874</v>
      </c>
      <c r="B813" s="26">
        <v>198</v>
      </c>
      <c r="C813" s="26">
        <v>2</v>
      </c>
      <c r="D813" s="26" t="s">
        <v>81</v>
      </c>
      <c r="E813" s="30">
        <v>3</v>
      </c>
      <c r="F813" s="30">
        <v>3</v>
      </c>
      <c r="G813" s="26" t="s">
        <v>74</v>
      </c>
      <c r="H813" s="26">
        <v>2013</v>
      </c>
      <c r="I813" s="26">
        <v>0.31269999999999998</v>
      </c>
      <c r="J813" s="26" t="s">
        <v>226</v>
      </c>
      <c r="K813" s="26" t="s">
        <v>223</v>
      </c>
    </row>
    <row r="814" spans="1:13">
      <c r="A814" s="26">
        <v>1875</v>
      </c>
      <c r="B814" s="26">
        <v>199</v>
      </c>
      <c r="C814" s="26">
        <v>2</v>
      </c>
      <c r="D814" s="26" t="s">
        <v>81</v>
      </c>
      <c r="E814" s="30">
        <v>3</v>
      </c>
      <c r="F814" s="30">
        <v>3</v>
      </c>
      <c r="G814" s="26" t="s">
        <v>74</v>
      </c>
      <c r="H814" s="26">
        <v>2013</v>
      </c>
      <c r="I814" s="26">
        <v>0.2495</v>
      </c>
      <c r="J814" s="26" t="s">
        <v>227</v>
      </c>
      <c r="K814" s="26" t="s">
        <v>228</v>
      </c>
    </row>
    <row r="815" spans="1:13">
      <c r="A815" s="26">
        <v>1876</v>
      </c>
      <c r="B815" s="26">
        <v>200</v>
      </c>
      <c r="C815" s="26">
        <v>2</v>
      </c>
      <c r="D815" s="26" t="s">
        <v>81</v>
      </c>
      <c r="E815" s="30">
        <v>3</v>
      </c>
      <c r="F815" s="30">
        <v>3</v>
      </c>
      <c r="G815" s="26" t="s">
        <v>74</v>
      </c>
      <c r="H815" s="26">
        <v>2013</v>
      </c>
      <c r="I815" s="26">
        <v>0.20949999999999999</v>
      </c>
      <c r="J815" s="26" t="s">
        <v>227</v>
      </c>
      <c r="K815" s="26" t="s">
        <v>228</v>
      </c>
    </row>
    <row r="816" spans="1:13">
      <c r="A816" s="26">
        <v>1877</v>
      </c>
      <c r="B816" s="26">
        <v>201</v>
      </c>
      <c r="C816" s="26">
        <v>2</v>
      </c>
      <c r="D816" s="26" t="s">
        <v>81</v>
      </c>
      <c r="E816" s="30">
        <v>3</v>
      </c>
      <c r="F816" s="30">
        <v>3</v>
      </c>
      <c r="G816" s="26" t="s">
        <v>74</v>
      </c>
      <c r="H816" s="26">
        <v>2013</v>
      </c>
      <c r="I816" s="26">
        <v>7.9299999999999995E-2</v>
      </c>
      <c r="J816" s="26" t="s">
        <v>227</v>
      </c>
      <c r="K816" s="26" t="s">
        <v>228</v>
      </c>
    </row>
    <row r="817" spans="1:13">
      <c r="A817" s="26">
        <v>1878</v>
      </c>
      <c r="B817" s="26">
        <v>202</v>
      </c>
      <c r="C817" s="26">
        <v>2</v>
      </c>
      <c r="D817" s="26" t="s">
        <v>81</v>
      </c>
      <c r="E817" s="30">
        <v>3</v>
      </c>
      <c r="F817" s="30">
        <v>3</v>
      </c>
      <c r="G817" s="26" t="s">
        <v>74</v>
      </c>
      <c r="H817" s="26">
        <v>2013</v>
      </c>
      <c r="I817" s="26">
        <v>8.3599999999999994E-2</v>
      </c>
      <c r="J817" s="26" t="s">
        <v>227</v>
      </c>
      <c r="K817" s="26" t="s">
        <v>228</v>
      </c>
    </row>
    <row r="818" spans="1:13">
      <c r="A818" s="26">
        <v>1879</v>
      </c>
      <c r="B818" s="26">
        <v>203</v>
      </c>
      <c r="C818" s="26">
        <v>2</v>
      </c>
      <c r="D818" s="26" t="s">
        <v>81</v>
      </c>
      <c r="E818" s="30">
        <v>3</v>
      </c>
      <c r="F818" s="30">
        <v>3</v>
      </c>
      <c r="G818" s="26" t="s">
        <v>74</v>
      </c>
      <c r="H818" s="26">
        <v>2013</v>
      </c>
      <c r="I818" s="26">
        <v>5.8200000000000002E-2</v>
      </c>
      <c r="J818" s="26" t="s">
        <v>227</v>
      </c>
      <c r="K818" s="26" t="s">
        <v>228</v>
      </c>
    </row>
    <row r="819" spans="1:13">
      <c r="A819" s="26">
        <v>1880</v>
      </c>
      <c r="B819" s="26">
        <v>204</v>
      </c>
      <c r="C819" s="26">
        <v>2</v>
      </c>
      <c r="D819" s="26" t="s">
        <v>81</v>
      </c>
      <c r="E819" s="30">
        <v>3</v>
      </c>
      <c r="F819" s="30">
        <v>3</v>
      </c>
      <c r="G819" s="26" t="s">
        <v>74</v>
      </c>
      <c r="H819" s="26">
        <v>2013</v>
      </c>
      <c r="I819" s="26">
        <v>4.9299999999999997E-2</v>
      </c>
      <c r="J819" s="26" t="s">
        <v>227</v>
      </c>
      <c r="K819" s="26" t="s">
        <v>228</v>
      </c>
    </row>
    <row r="820" spans="1:13">
      <c r="A820" s="26">
        <v>1881</v>
      </c>
      <c r="B820" s="26">
        <v>205</v>
      </c>
      <c r="C820" s="26">
        <v>2</v>
      </c>
      <c r="D820" s="26" t="s">
        <v>81</v>
      </c>
      <c r="E820" s="30">
        <v>3</v>
      </c>
      <c r="F820" s="30">
        <v>3</v>
      </c>
      <c r="G820" s="26" t="s">
        <v>74</v>
      </c>
      <c r="H820" s="26">
        <v>2013</v>
      </c>
      <c r="I820" s="26">
        <v>4.5400000000000003E-2</v>
      </c>
      <c r="J820" s="26" t="s">
        <v>227</v>
      </c>
      <c r="K820" s="26" t="s">
        <v>228</v>
      </c>
    </row>
    <row r="821" spans="1:13">
      <c r="A821" s="26">
        <v>1882</v>
      </c>
      <c r="B821" s="26">
        <v>206</v>
      </c>
      <c r="C821" s="26">
        <v>2</v>
      </c>
      <c r="D821" s="26" t="s">
        <v>81</v>
      </c>
      <c r="E821" s="30">
        <v>3</v>
      </c>
      <c r="F821" s="30">
        <v>3</v>
      </c>
      <c r="G821" s="26" t="s">
        <v>74</v>
      </c>
      <c r="H821" s="26">
        <v>2013</v>
      </c>
      <c r="I821" s="26">
        <v>3.5200000000000002E-2</v>
      </c>
      <c r="J821" s="26" t="s">
        <v>227</v>
      </c>
      <c r="K821" s="26" t="s">
        <v>228</v>
      </c>
    </row>
    <row r="822" spans="1:13">
      <c r="A822" s="26">
        <v>1883</v>
      </c>
      <c r="B822" s="26">
        <v>207</v>
      </c>
      <c r="C822" s="26">
        <v>2</v>
      </c>
      <c r="D822" s="26" t="s">
        <v>81</v>
      </c>
      <c r="E822" s="30">
        <v>3</v>
      </c>
      <c r="F822" s="30">
        <v>3</v>
      </c>
      <c r="G822" s="26" t="s">
        <v>74</v>
      </c>
      <c r="H822" s="26">
        <v>2013</v>
      </c>
      <c r="I822" s="26">
        <v>2.3300000000000001E-2</v>
      </c>
      <c r="J822" s="26" t="s">
        <v>227</v>
      </c>
      <c r="K822" s="26" t="s">
        <v>228</v>
      </c>
    </row>
    <row r="823" spans="1:13">
      <c r="A823" s="26">
        <v>1884</v>
      </c>
      <c r="B823" s="26">
        <v>208</v>
      </c>
      <c r="C823" s="26">
        <v>2</v>
      </c>
      <c r="D823" s="26" t="s">
        <v>81</v>
      </c>
      <c r="E823" s="30">
        <v>3</v>
      </c>
      <c r="F823" s="30">
        <v>3</v>
      </c>
      <c r="G823" s="26" t="s">
        <v>74</v>
      </c>
      <c r="H823" s="26">
        <v>2013</v>
      </c>
      <c r="I823" s="26">
        <v>1.8100000000000002E-2</v>
      </c>
      <c r="J823" s="26" t="s">
        <v>227</v>
      </c>
      <c r="K823" s="26" t="s">
        <v>228</v>
      </c>
    </row>
    <row r="824" spans="1:13">
      <c r="A824" s="26">
        <v>1885</v>
      </c>
      <c r="B824" s="26">
        <v>209</v>
      </c>
      <c r="C824" s="26">
        <v>2</v>
      </c>
      <c r="D824" s="26" t="s">
        <v>81</v>
      </c>
      <c r="E824" s="30">
        <v>3</v>
      </c>
      <c r="F824" s="30">
        <v>3</v>
      </c>
      <c r="G824" s="26" t="s">
        <v>74</v>
      </c>
      <c r="H824" s="26">
        <v>2013</v>
      </c>
      <c r="I824" s="26">
        <v>0</v>
      </c>
      <c r="J824" s="26" t="s">
        <v>165</v>
      </c>
      <c r="M824" s="26" t="s">
        <v>231</v>
      </c>
    </row>
    <row r="825" spans="1:13">
      <c r="A825" s="26">
        <v>1886</v>
      </c>
      <c r="B825" s="26">
        <v>210</v>
      </c>
      <c r="C825" s="26">
        <v>2</v>
      </c>
      <c r="D825" s="26" t="s">
        <v>81</v>
      </c>
      <c r="E825" s="30">
        <v>3</v>
      </c>
      <c r="F825" s="30">
        <v>3</v>
      </c>
      <c r="G825" s="26" t="s">
        <v>74</v>
      </c>
      <c r="H825" s="26">
        <v>2013</v>
      </c>
      <c r="I825" s="26">
        <v>0.3548</v>
      </c>
      <c r="J825" s="26" t="s">
        <v>222</v>
      </c>
      <c r="K825" s="26" t="s">
        <v>224</v>
      </c>
    </row>
    <row r="826" spans="1:13">
      <c r="A826" s="26">
        <v>1887</v>
      </c>
      <c r="B826" s="26">
        <v>211</v>
      </c>
      <c r="C826" s="26">
        <v>2</v>
      </c>
      <c r="D826" s="26" t="s">
        <v>81</v>
      </c>
      <c r="E826" s="30">
        <v>3</v>
      </c>
      <c r="F826" s="30">
        <v>3</v>
      </c>
      <c r="G826" s="26" t="s">
        <v>74</v>
      </c>
      <c r="H826" s="26">
        <v>2013</v>
      </c>
      <c r="I826" s="26">
        <v>0.4738</v>
      </c>
      <c r="J826" s="26" t="s">
        <v>234</v>
      </c>
      <c r="K826" s="26" t="s">
        <v>223</v>
      </c>
    </row>
    <row r="827" spans="1:13">
      <c r="A827" s="26">
        <v>1888</v>
      </c>
      <c r="B827" s="26">
        <v>212</v>
      </c>
      <c r="C827" s="26">
        <v>2</v>
      </c>
      <c r="D827" s="26" t="s">
        <v>81</v>
      </c>
      <c r="E827" s="30">
        <v>3</v>
      </c>
      <c r="F827" s="30">
        <v>3</v>
      </c>
      <c r="G827" s="26" t="s">
        <v>74</v>
      </c>
      <c r="H827" s="26">
        <v>2013</v>
      </c>
      <c r="I827" s="26">
        <v>0.5373</v>
      </c>
      <c r="J827" s="26" t="s">
        <v>234</v>
      </c>
      <c r="K827" s="26" t="s">
        <v>223</v>
      </c>
    </row>
    <row r="828" spans="1:13">
      <c r="A828" s="26">
        <v>1889</v>
      </c>
      <c r="B828" s="26">
        <v>213</v>
      </c>
      <c r="C828" s="26">
        <v>2</v>
      </c>
      <c r="D828" s="26" t="s">
        <v>81</v>
      </c>
      <c r="E828" s="30">
        <v>3</v>
      </c>
      <c r="F828" s="30">
        <v>3</v>
      </c>
      <c r="G828" s="26" t="s">
        <v>74</v>
      </c>
      <c r="H828" s="26">
        <v>2013</v>
      </c>
      <c r="I828" s="26">
        <v>0.47810000000000002</v>
      </c>
      <c r="J828" s="26" t="s">
        <v>229</v>
      </c>
      <c r="K828" s="26" t="s">
        <v>223</v>
      </c>
    </row>
    <row r="829" spans="1:13">
      <c r="A829" s="26">
        <v>1890</v>
      </c>
      <c r="B829" s="26">
        <v>214</v>
      </c>
      <c r="C829" s="26">
        <v>2</v>
      </c>
      <c r="D829" s="26" t="s">
        <v>81</v>
      </c>
      <c r="E829" s="30">
        <v>3</v>
      </c>
      <c r="F829" s="30">
        <v>3</v>
      </c>
      <c r="G829" s="26" t="s">
        <v>74</v>
      </c>
      <c r="H829" s="26">
        <v>2013</v>
      </c>
      <c r="I829" s="26">
        <v>0.44740000000000002</v>
      </c>
      <c r="J829" s="26" t="s">
        <v>234</v>
      </c>
      <c r="K829" s="26" t="s">
        <v>223</v>
      </c>
    </row>
    <row r="830" spans="1:13">
      <c r="A830" s="26">
        <v>1891</v>
      </c>
      <c r="B830" s="26">
        <v>215</v>
      </c>
      <c r="C830" s="26">
        <v>2</v>
      </c>
      <c r="D830" s="26" t="s">
        <v>81</v>
      </c>
      <c r="E830" s="30">
        <v>3</v>
      </c>
      <c r="F830" s="30">
        <v>3</v>
      </c>
      <c r="G830" s="26" t="s">
        <v>74</v>
      </c>
      <c r="H830" s="26">
        <v>2013</v>
      </c>
      <c r="I830" s="26">
        <v>0.29430000000000001</v>
      </c>
      <c r="J830" s="26" t="s">
        <v>227</v>
      </c>
      <c r="K830" s="26" t="s">
        <v>228</v>
      </c>
    </row>
    <row r="831" spans="1:13">
      <c r="A831" s="26">
        <v>1892</v>
      </c>
      <c r="B831" s="26">
        <v>216</v>
      </c>
      <c r="C831" s="26">
        <v>2</v>
      </c>
      <c r="D831" s="26" t="s">
        <v>81</v>
      </c>
      <c r="E831" s="30">
        <v>3</v>
      </c>
      <c r="F831" s="30">
        <v>3</v>
      </c>
      <c r="G831" s="26" t="s">
        <v>74</v>
      </c>
      <c r="H831" s="26">
        <v>2013</v>
      </c>
      <c r="I831" s="26">
        <v>0.30480000000000002</v>
      </c>
      <c r="J831" s="26" t="s">
        <v>226</v>
      </c>
      <c r="K831" s="26" t="s">
        <v>223</v>
      </c>
    </row>
    <row r="832" spans="1:13">
      <c r="A832" s="26">
        <v>1893</v>
      </c>
      <c r="B832" s="26">
        <v>217</v>
      </c>
      <c r="C832" s="26">
        <v>2</v>
      </c>
      <c r="D832" s="26" t="s">
        <v>81</v>
      </c>
      <c r="E832" s="30">
        <v>3</v>
      </c>
      <c r="F832" s="30">
        <v>3</v>
      </c>
      <c r="G832" s="26" t="s">
        <v>74</v>
      </c>
      <c r="H832" s="26">
        <v>2013</v>
      </c>
      <c r="I832" s="26">
        <v>0.31659999999999999</v>
      </c>
      <c r="J832" s="26" t="s">
        <v>227</v>
      </c>
      <c r="K832" s="26" t="s">
        <v>228</v>
      </c>
    </row>
    <row r="833" spans="1:13">
      <c r="A833" s="26">
        <v>1894</v>
      </c>
      <c r="B833" s="26">
        <v>218</v>
      </c>
      <c r="C833" s="26">
        <v>2</v>
      </c>
      <c r="D833" s="26" t="s">
        <v>81</v>
      </c>
      <c r="E833" s="30">
        <v>3</v>
      </c>
      <c r="F833" s="30">
        <v>3</v>
      </c>
      <c r="G833" s="26" t="s">
        <v>74</v>
      </c>
      <c r="H833" s="26">
        <v>2013</v>
      </c>
      <c r="I833" s="26">
        <v>0.23100000000000001</v>
      </c>
      <c r="J833" s="26" t="s">
        <v>227</v>
      </c>
      <c r="K833" s="26" t="s">
        <v>228</v>
      </c>
    </row>
    <row r="834" spans="1:13">
      <c r="A834" s="26">
        <v>1895</v>
      </c>
      <c r="B834" s="26">
        <v>219</v>
      </c>
      <c r="C834" s="26">
        <v>2</v>
      </c>
      <c r="D834" s="26" t="s">
        <v>81</v>
      </c>
      <c r="E834" s="30">
        <v>3</v>
      </c>
      <c r="F834" s="30">
        <v>3</v>
      </c>
      <c r="G834" s="26" t="s">
        <v>74</v>
      </c>
      <c r="H834" s="26">
        <v>2013</v>
      </c>
      <c r="I834" s="26">
        <v>0.24970000000000001</v>
      </c>
      <c r="J834" s="26" t="s">
        <v>226</v>
      </c>
      <c r="K834" s="26" t="s">
        <v>223</v>
      </c>
    </row>
    <row r="835" spans="1:13">
      <c r="A835" s="26">
        <v>1896</v>
      </c>
      <c r="B835" s="26">
        <v>220</v>
      </c>
      <c r="C835" s="26">
        <v>2</v>
      </c>
      <c r="D835" s="26" t="s">
        <v>81</v>
      </c>
      <c r="E835" s="30">
        <v>3</v>
      </c>
      <c r="F835" s="30">
        <v>3</v>
      </c>
      <c r="G835" s="26" t="s">
        <v>74</v>
      </c>
      <c r="H835" s="26">
        <v>2013</v>
      </c>
      <c r="I835" s="26">
        <v>0.18940000000000001</v>
      </c>
      <c r="J835" s="26" t="s">
        <v>234</v>
      </c>
      <c r="K835" s="26" t="s">
        <v>223</v>
      </c>
    </row>
    <row r="836" spans="1:13">
      <c r="A836" s="26">
        <v>1897</v>
      </c>
      <c r="B836" s="26">
        <v>221</v>
      </c>
      <c r="C836" s="26">
        <v>2</v>
      </c>
      <c r="D836" s="26" t="s">
        <v>81</v>
      </c>
      <c r="E836" s="30">
        <v>3</v>
      </c>
      <c r="F836" s="30">
        <v>3</v>
      </c>
      <c r="G836" s="26" t="s">
        <v>74</v>
      </c>
      <c r="H836" s="26">
        <v>2013</v>
      </c>
      <c r="I836" s="26">
        <v>0.13900000000000001</v>
      </c>
      <c r="J836" s="26" t="s">
        <v>227</v>
      </c>
      <c r="K836" s="26" t="s">
        <v>228</v>
      </c>
    </row>
    <row r="837" spans="1:13">
      <c r="A837" s="26">
        <v>1898</v>
      </c>
      <c r="B837" s="26">
        <v>222</v>
      </c>
      <c r="C837" s="26">
        <v>2</v>
      </c>
      <c r="D837" s="26" t="s">
        <v>81</v>
      </c>
      <c r="E837" s="30">
        <v>3</v>
      </c>
      <c r="F837" s="30">
        <v>3</v>
      </c>
      <c r="G837" s="26" t="s">
        <v>74</v>
      </c>
      <c r="H837" s="26">
        <v>2013</v>
      </c>
      <c r="I837" s="26">
        <v>0.1133</v>
      </c>
      <c r="J837" s="26" t="s">
        <v>227</v>
      </c>
      <c r="K837" s="26" t="s">
        <v>228</v>
      </c>
    </row>
    <row r="838" spans="1:13">
      <c r="A838" s="26">
        <v>1899</v>
      </c>
      <c r="B838" s="26">
        <v>223</v>
      </c>
      <c r="C838" s="26">
        <v>2</v>
      </c>
      <c r="D838" s="26" t="s">
        <v>81</v>
      </c>
      <c r="E838" s="30">
        <v>3</v>
      </c>
      <c r="F838" s="30">
        <v>3</v>
      </c>
      <c r="G838" s="26" t="s">
        <v>74</v>
      </c>
      <c r="H838" s="26">
        <v>2013</v>
      </c>
      <c r="I838" s="26">
        <v>7.4899999999999994E-2</v>
      </c>
      <c r="J838" s="26" t="s">
        <v>227</v>
      </c>
      <c r="K838" s="26" t="s">
        <v>228</v>
      </c>
    </row>
    <row r="839" spans="1:13">
      <c r="A839" s="26">
        <v>1900</v>
      </c>
      <c r="B839" s="26">
        <v>224</v>
      </c>
      <c r="C839" s="26">
        <v>2</v>
      </c>
      <c r="D839" s="26" t="s">
        <v>81</v>
      </c>
      <c r="E839" s="30">
        <v>3</v>
      </c>
      <c r="F839" s="30">
        <v>3</v>
      </c>
      <c r="G839" s="26" t="s">
        <v>74</v>
      </c>
      <c r="H839" s="26">
        <v>2013</v>
      </c>
      <c r="I839" s="26">
        <v>7.1999999999999995E-2</v>
      </c>
      <c r="J839" s="26" t="s">
        <v>227</v>
      </c>
      <c r="K839" s="26" t="s">
        <v>228</v>
      </c>
    </row>
    <row r="840" spans="1:13">
      <c r="A840" s="26">
        <v>1901</v>
      </c>
      <c r="B840" s="26">
        <v>225</v>
      </c>
      <c r="C840" s="26">
        <v>2</v>
      </c>
      <c r="D840" s="26" t="s">
        <v>81</v>
      </c>
      <c r="E840" s="30">
        <v>3</v>
      </c>
      <c r="F840" s="30">
        <v>3</v>
      </c>
      <c r="G840" s="26" t="s">
        <v>74</v>
      </c>
      <c r="H840" s="26">
        <v>2013</v>
      </c>
      <c r="I840" s="26">
        <v>8.8700000000000001E-2</v>
      </c>
      <c r="J840" s="26" t="s">
        <v>227</v>
      </c>
      <c r="K840" s="26" t="s">
        <v>228</v>
      </c>
    </row>
    <row r="841" spans="1:13">
      <c r="A841" s="26">
        <v>1902</v>
      </c>
      <c r="B841" s="26">
        <v>226</v>
      </c>
      <c r="C841" s="26">
        <v>2</v>
      </c>
      <c r="D841" s="26" t="s">
        <v>81</v>
      </c>
      <c r="E841" s="30">
        <v>3</v>
      </c>
      <c r="F841" s="30">
        <v>3</v>
      </c>
      <c r="G841" s="26" t="s">
        <v>74</v>
      </c>
      <c r="H841" s="26">
        <v>2013</v>
      </c>
      <c r="I841" s="26">
        <v>9.3200000000000005E-2</v>
      </c>
      <c r="J841" s="26" t="s">
        <v>227</v>
      </c>
      <c r="K841" s="26" t="s">
        <v>228</v>
      </c>
    </row>
    <row r="842" spans="1:13">
      <c r="A842" s="26">
        <v>1903</v>
      </c>
      <c r="B842" s="26">
        <v>227</v>
      </c>
      <c r="C842" s="26">
        <v>2</v>
      </c>
      <c r="D842" s="26" t="s">
        <v>81</v>
      </c>
      <c r="E842" s="30">
        <v>3</v>
      </c>
      <c r="F842" s="30">
        <v>3</v>
      </c>
      <c r="G842" s="26" t="s">
        <v>74</v>
      </c>
      <c r="H842" s="26">
        <v>2013</v>
      </c>
      <c r="I842" s="26">
        <v>7.0599999999999996E-2</v>
      </c>
      <c r="J842" s="26" t="s">
        <v>227</v>
      </c>
      <c r="K842" s="26" t="s">
        <v>228</v>
      </c>
    </row>
    <row r="843" spans="1:13">
      <c r="A843" s="26">
        <v>1904</v>
      </c>
      <c r="B843" s="26">
        <v>228</v>
      </c>
      <c r="C843" s="26">
        <v>2</v>
      </c>
      <c r="D843" s="26" t="s">
        <v>81</v>
      </c>
      <c r="E843" s="30">
        <v>3</v>
      </c>
      <c r="F843" s="30">
        <v>3</v>
      </c>
      <c r="G843" s="26" t="s">
        <v>74</v>
      </c>
      <c r="H843" s="26">
        <v>2013</v>
      </c>
      <c r="I843" s="26">
        <v>4.36E-2</v>
      </c>
      <c r="J843" s="26" t="s">
        <v>227</v>
      </c>
      <c r="K843" s="26" t="s">
        <v>228</v>
      </c>
    </row>
    <row r="844" spans="1:13">
      <c r="A844" s="26">
        <v>1905</v>
      </c>
      <c r="B844" s="26">
        <v>229</v>
      </c>
      <c r="C844" s="26">
        <v>2</v>
      </c>
      <c r="D844" s="26" t="s">
        <v>81</v>
      </c>
      <c r="E844" s="30">
        <v>3</v>
      </c>
      <c r="F844" s="30">
        <v>3</v>
      </c>
      <c r="G844" s="26" t="s">
        <v>74</v>
      </c>
      <c r="H844" s="26">
        <v>2013</v>
      </c>
      <c r="I844" s="26">
        <v>0.1202</v>
      </c>
      <c r="J844" s="26" t="s">
        <v>235</v>
      </c>
      <c r="K844" s="26" t="s">
        <v>228</v>
      </c>
      <c r="M844" s="26" t="s">
        <v>236</v>
      </c>
    </row>
    <row r="845" spans="1:13">
      <c r="A845" s="26">
        <v>1906</v>
      </c>
      <c r="B845" s="26">
        <v>230</v>
      </c>
      <c r="C845" s="26">
        <v>2</v>
      </c>
      <c r="D845" s="26" t="s">
        <v>81</v>
      </c>
      <c r="E845" s="30">
        <v>3</v>
      </c>
      <c r="F845" s="30">
        <v>3</v>
      </c>
      <c r="G845" s="26" t="s">
        <v>74</v>
      </c>
      <c r="H845" s="26">
        <v>2013</v>
      </c>
      <c r="I845" s="26">
        <v>0</v>
      </c>
      <c r="J845" s="26" t="s">
        <v>165</v>
      </c>
      <c r="M845" s="26" t="s">
        <v>231</v>
      </c>
    </row>
    <row r="846" spans="1:13">
      <c r="A846" s="26">
        <v>1907</v>
      </c>
      <c r="B846" s="26">
        <v>231</v>
      </c>
      <c r="C846" s="26">
        <v>2</v>
      </c>
      <c r="D846" s="26" t="s">
        <v>81</v>
      </c>
      <c r="E846" s="30">
        <v>3</v>
      </c>
      <c r="F846" s="30">
        <v>3</v>
      </c>
      <c r="G846" s="26" t="s">
        <v>74</v>
      </c>
      <c r="H846" s="26">
        <v>2013</v>
      </c>
      <c r="I846" s="26">
        <v>0</v>
      </c>
      <c r="J846" s="26" t="s">
        <v>165</v>
      </c>
      <c r="M846" s="26" t="s">
        <v>231</v>
      </c>
    </row>
    <row r="847" spans="1:13">
      <c r="A847" s="26">
        <v>1908</v>
      </c>
      <c r="B847" s="26">
        <v>232</v>
      </c>
      <c r="C847" s="26">
        <v>3</v>
      </c>
      <c r="D847" s="26" t="s">
        <v>81</v>
      </c>
      <c r="E847" s="30">
        <v>3</v>
      </c>
      <c r="F847" s="30">
        <v>3</v>
      </c>
      <c r="G847" s="26" t="s">
        <v>74</v>
      </c>
      <c r="H847" s="26">
        <v>2013</v>
      </c>
      <c r="I847" s="26">
        <v>0.83620000000000005</v>
      </c>
      <c r="J847" s="26" t="s">
        <v>222</v>
      </c>
      <c r="K847" s="26" t="s">
        <v>224</v>
      </c>
    </row>
    <row r="848" spans="1:13">
      <c r="A848" s="26">
        <v>1909</v>
      </c>
      <c r="B848" s="26">
        <v>233</v>
      </c>
      <c r="C848" s="26">
        <v>3</v>
      </c>
      <c r="D848" s="26" t="s">
        <v>81</v>
      </c>
      <c r="E848" s="30">
        <v>3</v>
      </c>
      <c r="F848" s="30">
        <v>3</v>
      </c>
      <c r="G848" s="26" t="s">
        <v>74</v>
      </c>
      <c r="H848" s="26">
        <v>2013</v>
      </c>
      <c r="I848" s="26">
        <v>0.78739999999999999</v>
      </c>
      <c r="J848" s="26" t="s">
        <v>222</v>
      </c>
      <c r="K848" s="26" t="s">
        <v>224</v>
      </c>
    </row>
    <row r="849" spans="1:11">
      <c r="A849" s="26">
        <v>1910</v>
      </c>
      <c r="B849" s="26">
        <v>234</v>
      </c>
      <c r="C849" s="26">
        <v>3</v>
      </c>
      <c r="D849" s="26" t="s">
        <v>81</v>
      </c>
      <c r="E849" s="30">
        <v>3</v>
      </c>
      <c r="F849" s="30">
        <v>3</v>
      </c>
      <c r="G849" s="26" t="s">
        <v>74</v>
      </c>
      <c r="H849" s="26">
        <v>2013</v>
      </c>
      <c r="I849" s="26">
        <v>0.68669999999999998</v>
      </c>
      <c r="J849" s="26" t="s">
        <v>222</v>
      </c>
      <c r="K849" s="26" t="s">
        <v>224</v>
      </c>
    </row>
    <row r="850" spans="1:11">
      <c r="A850" s="26">
        <v>1911</v>
      </c>
      <c r="B850" s="26">
        <v>235</v>
      </c>
      <c r="C850" s="26">
        <v>3</v>
      </c>
      <c r="D850" s="26" t="s">
        <v>81</v>
      </c>
      <c r="E850" s="30">
        <v>3</v>
      </c>
      <c r="F850" s="30">
        <v>3</v>
      </c>
      <c r="G850" s="26" t="s">
        <v>74</v>
      </c>
      <c r="H850" s="26">
        <v>2013</v>
      </c>
      <c r="I850" s="26">
        <v>0.629</v>
      </c>
      <c r="J850" s="26" t="s">
        <v>222</v>
      </c>
      <c r="K850" s="26" t="s">
        <v>224</v>
      </c>
    </row>
    <row r="851" spans="1:11">
      <c r="A851" s="26">
        <v>1912</v>
      </c>
      <c r="B851" s="26">
        <v>236</v>
      </c>
      <c r="C851" s="26">
        <v>3</v>
      </c>
      <c r="D851" s="26" t="s">
        <v>81</v>
      </c>
      <c r="E851" s="30">
        <v>3</v>
      </c>
      <c r="F851" s="30">
        <v>3</v>
      </c>
      <c r="G851" s="26" t="s">
        <v>74</v>
      </c>
      <c r="H851" s="26">
        <v>2013</v>
      </c>
      <c r="I851" s="26">
        <v>0.99570000000000003</v>
      </c>
      <c r="J851" s="26" t="s">
        <v>222</v>
      </c>
      <c r="K851" s="26" t="s">
        <v>224</v>
      </c>
    </row>
    <row r="852" spans="1:11">
      <c r="A852" s="26">
        <v>1913</v>
      </c>
      <c r="B852" s="26">
        <v>237</v>
      </c>
      <c r="C852" s="26">
        <v>3</v>
      </c>
      <c r="D852" s="26" t="s">
        <v>81</v>
      </c>
      <c r="E852" s="30">
        <v>3</v>
      </c>
      <c r="F852" s="30">
        <v>3</v>
      </c>
      <c r="G852" s="26" t="s">
        <v>74</v>
      </c>
      <c r="H852" s="26">
        <v>2013</v>
      </c>
      <c r="I852" s="26">
        <v>1.0644</v>
      </c>
      <c r="J852" s="26" t="s">
        <v>229</v>
      </c>
      <c r="K852" s="26" t="s">
        <v>223</v>
      </c>
    </row>
    <row r="853" spans="1:11">
      <c r="A853" s="26">
        <v>1914</v>
      </c>
      <c r="B853" s="26">
        <v>238</v>
      </c>
      <c r="C853" s="26">
        <v>3</v>
      </c>
      <c r="D853" s="26" t="s">
        <v>81</v>
      </c>
      <c r="E853" s="30">
        <v>3</v>
      </c>
      <c r="F853" s="30">
        <v>3</v>
      </c>
      <c r="G853" s="26" t="s">
        <v>74</v>
      </c>
      <c r="H853" s="26">
        <v>2013</v>
      </c>
      <c r="I853" s="26">
        <v>0.73470000000000002</v>
      </c>
      <c r="J853" s="26" t="s">
        <v>229</v>
      </c>
      <c r="K853" s="26" t="s">
        <v>228</v>
      </c>
    </row>
    <row r="854" spans="1:11">
      <c r="A854" s="26">
        <v>1915</v>
      </c>
      <c r="B854" s="26">
        <v>239</v>
      </c>
      <c r="C854" s="26">
        <v>3</v>
      </c>
      <c r="D854" s="26" t="s">
        <v>81</v>
      </c>
      <c r="E854" s="30">
        <v>3</v>
      </c>
      <c r="F854" s="30">
        <v>3</v>
      </c>
      <c r="G854" s="26" t="s">
        <v>74</v>
      </c>
      <c r="H854" s="26">
        <v>2013</v>
      </c>
      <c r="I854" s="26">
        <v>0.37569999999999998</v>
      </c>
      <c r="J854" s="26" t="s">
        <v>234</v>
      </c>
      <c r="K854" s="26" t="s">
        <v>223</v>
      </c>
    </row>
    <row r="855" spans="1:11">
      <c r="A855" s="26">
        <v>1916</v>
      </c>
      <c r="B855" s="26">
        <v>240</v>
      </c>
      <c r="C855" s="26">
        <v>3</v>
      </c>
      <c r="D855" s="26" t="s">
        <v>81</v>
      </c>
      <c r="E855" s="30">
        <v>3</v>
      </c>
      <c r="F855" s="30">
        <v>3</v>
      </c>
      <c r="G855" s="26" t="s">
        <v>74</v>
      </c>
      <c r="H855" s="26">
        <v>2013</v>
      </c>
      <c r="I855" s="26">
        <v>0.4</v>
      </c>
      <c r="J855" s="26" t="s">
        <v>234</v>
      </c>
      <c r="K855" s="26" t="s">
        <v>223</v>
      </c>
    </row>
    <row r="856" spans="1:11">
      <c r="A856" s="26">
        <v>1917</v>
      </c>
      <c r="B856" s="26">
        <v>241</v>
      </c>
      <c r="C856" s="26">
        <v>3</v>
      </c>
      <c r="D856" s="26" t="s">
        <v>81</v>
      </c>
      <c r="E856" s="30">
        <v>3</v>
      </c>
      <c r="F856" s="30">
        <v>3</v>
      </c>
      <c r="G856" s="26" t="s">
        <v>74</v>
      </c>
      <c r="H856" s="26">
        <v>2013</v>
      </c>
      <c r="I856" s="26">
        <v>0.76559999999999995</v>
      </c>
      <c r="J856" s="26" t="s">
        <v>229</v>
      </c>
      <c r="K856" s="26" t="s">
        <v>224</v>
      </c>
    </row>
    <row r="857" spans="1:11">
      <c r="A857" s="26">
        <v>1918</v>
      </c>
      <c r="B857" s="26">
        <v>242</v>
      </c>
      <c r="C857" s="26">
        <v>3</v>
      </c>
      <c r="D857" s="26" t="s">
        <v>81</v>
      </c>
      <c r="E857" s="30">
        <v>3</v>
      </c>
      <c r="F857" s="30">
        <v>3</v>
      </c>
      <c r="G857" s="26" t="s">
        <v>74</v>
      </c>
      <c r="H857" s="26">
        <v>2013</v>
      </c>
      <c r="I857" s="26">
        <v>0.50600000000000001</v>
      </c>
      <c r="J857" s="26" t="s">
        <v>234</v>
      </c>
      <c r="K857" s="26" t="s">
        <v>223</v>
      </c>
    </row>
    <row r="858" spans="1:11">
      <c r="A858" s="26">
        <v>1919</v>
      </c>
      <c r="B858" s="26">
        <v>243</v>
      </c>
      <c r="C858" s="26">
        <v>3</v>
      </c>
      <c r="D858" s="26" t="s">
        <v>81</v>
      </c>
      <c r="E858" s="30">
        <v>3</v>
      </c>
      <c r="F858" s="30">
        <v>3</v>
      </c>
      <c r="G858" s="26" t="s">
        <v>74</v>
      </c>
      <c r="H858" s="26">
        <v>2013</v>
      </c>
      <c r="I858" s="26">
        <v>0.43159999999999998</v>
      </c>
      <c r="J858" s="26" t="s">
        <v>227</v>
      </c>
      <c r="K858" s="26" t="s">
        <v>228</v>
      </c>
    </row>
    <row r="859" spans="1:11">
      <c r="A859" s="26">
        <v>1920</v>
      </c>
      <c r="B859" s="26">
        <v>244</v>
      </c>
      <c r="C859" s="26">
        <v>3</v>
      </c>
      <c r="D859" s="26" t="s">
        <v>81</v>
      </c>
      <c r="E859" s="30">
        <v>3</v>
      </c>
      <c r="F859" s="30">
        <v>3</v>
      </c>
      <c r="G859" s="26" t="s">
        <v>74</v>
      </c>
      <c r="H859" s="26">
        <v>2013</v>
      </c>
      <c r="I859" s="26">
        <v>0.39750000000000002</v>
      </c>
      <c r="J859" s="26" t="s">
        <v>227</v>
      </c>
      <c r="K859" s="26" t="s">
        <v>228</v>
      </c>
    </row>
    <row r="860" spans="1:11">
      <c r="A860" s="26">
        <v>1921</v>
      </c>
      <c r="B860" s="26">
        <v>245</v>
      </c>
      <c r="C860" s="26">
        <v>3</v>
      </c>
      <c r="D860" s="26" t="s">
        <v>81</v>
      </c>
      <c r="E860" s="30">
        <v>3</v>
      </c>
      <c r="F860" s="30">
        <v>3</v>
      </c>
      <c r="G860" s="26" t="s">
        <v>74</v>
      </c>
      <c r="H860" s="26">
        <v>2013</v>
      </c>
      <c r="I860" s="26">
        <v>0.28899999999999998</v>
      </c>
      <c r="J860" s="26" t="s">
        <v>226</v>
      </c>
      <c r="K860" s="26" t="s">
        <v>223</v>
      </c>
    </row>
    <row r="861" spans="1:11">
      <c r="A861" s="26">
        <v>1922</v>
      </c>
      <c r="B861" s="26">
        <v>246</v>
      </c>
      <c r="C861" s="26">
        <v>3</v>
      </c>
      <c r="D861" s="26" t="s">
        <v>81</v>
      </c>
      <c r="E861" s="30">
        <v>3</v>
      </c>
      <c r="F861" s="30">
        <v>3</v>
      </c>
      <c r="G861" s="26" t="s">
        <v>74</v>
      </c>
      <c r="H861" s="26">
        <v>2013</v>
      </c>
      <c r="I861" s="26">
        <v>0.33329999999999999</v>
      </c>
      <c r="J861" s="26" t="s">
        <v>227</v>
      </c>
      <c r="K861" s="26" t="s">
        <v>228</v>
      </c>
    </row>
    <row r="862" spans="1:11">
      <c r="A862" s="26">
        <v>1923</v>
      </c>
      <c r="B862" s="26">
        <v>247</v>
      </c>
      <c r="C862" s="26">
        <v>3</v>
      </c>
      <c r="D862" s="26" t="s">
        <v>81</v>
      </c>
      <c r="E862" s="30">
        <v>3</v>
      </c>
      <c r="F862" s="30">
        <v>3</v>
      </c>
      <c r="G862" s="26" t="s">
        <v>74</v>
      </c>
      <c r="H862" s="26">
        <v>2013</v>
      </c>
      <c r="I862" s="26">
        <v>0.25359999999999999</v>
      </c>
      <c r="J862" s="26" t="s">
        <v>227</v>
      </c>
      <c r="K862" s="26" t="s">
        <v>228</v>
      </c>
    </row>
    <row r="863" spans="1:11">
      <c r="A863" s="26">
        <v>1924</v>
      </c>
      <c r="B863" s="26">
        <v>248</v>
      </c>
      <c r="C863" s="26">
        <v>3</v>
      </c>
      <c r="D863" s="26" t="s">
        <v>81</v>
      </c>
      <c r="E863" s="30">
        <v>3</v>
      </c>
      <c r="F863" s="30">
        <v>3</v>
      </c>
      <c r="G863" s="26" t="s">
        <v>74</v>
      </c>
      <c r="H863" s="26">
        <v>2013</v>
      </c>
      <c r="I863" s="26">
        <v>0.31890000000000002</v>
      </c>
      <c r="J863" s="26" t="s">
        <v>234</v>
      </c>
      <c r="K863" s="26" t="s">
        <v>223</v>
      </c>
    </row>
    <row r="864" spans="1:11">
      <c r="A864" s="26">
        <v>1925</v>
      </c>
      <c r="B864" s="26">
        <v>249</v>
      </c>
      <c r="C864" s="26">
        <v>3</v>
      </c>
      <c r="D864" s="26" t="s">
        <v>81</v>
      </c>
      <c r="E864" s="30">
        <v>3</v>
      </c>
      <c r="F864" s="30">
        <v>3</v>
      </c>
      <c r="G864" s="26" t="s">
        <v>74</v>
      </c>
      <c r="H864" s="26">
        <v>2013</v>
      </c>
      <c r="I864" s="26">
        <v>0.2248</v>
      </c>
      <c r="J864" s="26" t="s">
        <v>227</v>
      </c>
      <c r="K864" s="26" t="s">
        <v>228</v>
      </c>
    </row>
    <row r="865" spans="1:13">
      <c r="A865" s="26">
        <v>1926</v>
      </c>
      <c r="B865" s="26">
        <v>250</v>
      </c>
      <c r="C865" s="26">
        <v>3</v>
      </c>
      <c r="D865" s="26" t="s">
        <v>81</v>
      </c>
      <c r="E865" s="30">
        <v>3</v>
      </c>
      <c r="F865" s="30">
        <v>3</v>
      </c>
      <c r="G865" s="26" t="s">
        <v>74</v>
      </c>
      <c r="H865" s="26">
        <v>2013</v>
      </c>
      <c r="I865" s="26">
        <v>0.2271</v>
      </c>
      <c r="J865" s="26" t="s">
        <v>226</v>
      </c>
      <c r="K865" s="26" t="s">
        <v>223</v>
      </c>
    </row>
    <row r="866" spans="1:13">
      <c r="A866" s="26">
        <v>1927</v>
      </c>
      <c r="B866" s="26">
        <v>251</v>
      </c>
      <c r="C866" s="26">
        <v>3</v>
      </c>
      <c r="D866" s="26" t="s">
        <v>81</v>
      </c>
      <c r="E866" s="30">
        <v>3</v>
      </c>
      <c r="F866" s="30">
        <v>3</v>
      </c>
      <c r="G866" s="26" t="s">
        <v>74</v>
      </c>
      <c r="H866" s="26">
        <v>2013</v>
      </c>
      <c r="I866" s="26">
        <v>0.1605</v>
      </c>
      <c r="J866" s="26" t="s">
        <v>227</v>
      </c>
      <c r="K866" s="26" t="s">
        <v>228</v>
      </c>
    </row>
    <row r="867" spans="1:13">
      <c r="A867" s="26">
        <v>1928</v>
      </c>
      <c r="B867" s="26">
        <v>252</v>
      </c>
      <c r="C867" s="26">
        <v>3</v>
      </c>
      <c r="D867" s="26" t="s">
        <v>81</v>
      </c>
      <c r="E867" s="30">
        <v>3</v>
      </c>
      <c r="F867" s="30">
        <v>3</v>
      </c>
      <c r="G867" s="26" t="s">
        <v>74</v>
      </c>
      <c r="H867" s="26">
        <v>2013</v>
      </c>
      <c r="I867" s="26">
        <v>0.31590000000000001</v>
      </c>
      <c r="J867" s="26" t="s">
        <v>226</v>
      </c>
      <c r="K867" s="26" t="s">
        <v>223</v>
      </c>
    </row>
    <row r="868" spans="1:13">
      <c r="A868" s="26">
        <v>1929</v>
      </c>
      <c r="B868" s="26">
        <v>253</v>
      </c>
      <c r="C868" s="26">
        <v>3</v>
      </c>
      <c r="D868" s="26" t="s">
        <v>81</v>
      </c>
      <c r="E868" s="30">
        <v>3</v>
      </c>
      <c r="F868" s="30">
        <v>3</v>
      </c>
      <c r="G868" s="26" t="s">
        <v>74</v>
      </c>
      <c r="H868" s="26">
        <v>2013</v>
      </c>
      <c r="I868" s="26">
        <v>0.15939999999999999</v>
      </c>
      <c r="J868" s="26" t="s">
        <v>226</v>
      </c>
      <c r="K868" s="26" t="s">
        <v>223</v>
      </c>
    </row>
    <row r="869" spans="1:13">
      <c r="A869" s="26">
        <v>1930</v>
      </c>
      <c r="B869" s="26">
        <v>254</v>
      </c>
      <c r="C869" s="26">
        <v>3</v>
      </c>
      <c r="D869" s="26" t="s">
        <v>81</v>
      </c>
      <c r="E869" s="30">
        <v>3</v>
      </c>
      <c r="F869" s="30">
        <v>3</v>
      </c>
      <c r="G869" s="26" t="s">
        <v>74</v>
      </c>
      <c r="H869" s="26">
        <v>2013</v>
      </c>
      <c r="I869" s="26">
        <v>0.1193</v>
      </c>
      <c r="J869" s="26" t="s">
        <v>226</v>
      </c>
      <c r="K869" s="26" t="s">
        <v>223</v>
      </c>
    </row>
    <row r="870" spans="1:13">
      <c r="A870" s="26">
        <v>1931</v>
      </c>
      <c r="B870" s="26">
        <v>255</v>
      </c>
      <c r="C870" s="26">
        <v>3</v>
      </c>
      <c r="D870" s="26" t="s">
        <v>81</v>
      </c>
      <c r="E870" s="30">
        <v>3</v>
      </c>
      <c r="F870" s="30">
        <v>3</v>
      </c>
      <c r="G870" s="26" t="s">
        <v>74</v>
      </c>
      <c r="H870" s="26">
        <v>2013</v>
      </c>
      <c r="I870" s="26">
        <v>0.2631</v>
      </c>
      <c r="J870" s="26" t="s">
        <v>226</v>
      </c>
      <c r="K870" s="26" t="s">
        <v>223</v>
      </c>
    </row>
    <row r="871" spans="1:13">
      <c r="A871" s="26">
        <v>1932</v>
      </c>
      <c r="B871" s="26">
        <v>256</v>
      </c>
      <c r="C871" s="26">
        <v>3</v>
      </c>
      <c r="D871" s="26" t="s">
        <v>81</v>
      </c>
      <c r="E871" s="30">
        <v>3</v>
      </c>
      <c r="F871" s="30">
        <v>3</v>
      </c>
      <c r="G871" s="26" t="s">
        <v>74</v>
      </c>
      <c r="H871" s="26">
        <v>2013</v>
      </c>
      <c r="I871" s="26">
        <v>0.13389999999999999</v>
      </c>
      <c r="J871" s="26" t="s">
        <v>227</v>
      </c>
      <c r="K871" s="26" t="s">
        <v>228</v>
      </c>
    </row>
    <row r="872" spans="1:13">
      <c r="A872" s="26">
        <v>1933</v>
      </c>
      <c r="B872" s="26">
        <v>257</v>
      </c>
      <c r="C872" s="26">
        <v>3</v>
      </c>
      <c r="D872" s="26" t="s">
        <v>81</v>
      </c>
      <c r="E872" s="30">
        <v>3</v>
      </c>
      <c r="F872" s="30">
        <v>3</v>
      </c>
      <c r="G872" s="26" t="s">
        <v>74</v>
      </c>
      <c r="H872" s="26">
        <v>2013</v>
      </c>
      <c r="I872" s="26">
        <v>0.18809999999999999</v>
      </c>
      <c r="J872" s="26" t="s">
        <v>227</v>
      </c>
      <c r="K872" s="26" t="s">
        <v>228</v>
      </c>
    </row>
    <row r="873" spans="1:13">
      <c r="A873" s="26">
        <v>1934</v>
      </c>
      <c r="B873" s="26">
        <v>258</v>
      </c>
      <c r="C873" s="26">
        <v>3</v>
      </c>
      <c r="D873" s="26" t="s">
        <v>81</v>
      </c>
      <c r="E873" s="30">
        <v>3</v>
      </c>
      <c r="F873" s="30">
        <v>3</v>
      </c>
      <c r="G873" s="26" t="s">
        <v>74</v>
      </c>
      <c r="H873" s="26">
        <v>2013</v>
      </c>
      <c r="I873" s="26">
        <v>0.1305</v>
      </c>
      <c r="J873" s="26" t="s">
        <v>227</v>
      </c>
      <c r="K873" s="26" t="s">
        <v>228</v>
      </c>
    </row>
    <row r="874" spans="1:13">
      <c r="A874" s="26">
        <v>1935</v>
      </c>
      <c r="B874" s="26">
        <v>259</v>
      </c>
      <c r="C874" s="26">
        <v>3</v>
      </c>
      <c r="D874" s="26" t="s">
        <v>81</v>
      </c>
      <c r="E874" s="30">
        <v>3</v>
      </c>
      <c r="F874" s="30">
        <v>3</v>
      </c>
      <c r="G874" s="26" t="s">
        <v>74</v>
      </c>
      <c r="H874" s="26">
        <v>2013</v>
      </c>
      <c r="I874" s="26">
        <v>0.1076</v>
      </c>
      <c r="J874" s="26" t="s">
        <v>227</v>
      </c>
      <c r="K874" s="26" t="s">
        <v>228</v>
      </c>
    </row>
    <row r="875" spans="1:13">
      <c r="A875" s="26">
        <v>1936</v>
      </c>
      <c r="B875" s="26">
        <v>260</v>
      </c>
      <c r="C875" s="26">
        <v>3</v>
      </c>
      <c r="D875" s="26" t="s">
        <v>81</v>
      </c>
      <c r="E875" s="30">
        <v>3</v>
      </c>
      <c r="F875" s="30">
        <v>3</v>
      </c>
      <c r="G875" s="26" t="s">
        <v>74</v>
      </c>
      <c r="H875" s="26">
        <v>2013</v>
      </c>
      <c r="I875" s="26">
        <v>0.1071</v>
      </c>
      <c r="J875" s="26" t="s">
        <v>226</v>
      </c>
      <c r="K875" s="26" t="s">
        <v>223</v>
      </c>
    </row>
    <row r="876" spans="1:13">
      <c r="A876" s="26">
        <v>1937</v>
      </c>
      <c r="B876" s="26">
        <v>261</v>
      </c>
      <c r="C876" s="26">
        <v>3</v>
      </c>
      <c r="D876" s="26" t="s">
        <v>81</v>
      </c>
      <c r="E876" s="30">
        <v>3</v>
      </c>
      <c r="F876" s="30">
        <v>3</v>
      </c>
      <c r="G876" s="26" t="s">
        <v>74</v>
      </c>
      <c r="H876" s="26">
        <v>2013</v>
      </c>
      <c r="I876" s="26">
        <v>1.38E-2</v>
      </c>
      <c r="J876" s="26" t="s">
        <v>227</v>
      </c>
      <c r="K876" s="26" t="s">
        <v>228</v>
      </c>
    </row>
    <row r="877" spans="1:13">
      <c r="A877" s="26">
        <v>1938</v>
      </c>
      <c r="B877" s="26">
        <v>262</v>
      </c>
      <c r="C877" s="26">
        <v>3</v>
      </c>
      <c r="D877" s="26" t="s">
        <v>81</v>
      </c>
      <c r="E877" s="30">
        <v>3</v>
      </c>
      <c r="F877" s="30">
        <v>3</v>
      </c>
      <c r="G877" s="26" t="s">
        <v>74</v>
      </c>
      <c r="H877" s="26">
        <v>2013</v>
      </c>
      <c r="I877" s="26">
        <v>0</v>
      </c>
      <c r="J877" s="26" t="s">
        <v>165</v>
      </c>
      <c r="M877" s="26" t="s">
        <v>231</v>
      </c>
    </row>
    <row r="878" spans="1:13">
      <c r="A878" s="26">
        <v>1939</v>
      </c>
      <c r="B878" s="26">
        <v>263</v>
      </c>
      <c r="C878" s="26">
        <v>3</v>
      </c>
      <c r="D878" s="26" t="s">
        <v>81</v>
      </c>
      <c r="E878" s="30">
        <v>3</v>
      </c>
      <c r="F878" s="30">
        <v>3</v>
      </c>
      <c r="G878" s="26" t="s">
        <v>74</v>
      </c>
      <c r="H878" s="26">
        <v>2013</v>
      </c>
      <c r="I878" s="26">
        <v>0.89459999999999995</v>
      </c>
      <c r="J878" s="26" t="s">
        <v>222</v>
      </c>
      <c r="K878" s="26" t="s">
        <v>228</v>
      </c>
    </row>
    <row r="879" spans="1:13">
      <c r="A879" s="26">
        <v>1940</v>
      </c>
      <c r="B879" s="26">
        <v>264</v>
      </c>
      <c r="C879" s="26">
        <v>3</v>
      </c>
      <c r="D879" s="26" t="s">
        <v>81</v>
      </c>
      <c r="E879" s="30">
        <v>3</v>
      </c>
      <c r="F879" s="30">
        <v>3</v>
      </c>
      <c r="G879" s="26" t="s">
        <v>74</v>
      </c>
      <c r="H879" s="26">
        <v>2013</v>
      </c>
      <c r="I879" s="26">
        <v>0.84150000000000003</v>
      </c>
      <c r="J879" s="26" t="s">
        <v>222</v>
      </c>
      <c r="K879" s="26" t="s">
        <v>228</v>
      </c>
    </row>
    <row r="880" spans="1:13">
      <c r="A880" s="26">
        <v>1941</v>
      </c>
      <c r="B880" s="26">
        <v>265</v>
      </c>
      <c r="C880" s="26">
        <v>3</v>
      </c>
      <c r="D880" s="26" t="s">
        <v>81</v>
      </c>
      <c r="E880" s="30">
        <v>3</v>
      </c>
      <c r="F880" s="30">
        <v>3</v>
      </c>
      <c r="G880" s="26" t="s">
        <v>74</v>
      </c>
      <c r="H880" s="26">
        <v>2013</v>
      </c>
      <c r="I880" s="26">
        <v>0.45179999999999998</v>
      </c>
      <c r="J880" s="26" t="s">
        <v>229</v>
      </c>
      <c r="K880" s="26" t="s">
        <v>224</v>
      </c>
    </row>
    <row r="881" spans="1:11">
      <c r="A881" s="26">
        <v>1942</v>
      </c>
      <c r="B881" s="26">
        <v>266</v>
      </c>
      <c r="C881" s="26">
        <v>3</v>
      </c>
      <c r="D881" s="26" t="s">
        <v>81</v>
      </c>
      <c r="E881" s="30">
        <v>3</v>
      </c>
      <c r="F881" s="30">
        <v>3</v>
      </c>
      <c r="G881" s="26" t="s">
        <v>74</v>
      </c>
      <c r="H881" s="26">
        <v>2013</v>
      </c>
      <c r="I881" s="26">
        <v>0.2858</v>
      </c>
      <c r="J881" s="26" t="s">
        <v>229</v>
      </c>
      <c r="K881" s="26" t="s">
        <v>224</v>
      </c>
    </row>
    <row r="882" spans="1:11">
      <c r="A882" s="26">
        <v>1943</v>
      </c>
      <c r="B882" s="26">
        <v>267</v>
      </c>
      <c r="C882" s="26">
        <v>3</v>
      </c>
      <c r="D882" s="26" t="s">
        <v>81</v>
      </c>
      <c r="E882" s="30">
        <v>3</v>
      </c>
      <c r="F882" s="30">
        <v>3</v>
      </c>
      <c r="G882" s="26" t="s">
        <v>74</v>
      </c>
      <c r="H882" s="26">
        <v>2013</v>
      </c>
      <c r="I882" s="26">
        <v>0.32390000000000002</v>
      </c>
      <c r="J882" s="26" t="s">
        <v>229</v>
      </c>
      <c r="K882" s="26" t="s">
        <v>224</v>
      </c>
    </row>
    <row r="883" spans="1:11">
      <c r="A883" s="26">
        <v>1944</v>
      </c>
      <c r="B883" s="26">
        <v>268</v>
      </c>
      <c r="C883" s="26">
        <v>3</v>
      </c>
      <c r="D883" s="26" t="s">
        <v>81</v>
      </c>
      <c r="E883" s="30">
        <v>3</v>
      </c>
      <c r="F883" s="30">
        <v>3</v>
      </c>
      <c r="G883" s="26" t="s">
        <v>74</v>
      </c>
      <c r="H883" s="26">
        <v>2013</v>
      </c>
      <c r="I883" s="26">
        <v>0.2616</v>
      </c>
      <c r="J883" s="26" t="s">
        <v>226</v>
      </c>
      <c r="K883" s="26" t="s">
        <v>224</v>
      </c>
    </row>
    <row r="884" spans="1:11">
      <c r="A884" s="26">
        <v>1945</v>
      </c>
      <c r="B884" s="26">
        <v>269</v>
      </c>
      <c r="C884" s="26">
        <v>3</v>
      </c>
      <c r="D884" s="26" t="s">
        <v>81</v>
      </c>
      <c r="E884" s="30">
        <v>3</v>
      </c>
      <c r="F884" s="30">
        <v>3</v>
      </c>
      <c r="G884" s="26" t="s">
        <v>74</v>
      </c>
      <c r="H884" s="26">
        <v>2013</v>
      </c>
      <c r="I884" s="26">
        <v>0.17319999999999999</v>
      </c>
      <c r="J884" s="26" t="s">
        <v>227</v>
      </c>
      <c r="K884" s="26" t="s">
        <v>228</v>
      </c>
    </row>
    <row r="885" spans="1:11">
      <c r="A885" s="26">
        <v>1946</v>
      </c>
      <c r="B885" s="26">
        <v>270</v>
      </c>
      <c r="C885" s="26">
        <v>3</v>
      </c>
      <c r="D885" s="26" t="s">
        <v>81</v>
      </c>
      <c r="E885" s="30">
        <v>3</v>
      </c>
      <c r="F885" s="30">
        <v>3</v>
      </c>
      <c r="G885" s="26" t="s">
        <v>74</v>
      </c>
      <c r="H885" s="26">
        <v>2013</v>
      </c>
      <c r="I885" s="26">
        <v>0.35909999999999997</v>
      </c>
      <c r="J885" s="26" t="s">
        <v>234</v>
      </c>
      <c r="K885" s="26" t="s">
        <v>223</v>
      </c>
    </row>
    <row r="886" spans="1:11">
      <c r="A886" s="26">
        <v>1947</v>
      </c>
      <c r="B886" s="26">
        <v>271</v>
      </c>
      <c r="C886" s="26">
        <v>3</v>
      </c>
      <c r="D886" s="26" t="s">
        <v>81</v>
      </c>
      <c r="E886" s="30">
        <v>3</v>
      </c>
      <c r="F886" s="30">
        <v>3</v>
      </c>
      <c r="G886" s="26" t="s">
        <v>74</v>
      </c>
      <c r="H886" s="26">
        <v>2013</v>
      </c>
      <c r="I886" s="26">
        <v>0.38369999999999999</v>
      </c>
      <c r="J886" s="26" t="s">
        <v>234</v>
      </c>
      <c r="K886" s="26" t="s">
        <v>223</v>
      </c>
    </row>
    <row r="887" spans="1:11">
      <c r="A887" s="26">
        <v>1948</v>
      </c>
      <c r="B887" s="26">
        <v>272</v>
      </c>
      <c r="C887" s="26">
        <v>3</v>
      </c>
      <c r="D887" s="26" t="s">
        <v>81</v>
      </c>
      <c r="E887" s="30">
        <v>3</v>
      </c>
      <c r="F887" s="30">
        <v>3</v>
      </c>
      <c r="G887" s="26" t="s">
        <v>74</v>
      </c>
      <c r="H887" s="26">
        <v>2013</v>
      </c>
      <c r="I887" s="26">
        <v>0.29249999999999998</v>
      </c>
      <c r="J887" s="26" t="s">
        <v>227</v>
      </c>
      <c r="K887" s="26" t="s">
        <v>228</v>
      </c>
    </row>
    <row r="888" spans="1:11">
      <c r="A888" s="26">
        <v>1949</v>
      </c>
      <c r="B888" s="26">
        <v>273</v>
      </c>
      <c r="C888" s="26">
        <v>3</v>
      </c>
      <c r="D888" s="26" t="s">
        <v>81</v>
      </c>
      <c r="E888" s="30">
        <v>3</v>
      </c>
      <c r="F888" s="30">
        <v>3</v>
      </c>
      <c r="G888" s="26" t="s">
        <v>74</v>
      </c>
      <c r="H888" s="26">
        <v>2013</v>
      </c>
      <c r="I888" s="26">
        <v>0.1353</v>
      </c>
      <c r="J888" s="26" t="s">
        <v>227</v>
      </c>
      <c r="K888" s="26" t="s">
        <v>228</v>
      </c>
    </row>
    <row r="889" spans="1:11">
      <c r="A889" s="26">
        <v>1950</v>
      </c>
      <c r="B889" s="26">
        <v>274</v>
      </c>
      <c r="C889" s="26">
        <v>3</v>
      </c>
      <c r="D889" s="26" t="s">
        <v>81</v>
      </c>
      <c r="E889" s="30">
        <v>3</v>
      </c>
      <c r="F889" s="30">
        <v>3</v>
      </c>
      <c r="G889" s="26" t="s">
        <v>74</v>
      </c>
      <c r="H889" s="26">
        <v>2013</v>
      </c>
      <c r="I889" s="26">
        <v>0.26989999999999997</v>
      </c>
      <c r="J889" s="26" t="s">
        <v>226</v>
      </c>
      <c r="K889" s="26" t="s">
        <v>223</v>
      </c>
    </row>
    <row r="890" spans="1:11">
      <c r="A890" s="26">
        <v>1951</v>
      </c>
      <c r="B890" s="26">
        <v>275</v>
      </c>
      <c r="C890" s="26">
        <v>3</v>
      </c>
      <c r="D890" s="26" t="s">
        <v>81</v>
      </c>
      <c r="E890" s="30">
        <v>3</v>
      </c>
      <c r="F890" s="30">
        <v>3</v>
      </c>
      <c r="G890" s="26" t="s">
        <v>74</v>
      </c>
      <c r="H890" s="26">
        <v>2013</v>
      </c>
      <c r="I890" s="26">
        <v>0.217</v>
      </c>
      <c r="J890" s="26" t="s">
        <v>227</v>
      </c>
      <c r="K890" s="26" t="s">
        <v>228</v>
      </c>
    </row>
    <row r="891" spans="1:11">
      <c r="A891" s="26">
        <v>1952</v>
      </c>
      <c r="B891" s="26">
        <v>276</v>
      </c>
      <c r="C891" s="26">
        <v>3</v>
      </c>
      <c r="D891" s="26" t="s">
        <v>81</v>
      </c>
      <c r="E891" s="30">
        <v>3</v>
      </c>
      <c r="F891" s="30">
        <v>3</v>
      </c>
      <c r="G891" s="26" t="s">
        <v>74</v>
      </c>
      <c r="H891" s="26">
        <v>2013</v>
      </c>
      <c r="I891" s="26">
        <v>0.2505</v>
      </c>
      <c r="J891" s="26" t="s">
        <v>227</v>
      </c>
      <c r="K891" s="26" t="s">
        <v>228</v>
      </c>
    </row>
    <row r="892" spans="1:11">
      <c r="A892" s="26">
        <v>1953</v>
      </c>
      <c r="B892" s="26">
        <v>277</v>
      </c>
      <c r="C892" s="26">
        <v>3</v>
      </c>
      <c r="D892" s="26" t="s">
        <v>81</v>
      </c>
      <c r="E892" s="30">
        <v>3</v>
      </c>
      <c r="F892" s="30">
        <v>3</v>
      </c>
      <c r="G892" s="26" t="s">
        <v>74</v>
      </c>
      <c r="H892" s="26">
        <v>2013</v>
      </c>
      <c r="I892" s="26">
        <v>0.2457</v>
      </c>
      <c r="J892" s="26" t="s">
        <v>226</v>
      </c>
      <c r="K892" s="26" t="s">
        <v>223</v>
      </c>
    </row>
    <row r="893" spans="1:11">
      <c r="A893" s="26">
        <v>1954</v>
      </c>
      <c r="B893" s="26">
        <v>278</v>
      </c>
      <c r="C893" s="26">
        <v>3</v>
      </c>
      <c r="D893" s="26" t="s">
        <v>81</v>
      </c>
      <c r="E893" s="30">
        <v>3</v>
      </c>
      <c r="F893" s="30">
        <v>3</v>
      </c>
      <c r="G893" s="26" t="s">
        <v>74</v>
      </c>
      <c r="H893" s="26">
        <v>2013</v>
      </c>
      <c r="I893" s="26">
        <v>0.24759999999999999</v>
      </c>
      <c r="J893" s="26" t="s">
        <v>226</v>
      </c>
      <c r="K893" s="26" t="s">
        <v>223</v>
      </c>
    </row>
    <row r="894" spans="1:11">
      <c r="A894" s="26">
        <v>1955</v>
      </c>
      <c r="B894" s="26">
        <v>279</v>
      </c>
      <c r="C894" s="26">
        <v>3</v>
      </c>
      <c r="D894" s="26" t="s">
        <v>81</v>
      </c>
      <c r="E894" s="30">
        <v>3</v>
      </c>
      <c r="F894" s="30">
        <v>3</v>
      </c>
      <c r="G894" s="26" t="s">
        <v>74</v>
      </c>
      <c r="H894" s="26">
        <v>2013</v>
      </c>
      <c r="I894" s="26">
        <v>0.30709999999999998</v>
      </c>
      <c r="J894" s="26" t="s">
        <v>226</v>
      </c>
      <c r="K894" s="26" t="s">
        <v>223</v>
      </c>
    </row>
    <row r="895" spans="1:11">
      <c r="A895" s="26">
        <v>1956</v>
      </c>
      <c r="B895" s="26">
        <v>280</v>
      </c>
      <c r="C895" s="26">
        <v>3</v>
      </c>
      <c r="D895" s="26" t="s">
        <v>81</v>
      </c>
      <c r="E895" s="30">
        <v>3</v>
      </c>
      <c r="F895" s="30">
        <v>3</v>
      </c>
      <c r="G895" s="26" t="s">
        <v>74</v>
      </c>
      <c r="H895" s="26">
        <v>2013</v>
      </c>
      <c r="I895" s="26">
        <v>0.15079999999999999</v>
      </c>
      <c r="J895" s="26" t="s">
        <v>227</v>
      </c>
      <c r="K895" s="26" t="s">
        <v>228</v>
      </c>
    </row>
    <row r="896" spans="1:11">
      <c r="A896" s="26">
        <v>1957</v>
      </c>
      <c r="B896" s="26">
        <v>281</v>
      </c>
      <c r="C896" s="26">
        <v>3</v>
      </c>
      <c r="D896" s="26" t="s">
        <v>81</v>
      </c>
      <c r="E896" s="30">
        <v>3</v>
      </c>
      <c r="F896" s="30">
        <v>3</v>
      </c>
      <c r="G896" s="26" t="s">
        <v>74</v>
      </c>
      <c r="H896" s="26">
        <v>2013</v>
      </c>
      <c r="I896" s="26">
        <v>0.2203</v>
      </c>
      <c r="J896" s="26" t="s">
        <v>227</v>
      </c>
      <c r="K896" s="26" t="s">
        <v>228</v>
      </c>
    </row>
    <row r="897" spans="1:11">
      <c r="A897" s="26">
        <v>1958</v>
      </c>
      <c r="B897" s="26">
        <v>282</v>
      </c>
      <c r="C897" s="26">
        <v>3</v>
      </c>
      <c r="D897" s="26" t="s">
        <v>81</v>
      </c>
      <c r="E897" s="30">
        <v>3</v>
      </c>
      <c r="F897" s="30">
        <v>3</v>
      </c>
      <c r="G897" s="26" t="s">
        <v>74</v>
      </c>
      <c r="H897" s="26">
        <v>2013</v>
      </c>
      <c r="I897" s="26">
        <v>9.0800000000000006E-2</v>
      </c>
      <c r="J897" s="26" t="s">
        <v>227</v>
      </c>
      <c r="K897" s="26" t="s">
        <v>228</v>
      </c>
    </row>
    <row r="898" spans="1:11">
      <c r="A898" s="26">
        <v>1959</v>
      </c>
      <c r="B898" s="26">
        <v>283</v>
      </c>
      <c r="C898" s="26">
        <v>3</v>
      </c>
      <c r="D898" s="26" t="s">
        <v>81</v>
      </c>
      <c r="E898" s="30">
        <v>3</v>
      </c>
      <c r="F898" s="30">
        <v>3</v>
      </c>
      <c r="G898" s="26" t="s">
        <v>74</v>
      </c>
      <c r="H898" s="26">
        <v>2013</v>
      </c>
      <c r="I898" s="26">
        <v>0.23630000000000001</v>
      </c>
      <c r="J898" s="26" t="s">
        <v>226</v>
      </c>
      <c r="K898" s="26" t="s">
        <v>223</v>
      </c>
    </row>
    <row r="899" spans="1:11">
      <c r="A899" s="26">
        <v>1960</v>
      </c>
      <c r="B899" s="26">
        <v>284</v>
      </c>
      <c r="C899" s="26">
        <v>3</v>
      </c>
      <c r="D899" s="26" t="s">
        <v>81</v>
      </c>
      <c r="E899" s="30">
        <v>3</v>
      </c>
      <c r="F899" s="30">
        <v>3</v>
      </c>
      <c r="G899" s="26" t="s">
        <v>74</v>
      </c>
      <c r="H899" s="26">
        <v>2013</v>
      </c>
      <c r="I899" s="26">
        <v>0.19600000000000001</v>
      </c>
      <c r="J899" s="26" t="s">
        <v>227</v>
      </c>
      <c r="K899" s="26" t="s">
        <v>228</v>
      </c>
    </row>
    <row r="900" spans="1:11">
      <c r="A900" s="26">
        <v>1961</v>
      </c>
      <c r="B900" s="26">
        <v>285</v>
      </c>
      <c r="C900" s="26">
        <v>3</v>
      </c>
      <c r="D900" s="26" t="s">
        <v>81</v>
      </c>
      <c r="E900" s="30">
        <v>3</v>
      </c>
      <c r="F900" s="30">
        <v>3</v>
      </c>
      <c r="G900" s="26" t="s">
        <v>74</v>
      </c>
      <c r="H900" s="26">
        <v>2013</v>
      </c>
      <c r="I900" s="26">
        <v>0.1052</v>
      </c>
      <c r="J900" s="26" t="s">
        <v>226</v>
      </c>
      <c r="K900" s="26" t="s">
        <v>223</v>
      </c>
    </row>
    <row r="901" spans="1:11">
      <c r="A901" s="26">
        <v>1962</v>
      </c>
      <c r="B901" s="26">
        <v>286</v>
      </c>
      <c r="C901" s="26">
        <v>3</v>
      </c>
      <c r="D901" s="26" t="s">
        <v>81</v>
      </c>
      <c r="E901" s="30">
        <v>3</v>
      </c>
      <c r="F901" s="30">
        <v>3</v>
      </c>
      <c r="G901" s="26" t="s">
        <v>74</v>
      </c>
      <c r="H901" s="26">
        <v>2013</v>
      </c>
      <c r="I901" s="26">
        <v>0.20580000000000001</v>
      </c>
      <c r="J901" s="26" t="s">
        <v>226</v>
      </c>
      <c r="K901" s="26" t="s">
        <v>223</v>
      </c>
    </row>
    <row r="902" spans="1:11">
      <c r="A902" s="26">
        <v>1963</v>
      </c>
      <c r="B902" s="26">
        <v>287</v>
      </c>
      <c r="C902" s="26">
        <v>3</v>
      </c>
      <c r="D902" s="26" t="s">
        <v>81</v>
      </c>
      <c r="E902" s="30">
        <v>3</v>
      </c>
      <c r="F902" s="30">
        <v>3</v>
      </c>
      <c r="G902" s="26" t="s">
        <v>74</v>
      </c>
      <c r="H902" s="26">
        <v>2013</v>
      </c>
      <c r="I902" s="26">
        <v>0.16320000000000001</v>
      </c>
      <c r="J902" s="26" t="s">
        <v>227</v>
      </c>
      <c r="K902" s="26" t="s">
        <v>228</v>
      </c>
    </row>
    <row r="903" spans="1:11">
      <c r="A903" s="26">
        <v>1964</v>
      </c>
      <c r="B903" s="26">
        <v>288</v>
      </c>
      <c r="C903" s="26">
        <v>3</v>
      </c>
      <c r="D903" s="26" t="s">
        <v>81</v>
      </c>
      <c r="E903" s="30">
        <v>3</v>
      </c>
      <c r="F903" s="30">
        <v>3</v>
      </c>
      <c r="G903" s="26" t="s">
        <v>74</v>
      </c>
      <c r="H903" s="26">
        <v>2013</v>
      </c>
      <c r="I903" s="26">
        <v>0.13589999999999999</v>
      </c>
      <c r="J903" s="26" t="s">
        <v>227</v>
      </c>
      <c r="K903" s="26" t="s">
        <v>228</v>
      </c>
    </row>
    <row r="904" spans="1:11">
      <c r="A904" s="26">
        <v>1965</v>
      </c>
      <c r="B904" s="26">
        <v>289</v>
      </c>
      <c r="C904" s="26">
        <v>3</v>
      </c>
      <c r="D904" s="26" t="s">
        <v>81</v>
      </c>
      <c r="E904" s="30">
        <v>3</v>
      </c>
      <c r="F904" s="30">
        <v>3</v>
      </c>
      <c r="G904" s="26" t="s">
        <v>74</v>
      </c>
      <c r="H904" s="26">
        <v>2013</v>
      </c>
      <c r="I904" s="26">
        <v>0.1782</v>
      </c>
      <c r="J904" s="26" t="s">
        <v>226</v>
      </c>
      <c r="K904" s="26" t="s">
        <v>223</v>
      </c>
    </row>
    <row r="905" spans="1:11">
      <c r="A905" s="26">
        <v>1966</v>
      </c>
      <c r="B905" s="26">
        <v>290</v>
      </c>
      <c r="C905" s="26">
        <v>3</v>
      </c>
      <c r="D905" s="26" t="s">
        <v>81</v>
      </c>
      <c r="E905" s="30">
        <v>3</v>
      </c>
      <c r="F905" s="30">
        <v>3</v>
      </c>
      <c r="G905" s="26" t="s">
        <v>74</v>
      </c>
      <c r="H905" s="26">
        <v>2013</v>
      </c>
      <c r="I905" s="26">
        <v>0.1278</v>
      </c>
      <c r="J905" s="26" t="s">
        <v>227</v>
      </c>
      <c r="K905" s="26" t="s">
        <v>228</v>
      </c>
    </row>
    <row r="906" spans="1:11">
      <c r="A906" s="26">
        <v>1967</v>
      </c>
      <c r="B906" s="26">
        <v>291</v>
      </c>
      <c r="C906" s="26">
        <v>3</v>
      </c>
      <c r="D906" s="26" t="s">
        <v>81</v>
      </c>
      <c r="E906" s="30">
        <v>3</v>
      </c>
      <c r="F906" s="30">
        <v>3</v>
      </c>
      <c r="G906" s="26" t="s">
        <v>74</v>
      </c>
      <c r="H906" s="26">
        <v>2013</v>
      </c>
      <c r="I906" s="26">
        <v>0.13969999999999999</v>
      </c>
      <c r="J906" s="26" t="s">
        <v>227</v>
      </c>
      <c r="K906" s="26" t="s">
        <v>228</v>
      </c>
    </row>
    <row r="907" spans="1:11">
      <c r="A907" s="26">
        <v>1968</v>
      </c>
      <c r="B907" s="26">
        <v>292</v>
      </c>
      <c r="C907" s="26">
        <v>3</v>
      </c>
      <c r="D907" s="26" t="s">
        <v>81</v>
      </c>
      <c r="E907" s="30">
        <v>3</v>
      </c>
      <c r="F907" s="30">
        <v>3</v>
      </c>
      <c r="G907" s="26" t="s">
        <v>74</v>
      </c>
      <c r="H907" s="26">
        <v>2013</v>
      </c>
      <c r="I907" s="26">
        <v>0.15140000000000001</v>
      </c>
      <c r="J907" s="26" t="s">
        <v>227</v>
      </c>
      <c r="K907" s="26" t="s">
        <v>228</v>
      </c>
    </row>
    <row r="908" spans="1:11">
      <c r="A908" s="26">
        <v>1969</v>
      </c>
      <c r="B908" s="26">
        <v>293</v>
      </c>
      <c r="C908" s="26">
        <v>3</v>
      </c>
      <c r="D908" s="26" t="s">
        <v>81</v>
      </c>
      <c r="E908" s="30">
        <v>3</v>
      </c>
      <c r="F908" s="30">
        <v>3</v>
      </c>
      <c r="G908" s="26" t="s">
        <v>74</v>
      </c>
      <c r="H908" s="26">
        <v>2013</v>
      </c>
      <c r="I908" s="26">
        <v>0.13139999999999999</v>
      </c>
      <c r="J908" s="26" t="s">
        <v>227</v>
      </c>
      <c r="K908" s="26" t="s">
        <v>228</v>
      </c>
    </row>
    <row r="909" spans="1:11">
      <c r="A909" s="26">
        <v>1970</v>
      </c>
      <c r="B909" s="26">
        <v>294</v>
      </c>
      <c r="C909" s="26">
        <v>3</v>
      </c>
      <c r="D909" s="26" t="s">
        <v>81</v>
      </c>
      <c r="E909" s="30">
        <v>3</v>
      </c>
      <c r="F909" s="30">
        <v>3</v>
      </c>
      <c r="G909" s="26" t="s">
        <v>74</v>
      </c>
      <c r="H909" s="26">
        <v>2013</v>
      </c>
      <c r="I909" s="26">
        <v>0.1212</v>
      </c>
      <c r="J909" s="26" t="s">
        <v>227</v>
      </c>
      <c r="K909" s="26" t="s">
        <v>228</v>
      </c>
    </row>
    <row r="910" spans="1:11">
      <c r="A910" s="26">
        <v>1971</v>
      </c>
      <c r="B910" s="26">
        <v>295</v>
      </c>
      <c r="C910" s="26">
        <v>3</v>
      </c>
      <c r="D910" s="26" t="s">
        <v>81</v>
      </c>
      <c r="E910" s="30">
        <v>3</v>
      </c>
      <c r="F910" s="30">
        <v>3</v>
      </c>
      <c r="G910" s="26" t="s">
        <v>74</v>
      </c>
      <c r="H910" s="26">
        <v>2013</v>
      </c>
      <c r="I910" s="26">
        <v>6.8500000000000005E-2</v>
      </c>
      <c r="J910" s="26" t="s">
        <v>227</v>
      </c>
      <c r="K910" s="26" t="s">
        <v>228</v>
      </c>
    </row>
    <row r="911" spans="1:11">
      <c r="A911" s="26">
        <v>1972</v>
      </c>
      <c r="B911" s="26">
        <v>296</v>
      </c>
      <c r="C911" s="26">
        <v>3</v>
      </c>
      <c r="D911" s="26" t="s">
        <v>81</v>
      </c>
      <c r="E911" s="30">
        <v>3</v>
      </c>
      <c r="F911" s="30">
        <v>3</v>
      </c>
      <c r="G911" s="26" t="s">
        <v>74</v>
      </c>
      <c r="H911" s="26">
        <v>2013</v>
      </c>
      <c r="I911" s="26">
        <v>8.7499999999999994E-2</v>
      </c>
      <c r="J911" s="26" t="s">
        <v>227</v>
      </c>
      <c r="K911" s="26" t="s">
        <v>228</v>
      </c>
    </row>
    <row r="912" spans="1:11">
      <c r="A912" s="26">
        <v>1973</v>
      </c>
      <c r="B912" s="26">
        <v>297</v>
      </c>
      <c r="C912" s="26">
        <v>3</v>
      </c>
      <c r="D912" s="26" t="s">
        <v>81</v>
      </c>
      <c r="E912" s="30">
        <v>3</v>
      </c>
      <c r="F912" s="30">
        <v>3</v>
      </c>
      <c r="G912" s="26" t="s">
        <v>74</v>
      </c>
      <c r="H912" s="26">
        <v>2013</v>
      </c>
      <c r="I912" s="26">
        <v>9.3399999999999997E-2</v>
      </c>
      <c r="J912" s="26" t="s">
        <v>227</v>
      </c>
      <c r="K912" s="26" t="s">
        <v>228</v>
      </c>
    </row>
    <row r="913" spans="1:13">
      <c r="A913" s="26">
        <v>1974</v>
      </c>
      <c r="B913" s="26">
        <v>298</v>
      </c>
      <c r="C913" s="26">
        <v>3</v>
      </c>
      <c r="D913" s="26" t="s">
        <v>81</v>
      </c>
      <c r="E913" s="30">
        <v>3</v>
      </c>
      <c r="F913" s="30">
        <v>3</v>
      </c>
      <c r="G913" s="26" t="s">
        <v>74</v>
      </c>
      <c r="H913" s="26">
        <v>2013</v>
      </c>
      <c r="I913" s="26">
        <v>7.6799999999999993E-2</v>
      </c>
      <c r="J913" s="26" t="s">
        <v>227</v>
      </c>
      <c r="K913" s="26" t="s">
        <v>228</v>
      </c>
    </row>
    <row r="914" spans="1:13">
      <c r="A914" s="26">
        <v>1975</v>
      </c>
      <c r="B914" s="26">
        <v>299</v>
      </c>
      <c r="C914" s="26">
        <v>3</v>
      </c>
      <c r="D914" s="26" t="s">
        <v>81</v>
      </c>
      <c r="E914" s="30">
        <v>3</v>
      </c>
      <c r="F914" s="30">
        <v>3</v>
      </c>
      <c r="G914" s="26" t="s">
        <v>74</v>
      </c>
      <c r="H914" s="26">
        <v>2013</v>
      </c>
      <c r="I914" s="26">
        <v>4.4200000000000003E-2</v>
      </c>
      <c r="J914" s="26" t="s">
        <v>227</v>
      </c>
      <c r="K914" s="26" t="s">
        <v>228</v>
      </c>
    </row>
    <row r="915" spans="1:13">
      <c r="A915" s="26">
        <v>1976</v>
      </c>
      <c r="B915" s="26">
        <v>300</v>
      </c>
      <c r="C915" s="26">
        <v>3</v>
      </c>
      <c r="D915" s="26" t="s">
        <v>81</v>
      </c>
      <c r="E915" s="30">
        <v>3</v>
      </c>
      <c r="F915" s="30">
        <v>3</v>
      </c>
      <c r="G915" s="26" t="s">
        <v>74</v>
      </c>
      <c r="H915" s="26">
        <v>2013</v>
      </c>
      <c r="I915" s="26">
        <v>4.5499999999999999E-2</v>
      </c>
      <c r="J915" s="26" t="s">
        <v>227</v>
      </c>
      <c r="K915" s="26" t="s">
        <v>228</v>
      </c>
    </row>
    <row r="916" spans="1:13">
      <c r="A916" s="26">
        <v>1977</v>
      </c>
      <c r="B916" s="26">
        <v>301</v>
      </c>
      <c r="C916" s="26">
        <v>3</v>
      </c>
      <c r="D916" s="26" t="s">
        <v>81</v>
      </c>
      <c r="E916" s="30">
        <v>3</v>
      </c>
      <c r="F916" s="30">
        <v>3</v>
      </c>
      <c r="G916" s="26" t="s">
        <v>74</v>
      </c>
      <c r="H916" s="26">
        <v>2013</v>
      </c>
      <c r="I916" s="26">
        <v>5.9400000000000001E-2</v>
      </c>
      <c r="J916" s="26" t="s">
        <v>227</v>
      </c>
      <c r="K916" s="26" t="s">
        <v>228</v>
      </c>
    </row>
    <row r="917" spans="1:13">
      <c r="A917" s="26">
        <v>1978</v>
      </c>
      <c r="B917" s="26">
        <v>302</v>
      </c>
      <c r="C917" s="26">
        <v>3</v>
      </c>
      <c r="D917" s="26" t="s">
        <v>81</v>
      </c>
      <c r="E917" s="30">
        <v>3</v>
      </c>
      <c r="F917" s="30">
        <v>3</v>
      </c>
      <c r="G917" s="26" t="s">
        <v>74</v>
      </c>
      <c r="H917" s="26">
        <v>2013</v>
      </c>
      <c r="I917" s="26">
        <v>3.4299999999999997E-2</v>
      </c>
      <c r="J917" s="26" t="s">
        <v>227</v>
      </c>
      <c r="K917" s="26" t="s">
        <v>228</v>
      </c>
    </row>
    <row r="918" spans="1:13">
      <c r="A918" s="26">
        <v>1979</v>
      </c>
      <c r="B918" s="26">
        <v>303</v>
      </c>
      <c r="C918" s="26">
        <v>3</v>
      </c>
      <c r="D918" s="26" t="s">
        <v>81</v>
      </c>
      <c r="E918" s="30">
        <v>3</v>
      </c>
      <c r="F918" s="30">
        <v>3</v>
      </c>
      <c r="G918" s="26" t="s">
        <v>74</v>
      </c>
      <c r="H918" s="26">
        <v>2013</v>
      </c>
      <c r="I918" s="26">
        <v>0</v>
      </c>
      <c r="J918" s="26" t="s">
        <v>227</v>
      </c>
      <c r="K918" s="26" t="s">
        <v>228</v>
      </c>
      <c r="M918" s="26" t="s">
        <v>232</v>
      </c>
    </row>
    <row r="919" spans="1:13">
      <c r="A919" s="26">
        <v>1980</v>
      </c>
      <c r="B919" s="26">
        <v>304</v>
      </c>
      <c r="C919" s="26">
        <v>3</v>
      </c>
      <c r="D919" s="26" t="s">
        <v>81</v>
      </c>
      <c r="E919" s="30">
        <v>3</v>
      </c>
      <c r="F919" s="30">
        <v>3</v>
      </c>
      <c r="G919" s="26" t="s">
        <v>74</v>
      </c>
      <c r="H919" s="26">
        <v>2013</v>
      </c>
      <c r="I919" s="26">
        <v>4.2099999999999999E-2</v>
      </c>
      <c r="J919" s="26" t="s">
        <v>227</v>
      </c>
      <c r="K919" s="26" t="s">
        <v>228</v>
      </c>
    </row>
    <row r="920" spans="1:13">
      <c r="A920" s="26">
        <v>1981</v>
      </c>
      <c r="B920" s="26">
        <v>305</v>
      </c>
      <c r="C920" s="26">
        <v>4</v>
      </c>
      <c r="D920" s="26" t="s">
        <v>81</v>
      </c>
      <c r="E920" s="30">
        <v>3</v>
      </c>
      <c r="F920" s="30">
        <v>3</v>
      </c>
      <c r="G920" s="26" t="s">
        <v>74</v>
      </c>
      <c r="H920" s="26">
        <v>2013</v>
      </c>
      <c r="I920" s="26">
        <v>0.1236</v>
      </c>
      <c r="J920" s="26" t="s">
        <v>235</v>
      </c>
      <c r="K920" s="26" t="s">
        <v>223</v>
      </c>
    </row>
    <row r="921" spans="1:13">
      <c r="A921" s="26">
        <v>1982</v>
      </c>
      <c r="B921" s="26">
        <v>306</v>
      </c>
      <c r="C921" s="26">
        <v>4</v>
      </c>
      <c r="D921" s="26" t="s">
        <v>81</v>
      </c>
      <c r="E921" s="30">
        <v>3</v>
      </c>
      <c r="F921" s="30">
        <v>3</v>
      </c>
      <c r="G921" s="26" t="s">
        <v>74</v>
      </c>
      <c r="H921" s="26">
        <v>2013</v>
      </c>
      <c r="I921" s="26">
        <v>0.42209999999999998</v>
      </c>
      <c r="J921" s="26" t="s">
        <v>229</v>
      </c>
      <c r="K921" s="26" t="s">
        <v>224</v>
      </c>
    </row>
    <row r="922" spans="1:13">
      <c r="A922" s="26">
        <v>1983</v>
      </c>
      <c r="B922" s="26">
        <v>307</v>
      </c>
      <c r="C922" s="26">
        <v>4</v>
      </c>
      <c r="D922" s="26" t="s">
        <v>81</v>
      </c>
      <c r="E922" s="30">
        <v>3</v>
      </c>
      <c r="F922" s="30">
        <v>3</v>
      </c>
      <c r="G922" s="26" t="s">
        <v>74</v>
      </c>
      <c r="H922" s="26">
        <v>2013</v>
      </c>
      <c r="I922" s="26">
        <v>0.83320000000000005</v>
      </c>
      <c r="J922" s="26" t="s">
        <v>229</v>
      </c>
      <c r="K922" s="26" t="s">
        <v>224</v>
      </c>
    </row>
    <row r="923" spans="1:13">
      <c r="A923" s="26">
        <v>1984</v>
      </c>
      <c r="B923" s="26">
        <v>308</v>
      </c>
      <c r="C923" s="26">
        <v>4</v>
      </c>
      <c r="D923" s="26" t="s">
        <v>81</v>
      </c>
      <c r="E923" s="30">
        <v>3</v>
      </c>
      <c r="F923" s="30">
        <v>3</v>
      </c>
      <c r="G923" s="26" t="s">
        <v>74</v>
      </c>
      <c r="H923" s="26">
        <v>2013</v>
      </c>
      <c r="I923" s="26">
        <v>0.38629999999999998</v>
      </c>
      <c r="J923" s="26" t="s">
        <v>234</v>
      </c>
      <c r="K923" s="26" t="s">
        <v>224</v>
      </c>
    </row>
    <row r="924" spans="1:13">
      <c r="A924" s="26">
        <v>1985</v>
      </c>
      <c r="B924" s="26">
        <v>309</v>
      </c>
      <c r="C924" s="26">
        <v>4</v>
      </c>
      <c r="D924" s="26" t="s">
        <v>81</v>
      </c>
      <c r="E924" s="30">
        <v>3</v>
      </c>
      <c r="F924" s="30">
        <v>3</v>
      </c>
      <c r="G924" s="26" t="s">
        <v>74</v>
      </c>
      <c r="H924" s="26">
        <v>2013</v>
      </c>
      <c r="I924" s="26">
        <v>0.3871</v>
      </c>
      <c r="J924" s="26" t="s">
        <v>234</v>
      </c>
      <c r="K924" s="26" t="s">
        <v>223</v>
      </c>
    </row>
    <row r="925" spans="1:13">
      <c r="A925" s="26">
        <v>1986</v>
      </c>
      <c r="B925" s="26">
        <v>310</v>
      </c>
      <c r="C925" s="26">
        <v>4</v>
      </c>
      <c r="D925" s="26" t="s">
        <v>81</v>
      </c>
      <c r="E925" s="30">
        <v>3</v>
      </c>
      <c r="F925" s="30">
        <v>3</v>
      </c>
      <c r="G925" s="26" t="s">
        <v>74</v>
      </c>
      <c r="H925" s="26">
        <v>2013</v>
      </c>
      <c r="I925" s="26">
        <v>0.38750000000000001</v>
      </c>
      <c r="J925" s="26" t="s">
        <v>229</v>
      </c>
      <c r="K925" s="26" t="s">
        <v>224</v>
      </c>
    </row>
    <row r="926" spans="1:13">
      <c r="A926" s="26">
        <v>1987</v>
      </c>
      <c r="B926" s="26">
        <v>311</v>
      </c>
      <c r="C926" s="26">
        <v>4</v>
      </c>
      <c r="D926" s="26" t="s">
        <v>81</v>
      </c>
      <c r="E926" s="30">
        <v>3</v>
      </c>
      <c r="F926" s="30">
        <v>3</v>
      </c>
      <c r="G926" s="26" t="s">
        <v>74</v>
      </c>
      <c r="H926" s="26">
        <v>2013</v>
      </c>
      <c r="I926" s="26">
        <v>0.29210000000000003</v>
      </c>
      <c r="J926" s="26" t="s">
        <v>234</v>
      </c>
      <c r="K926" s="26" t="s">
        <v>223</v>
      </c>
    </row>
    <row r="927" spans="1:13">
      <c r="A927" s="26">
        <v>1988</v>
      </c>
      <c r="B927" s="26">
        <v>312</v>
      </c>
      <c r="C927" s="26">
        <v>4</v>
      </c>
      <c r="D927" s="26" t="s">
        <v>81</v>
      </c>
      <c r="E927" s="30">
        <v>3</v>
      </c>
      <c r="F927" s="30">
        <v>3</v>
      </c>
      <c r="G927" s="26" t="s">
        <v>74</v>
      </c>
      <c r="H927" s="26">
        <v>2013</v>
      </c>
      <c r="I927" s="26">
        <v>0.4103</v>
      </c>
      <c r="J927" s="26" t="s">
        <v>234</v>
      </c>
      <c r="K927" s="26" t="s">
        <v>223</v>
      </c>
    </row>
    <row r="928" spans="1:13">
      <c r="A928" s="26">
        <v>1989</v>
      </c>
      <c r="B928" s="26">
        <v>313</v>
      </c>
      <c r="C928" s="26">
        <v>4</v>
      </c>
      <c r="D928" s="26" t="s">
        <v>81</v>
      </c>
      <c r="E928" s="30">
        <v>3</v>
      </c>
      <c r="F928" s="30">
        <v>3</v>
      </c>
      <c r="G928" s="26" t="s">
        <v>74</v>
      </c>
      <c r="H928" s="26">
        <v>2013</v>
      </c>
      <c r="I928" s="26">
        <v>0.21379999999999999</v>
      </c>
      <c r="J928" s="26" t="s">
        <v>234</v>
      </c>
      <c r="K928" s="26" t="s">
        <v>224</v>
      </c>
    </row>
    <row r="929" spans="1:11">
      <c r="A929" s="26">
        <v>1990</v>
      </c>
      <c r="B929" s="26">
        <v>314</v>
      </c>
      <c r="C929" s="26">
        <v>4</v>
      </c>
      <c r="D929" s="26" t="s">
        <v>81</v>
      </c>
      <c r="E929" s="30">
        <v>3</v>
      </c>
      <c r="F929" s="30">
        <v>3</v>
      </c>
      <c r="G929" s="26" t="s">
        <v>74</v>
      </c>
      <c r="H929" s="26">
        <v>2013</v>
      </c>
      <c r="I929" s="26">
        <v>0.25340000000000001</v>
      </c>
      <c r="J929" s="26" t="s">
        <v>226</v>
      </c>
      <c r="K929" s="26" t="s">
        <v>223</v>
      </c>
    </row>
    <row r="930" spans="1:11">
      <c r="A930" s="26">
        <v>1991</v>
      </c>
      <c r="B930" s="26">
        <v>315</v>
      </c>
      <c r="C930" s="26">
        <v>4</v>
      </c>
      <c r="D930" s="26" t="s">
        <v>81</v>
      </c>
      <c r="E930" s="30">
        <v>3</v>
      </c>
      <c r="F930" s="30">
        <v>3</v>
      </c>
      <c r="G930" s="26" t="s">
        <v>74</v>
      </c>
      <c r="H930" s="26">
        <v>2013</v>
      </c>
      <c r="I930" s="26">
        <v>0.4456</v>
      </c>
      <c r="J930" s="26" t="s">
        <v>234</v>
      </c>
      <c r="K930" s="26" t="s">
        <v>223</v>
      </c>
    </row>
    <row r="931" spans="1:11">
      <c r="A931" s="26">
        <v>1992</v>
      </c>
      <c r="B931" s="26">
        <v>316</v>
      </c>
      <c r="C931" s="26">
        <v>4</v>
      </c>
      <c r="D931" s="26" t="s">
        <v>81</v>
      </c>
      <c r="E931" s="30">
        <v>3</v>
      </c>
      <c r="F931" s="30">
        <v>3</v>
      </c>
      <c r="G931" s="26" t="s">
        <v>74</v>
      </c>
      <c r="H931" s="26">
        <v>2013</v>
      </c>
      <c r="I931" s="26">
        <v>0.25769999999999998</v>
      </c>
      <c r="J931" s="26" t="s">
        <v>226</v>
      </c>
      <c r="K931" s="26" t="s">
        <v>223</v>
      </c>
    </row>
    <row r="932" spans="1:11">
      <c r="A932" s="26">
        <v>1993</v>
      </c>
      <c r="B932" s="26">
        <v>317</v>
      </c>
      <c r="C932" s="26">
        <v>4</v>
      </c>
      <c r="D932" s="26" t="s">
        <v>81</v>
      </c>
      <c r="E932" s="30">
        <v>3</v>
      </c>
      <c r="F932" s="30">
        <v>3</v>
      </c>
      <c r="G932" s="26" t="s">
        <v>74</v>
      </c>
      <c r="H932" s="26">
        <v>2013</v>
      </c>
      <c r="I932" s="26">
        <v>0.2407</v>
      </c>
      <c r="J932" s="26" t="s">
        <v>226</v>
      </c>
      <c r="K932" s="26" t="s">
        <v>223</v>
      </c>
    </row>
    <row r="933" spans="1:11">
      <c r="A933" s="26">
        <v>1994</v>
      </c>
      <c r="B933" s="26">
        <v>318</v>
      </c>
      <c r="C933" s="26">
        <v>4</v>
      </c>
      <c r="D933" s="26" t="s">
        <v>81</v>
      </c>
      <c r="E933" s="30">
        <v>3</v>
      </c>
      <c r="F933" s="30">
        <v>3</v>
      </c>
      <c r="G933" s="26" t="s">
        <v>74</v>
      </c>
      <c r="H933" s="26">
        <v>2013</v>
      </c>
      <c r="I933" s="26">
        <v>0.22919999999999999</v>
      </c>
      <c r="J933" s="26" t="s">
        <v>227</v>
      </c>
      <c r="K933" s="26" t="s">
        <v>228</v>
      </c>
    </row>
    <row r="934" spans="1:11">
      <c r="A934" s="26">
        <v>1995</v>
      </c>
      <c r="B934" s="26">
        <v>319</v>
      </c>
      <c r="C934" s="26">
        <v>4</v>
      </c>
      <c r="D934" s="26" t="s">
        <v>81</v>
      </c>
      <c r="E934" s="30">
        <v>3</v>
      </c>
      <c r="F934" s="30">
        <v>3</v>
      </c>
      <c r="G934" s="26" t="s">
        <v>74</v>
      </c>
      <c r="H934" s="26">
        <v>2013</v>
      </c>
      <c r="I934" s="26">
        <v>0.35260000000000002</v>
      </c>
      <c r="J934" s="26" t="s">
        <v>234</v>
      </c>
      <c r="K934" s="26" t="s">
        <v>223</v>
      </c>
    </row>
    <row r="935" spans="1:11">
      <c r="A935" s="26">
        <v>1996</v>
      </c>
      <c r="B935" s="26">
        <v>320</v>
      </c>
      <c r="C935" s="26">
        <v>4</v>
      </c>
      <c r="D935" s="26" t="s">
        <v>81</v>
      </c>
      <c r="E935" s="30">
        <v>3</v>
      </c>
      <c r="F935" s="30">
        <v>3</v>
      </c>
      <c r="G935" s="26" t="s">
        <v>74</v>
      </c>
      <c r="H935" s="26">
        <v>2013</v>
      </c>
      <c r="I935" s="26">
        <v>0.27510000000000001</v>
      </c>
      <c r="J935" s="26" t="s">
        <v>234</v>
      </c>
      <c r="K935" s="26" t="s">
        <v>223</v>
      </c>
    </row>
    <row r="936" spans="1:11">
      <c r="A936" s="26">
        <v>1997</v>
      </c>
      <c r="B936" s="26">
        <v>321</v>
      </c>
      <c r="C936" s="26">
        <v>4</v>
      </c>
      <c r="D936" s="26" t="s">
        <v>81</v>
      </c>
      <c r="E936" s="30">
        <v>3</v>
      </c>
      <c r="F936" s="30">
        <v>3</v>
      </c>
      <c r="G936" s="26" t="s">
        <v>74</v>
      </c>
      <c r="H936" s="26">
        <v>2013</v>
      </c>
      <c r="I936" s="26">
        <v>0.13139999999999999</v>
      </c>
      <c r="J936" s="26" t="s">
        <v>227</v>
      </c>
      <c r="K936" s="26" t="s">
        <v>228</v>
      </c>
    </row>
    <row r="937" spans="1:11">
      <c r="A937" s="26">
        <v>1998</v>
      </c>
      <c r="B937" s="26">
        <v>322</v>
      </c>
      <c r="C937" s="26">
        <v>4</v>
      </c>
      <c r="D937" s="26" t="s">
        <v>81</v>
      </c>
      <c r="E937" s="30">
        <v>3</v>
      </c>
      <c r="F937" s="30">
        <v>3</v>
      </c>
      <c r="G937" s="26" t="s">
        <v>74</v>
      </c>
      <c r="H937" s="26">
        <v>2013</v>
      </c>
      <c r="I937" s="26">
        <v>0.14299999999999999</v>
      </c>
      <c r="J937" s="26" t="s">
        <v>227</v>
      </c>
      <c r="K937" s="26" t="s">
        <v>228</v>
      </c>
    </row>
    <row r="938" spans="1:11">
      <c r="A938" s="26">
        <v>1999</v>
      </c>
      <c r="B938" s="26">
        <v>323</v>
      </c>
      <c r="C938" s="26">
        <v>4</v>
      </c>
      <c r="D938" s="26" t="s">
        <v>81</v>
      </c>
      <c r="E938" s="30">
        <v>3</v>
      </c>
      <c r="F938" s="30">
        <v>3</v>
      </c>
      <c r="G938" s="26" t="s">
        <v>74</v>
      </c>
      <c r="H938" s="26">
        <v>2013</v>
      </c>
      <c r="I938" s="26">
        <v>0.12920000000000001</v>
      </c>
      <c r="J938" s="26" t="s">
        <v>227</v>
      </c>
      <c r="K938" s="26" t="s">
        <v>228</v>
      </c>
    </row>
    <row r="939" spans="1:11">
      <c r="A939" s="26">
        <v>2000</v>
      </c>
      <c r="B939" s="26">
        <v>324</v>
      </c>
      <c r="C939" s="26">
        <v>4</v>
      </c>
      <c r="D939" s="26" t="s">
        <v>81</v>
      </c>
      <c r="E939" s="30">
        <v>3</v>
      </c>
      <c r="F939" s="30">
        <v>3</v>
      </c>
      <c r="G939" s="26" t="s">
        <v>74</v>
      </c>
      <c r="H939" s="26">
        <v>2013</v>
      </c>
      <c r="I939" s="26">
        <v>0.13250000000000001</v>
      </c>
      <c r="J939" s="26" t="s">
        <v>227</v>
      </c>
      <c r="K939" s="26" t="s">
        <v>228</v>
      </c>
    </row>
    <row r="940" spans="1:11">
      <c r="A940" s="26">
        <v>2001</v>
      </c>
      <c r="B940" s="26">
        <v>325</v>
      </c>
      <c r="C940" s="26">
        <v>4</v>
      </c>
      <c r="D940" s="26" t="s">
        <v>81</v>
      </c>
      <c r="E940" s="30">
        <v>3</v>
      </c>
      <c r="F940" s="30">
        <v>3</v>
      </c>
      <c r="G940" s="26" t="s">
        <v>74</v>
      </c>
      <c r="H940" s="26">
        <v>2013</v>
      </c>
      <c r="I940" s="26">
        <v>0.20399999999999999</v>
      </c>
      <c r="J940" s="26" t="s">
        <v>227</v>
      </c>
      <c r="K940" s="26" t="s">
        <v>228</v>
      </c>
    </row>
    <row r="941" spans="1:11">
      <c r="A941" s="26">
        <v>2002</v>
      </c>
      <c r="B941" s="26">
        <v>326</v>
      </c>
      <c r="C941" s="26">
        <v>4</v>
      </c>
      <c r="D941" s="26" t="s">
        <v>81</v>
      </c>
      <c r="E941" s="30">
        <v>3</v>
      </c>
      <c r="F941" s="30">
        <v>3</v>
      </c>
      <c r="G941" s="26" t="s">
        <v>74</v>
      </c>
      <c r="H941" s="26">
        <v>2013</v>
      </c>
      <c r="I941" s="26">
        <v>0.1908</v>
      </c>
      <c r="J941" s="26" t="s">
        <v>226</v>
      </c>
      <c r="K941" s="26" t="s">
        <v>223</v>
      </c>
    </row>
    <row r="942" spans="1:11">
      <c r="A942" s="26">
        <v>2003</v>
      </c>
      <c r="B942" s="26">
        <v>327</v>
      </c>
      <c r="C942" s="26">
        <v>4</v>
      </c>
      <c r="D942" s="26" t="s">
        <v>81</v>
      </c>
      <c r="E942" s="30">
        <v>3</v>
      </c>
      <c r="F942" s="30">
        <v>3</v>
      </c>
      <c r="G942" s="26" t="s">
        <v>74</v>
      </c>
      <c r="H942" s="26">
        <v>2013</v>
      </c>
      <c r="I942" s="26">
        <v>9.8199999999999996E-2</v>
      </c>
      <c r="J942" s="26" t="s">
        <v>229</v>
      </c>
      <c r="K942" s="26" t="s">
        <v>228</v>
      </c>
    </row>
    <row r="943" spans="1:11">
      <c r="A943" s="26">
        <v>2004</v>
      </c>
      <c r="B943" s="26">
        <v>328</v>
      </c>
      <c r="C943" s="26">
        <v>4</v>
      </c>
      <c r="D943" s="26" t="s">
        <v>81</v>
      </c>
      <c r="E943" s="30">
        <v>3</v>
      </c>
      <c r="F943" s="30">
        <v>3</v>
      </c>
      <c r="G943" s="26" t="s">
        <v>74</v>
      </c>
      <c r="H943" s="26">
        <v>2013</v>
      </c>
      <c r="I943" s="26">
        <v>0.10970000000000001</v>
      </c>
      <c r="J943" s="26" t="s">
        <v>227</v>
      </c>
      <c r="K943" s="26" t="s">
        <v>228</v>
      </c>
    </row>
    <row r="944" spans="1:11">
      <c r="A944" s="26">
        <v>2005</v>
      </c>
      <c r="B944" s="26">
        <v>329</v>
      </c>
      <c r="C944" s="26">
        <v>4</v>
      </c>
      <c r="D944" s="26" t="s">
        <v>81</v>
      </c>
      <c r="E944" s="30">
        <v>3</v>
      </c>
      <c r="F944" s="30">
        <v>3</v>
      </c>
      <c r="G944" s="26" t="s">
        <v>74</v>
      </c>
      <c r="H944" s="26">
        <v>2013</v>
      </c>
      <c r="I944" s="26">
        <v>6.4399999999999999E-2</v>
      </c>
      <c r="J944" s="26" t="s">
        <v>227</v>
      </c>
      <c r="K944" s="26" t="s">
        <v>228</v>
      </c>
    </row>
    <row r="945" spans="1:13">
      <c r="A945" s="26">
        <v>2006</v>
      </c>
      <c r="B945" s="26">
        <v>330</v>
      </c>
      <c r="C945" s="26">
        <v>4</v>
      </c>
      <c r="D945" s="26" t="s">
        <v>81</v>
      </c>
      <c r="E945" s="30">
        <v>3</v>
      </c>
      <c r="F945" s="30">
        <v>3</v>
      </c>
      <c r="G945" s="26" t="s">
        <v>74</v>
      </c>
      <c r="H945" s="26">
        <v>2013</v>
      </c>
      <c r="I945" s="26">
        <v>8.5800000000000001E-2</v>
      </c>
      <c r="J945" s="26" t="s">
        <v>227</v>
      </c>
      <c r="K945" s="26" t="s">
        <v>228</v>
      </c>
    </row>
    <row r="946" spans="1:13">
      <c r="A946" s="26">
        <v>2007</v>
      </c>
      <c r="B946" s="26">
        <v>331</v>
      </c>
      <c r="C946" s="26">
        <v>4</v>
      </c>
      <c r="D946" s="26" t="s">
        <v>81</v>
      </c>
      <c r="E946" s="30">
        <v>3</v>
      </c>
      <c r="F946" s="30">
        <v>3</v>
      </c>
      <c r="G946" s="26" t="s">
        <v>74</v>
      </c>
      <c r="H946" s="26">
        <v>2013</v>
      </c>
      <c r="I946" s="26">
        <v>6.8900000000000003E-2</v>
      </c>
      <c r="J946" s="26" t="s">
        <v>227</v>
      </c>
      <c r="K946" s="26" t="s">
        <v>228</v>
      </c>
    </row>
    <row r="947" spans="1:13">
      <c r="A947" s="26">
        <v>2008</v>
      </c>
      <c r="B947" s="26">
        <v>332</v>
      </c>
      <c r="C947" s="26">
        <v>4</v>
      </c>
      <c r="D947" s="26" t="s">
        <v>81</v>
      </c>
      <c r="E947" s="30">
        <v>3</v>
      </c>
      <c r="F947" s="30">
        <v>3</v>
      </c>
      <c r="G947" s="26" t="s">
        <v>74</v>
      </c>
      <c r="H947" s="26">
        <v>2013</v>
      </c>
      <c r="I947" s="26">
        <v>9.8599999999999993E-2</v>
      </c>
      <c r="J947" s="26" t="s">
        <v>227</v>
      </c>
      <c r="K947" s="26" t="s">
        <v>228</v>
      </c>
    </row>
    <row r="948" spans="1:13">
      <c r="A948" s="26">
        <v>2009</v>
      </c>
      <c r="B948" s="26">
        <v>333</v>
      </c>
      <c r="C948" s="26">
        <v>4</v>
      </c>
      <c r="D948" s="26" t="s">
        <v>81</v>
      </c>
      <c r="E948" s="30">
        <v>3</v>
      </c>
      <c r="F948" s="30">
        <v>3</v>
      </c>
      <c r="G948" s="26" t="s">
        <v>74</v>
      </c>
      <c r="H948" s="26">
        <v>2013</v>
      </c>
      <c r="I948" s="26">
        <v>8.1799999999999998E-2</v>
      </c>
      <c r="J948" s="26" t="s">
        <v>227</v>
      </c>
      <c r="K948" s="26" t="s">
        <v>228</v>
      </c>
    </row>
    <row r="949" spans="1:13">
      <c r="A949" s="26">
        <v>2010</v>
      </c>
      <c r="B949" s="26">
        <v>334</v>
      </c>
      <c r="C949" s="26">
        <v>4</v>
      </c>
      <c r="D949" s="26" t="s">
        <v>81</v>
      </c>
      <c r="E949" s="30">
        <v>3</v>
      </c>
      <c r="F949" s="30">
        <v>3</v>
      </c>
      <c r="G949" s="26" t="s">
        <v>74</v>
      </c>
      <c r="H949" s="26">
        <v>2013</v>
      </c>
      <c r="I949" s="26">
        <v>7.3400000000000007E-2</v>
      </c>
      <c r="J949" s="26" t="s">
        <v>227</v>
      </c>
      <c r="K949" s="26" t="s">
        <v>228</v>
      </c>
    </row>
    <row r="950" spans="1:13">
      <c r="A950" s="26">
        <v>2011</v>
      </c>
      <c r="B950" s="26">
        <v>335</v>
      </c>
      <c r="C950" s="26">
        <v>4</v>
      </c>
      <c r="D950" s="26" t="s">
        <v>81</v>
      </c>
      <c r="E950" s="30">
        <v>3</v>
      </c>
      <c r="F950" s="30">
        <v>3</v>
      </c>
      <c r="G950" s="26" t="s">
        <v>74</v>
      </c>
      <c r="H950" s="26">
        <v>2013</v>
      </c>
      <c r="I950" s="26">
        <v>5.4399999999999997E-2</v>
      </c>
      <c r="J950" s="26" t="s">
        <v>227</v>
      </c>
      <c r="K950" s="26" t="s">
        <v>228</v>
      </c>
    </row>
    <row r="951" spans="1:13">
      <c r="A951" s="26">
        <v>2012</v>
      </c>
      <c r="B951" s="26">
        <v>336</v>
      </c>
      <c r="C951" s="26">
        <v>4</v>
      </c>
      <c r="D951" s="26" t="s">
        <v>81</v>
      </c>
      <c r="E951" s="30">
        <v>3</v>
      </c>
      <c r="F951" s="30">
        <v>3</v>
      </c>
      <c r="G951" s="26" t="s">
        <v>74</v>
      </c>
      <c r="H951" s="26">
        <v>2013</v>
      </c>
      <c r="I951" s="26">
        <v>3.9399999999999998E-2</v>
      </c>
      <c r="J951" s="26" t="s">
        <v>227</v>
      </c>
      <c r="K951" s="26" t="s">
        <v>228</v>
      </c>
    </row>
    <row r="952" spans="1:13">
      <c r="A952" s="26">
        <v>2013</v>
      </c>
      <c r="B952" s="26">
        <v>337</v>
      </c>
      <c r="C952" s="26">
        <v>4</v>
      </c>
      <c r="D952" s="26" t="s">
        <v>81</v>
      </c>
      <c r="E952" s="30">
        <v>3</v>
      </c>
      <c r="F952" s="30">
        <v>3</v>
      </c>
      <c r="G952" s="26" t="s">
        <v>74</v>
      </c>
      <c r="H952" s="26">
        <v>2013</v>
      </c>
      <c r="I952" s="26">
        <v>1.29E-2</v>
      </c>
      <c r="J952" s="26" t="s">
        <v>227</v>
      </c>
      <c r="K952" s="26" t="s">
        <v>228</v>
      </c>
    </row>
    <row r="953" spans="1:13">
      <c r="A953" s="26">
        <v>2014</v>
      </c>
      <c r="B953" s="26">
        <v>338</v>
      </c>
      <c r="C953" s="26">
        <v>4</v>
      </c>
      <c r="D953" s="26" t="s">
        <v>81</v>
      </c>
      <c r="E953" s="30">
        <v>3</v>
      </c>
      <c r="F953" s="30">
        <v>3</v>
      </c>
      <c r="G953" s="26" t="s">
        <v>74</v>
      </c>
      <c r="H953" s="26">
        <v>2013</v>
      </c>
      <c r="I953" s="26">
        <v>0</v>
      </c>
      <c r="J953" s="26" t="s">
        <v>234</v>
      </c>
      <c r="K953" s="26" t="s">
        <v>223</v>
      </c>
      <c r="M953" s="26" t="s">
        <v>237</v>
      </c>
    </row>
    <row r="954" spans="1:13">
      <c r="A954" s="26">
        <v>2015</v>
      </c>
      <c r="B954" s="26">
        <v>339</v>
      </c>
      <c r="C954" s="26">
        <v>4</v>
      </c>
      <c r="D954" s="26" t="s">
        <v>81</v>
      </c>
      <c r="E954" s="30">
        <v>3</v>
      </c>
      <c r="F954" s="30">
        <v>3</v>
      </c>
      <c r="G954" s="26" t="s">
        <v>74</v>
      </c>
      <c r="H954" s="26">
        <v>2013</v>
      </c>
      <c r="I954" s="26">
        <v>0</v>
      </c>
      <c r="J954" s="26" t="s">
        <v>229</v>
      </c>
      <c r="K954" s="26" t="s">
        <v>223</v>
      </c>
      <c r="M954" s="26" t="s">
        <v>237</v>
      </c>
    </row>
    <row r="955" spans="1:13">
      <c r="A955" s="26">
        <v>2016</v>
      </c>
      <c r="B955" s="26">
        <v>340</v>
      </c>
      <c r="C955" s="26">
        <v>4</v>
      </c>
      <c r="D955" s="26" t="s">
        <v>81</v>
      </c>
      <c r="E955" s="30">
        <v>3</v>
      </c>
      <c r="F955" s="30">
        <v>3</v>
      </c>
      <c r="G955" s="26" t="s">
        <v>74</v>
      </c>
      <c r="H955" s="26">
        <v>2013</v>
      </c>
      <c r="I955" s="26">
        <v>4.4600000000000001E-2</v>
      </c>
      <c r="J955" s="26" t="s">
        <v>227</v>
      </c>
      <c r="K955" s="26" t="s">
        <v>228</v>
      </c>
    </row>
    <row r="956" spans="1:13">
      <c r="A956" s="26">
        <v>2017</v>
      </c>
      <c r="B956" s="26">
        <v>341</v>
      </c>
      <c r="C956" s="26">
        <v>4</v>
      </c>
      <c r="D956" s="26" t="s">
        <v>81</v>
      </c>
      <c r="E956" s="30">
        <v>3</v>
      </c>
      <c r="F956" s="30">
        <v>3</v>
      </c>
      <c r="G956" s="26" t="s">
        <v>74</v>
      </c>
      <c r="H956" s="26">
        <v>2013</v>
      </c>
      <c r="I956" s="26">
        <v>0</v>
      </c>
      <c r="J956" s="26" t="s">
        <v>229</v>
      </c>
      <c r="K956" s="26" t="s">
        <v>223</v>
      </c>
      <c r="M956" s="26" t="s">
        <v>231</v>
      </c>
    </row>
    <row r="957" spans="1:13">
      <c r="A957" s="26">
        <v>2018</v>
      </c>
      <c r="B957" s="26">
        <v>342</v>
      </c>
      <c r="C957" s="26">
        <v>4</v>
      </c>
      <c r="D957" s="26" t="s">
        <v>81</v>
      </c>
      <c r="E957" s="30">
        <v>3</v>
      </c>
      <c r="F957" s="30">
        <v>3</v>
      </c>
      <c r="G957" s="26" t="s">
        <v>74</v>
      </c>
      <c r="H957" s="26">
        <v>2013</v>
      </c>
      <c r="I957" s="26">
        <v>0</v>
      </c>
      <c r="J957" s="26" t="s">
        <v>165</v>
      </c>
      <c r="M957" s="26" t="s">
        <v>231</v>
      </c>
    </row>
    <row r="958" spans="1:13">
      <c r="A958" s="26">
        <v>2019</v>
      </c>
      <c r="B958" s="26">
        <v>343</v>
      </c>
      <c r="C958" s="26">
        <v>4</v>
      </c>
      <c r="D958" s="26" t="s">
        <v>81</v>
      </c>
      <c r="E958" s="30">
        <v>3</v>
      </c>
      <c r="F958" s="30">
        <v>3</v>
      </c>
      <c r="G958" s="26" t="s">
        <v>74</v>
      </c>
      <c r="H958" s="26">
        <v>2013</v>
      </c>
      <c r="I958" s="26">
        <v>0</v>
      </c>
      <c r="J958" s="26" t="s">
        <v>165</v>
      </c>
      <c r="M958" s="26" t="s">
        <v>231</v>
      </c>
    </row>
    <row r="959" spans="1:13">
      <c r="A959" s="26">
        <v>2020</v>
      </c>
      <c r="B959" s="26">
        <v>344</v>
      </c>
      <c r="C959" s="26">
        <v>4</v>
      </c>
      <c r="D959" s="26" t="s">
        <v>81</v>
      </c>
      <c r="E959" s="30">
        <v>3</v>
      </c>
      <c r="F959" s="30">
        <v>3</v>
      </c>
      <c r="G959" s="26" t="s">
        <v>74</v>
      </c>
      <c r="H959" s="26">
        <v>2013</v>
      </c>
      <c r="I959" s="26">
        <v>0.4698</v>
      </c>
      <c r="J959" s="26" t="s">
        <v>229</v>
      </c>
      <c r="K959" s="26" t="s">
        <v>224</v>
      </c>
    </row>
    <row r="960" spans="1:13">
      <c r="A960" s="26">
        <v>2021</v>
      </c>
      <c r="B960" s="26">
        <v>345</v>
      </c>
      <c r="C960" s="26">
        <v>4</v>
      </c>
      <c r="D960" s="26" t="s">
        <v>81</v>
      </c>
      <c r="E960" s="30">
        <v>3</v>
      </c>
      <c r="F960" s="30">
        <v>3</v>
      </c>
      <c r="G960" s="26" t="s">
        <v>74</v>
      </c>
      <c r="H960" s="26">
        <v>2013</v>
      </c>
      <c r="I960" s="26">
        <v>0.55279999999999996</v>
      </c>
      <c r="J960" s="26" t="s">
        <v>229</v>
      </c>
      <c r="K960" s="26" t="s">
        <v>223</v>
      </c>
    </row>
    <row r="961" spans="1:11">
      <c r="A961" s="26">
        <v>2022</v>
      </c>
      <c r="B961" s="26">
        <v>346</v>
      </c>
      <c r="C961" s="26">
        <v>4</v>
      </c>
      <c r="D961" s="26" t="s">
        <v>81</v>
      </c>
      <c r="E961" s="30">
        <v>3</v>
      </c>
      <c r="F961" s="30">
        <v>3</v>
      </c>
      <c r="G961" s="26" t="s">
        <v>74</v>
      </c>
      <c r="H961" s="26">
        <v>2013</v>
      </c>
      <c r="I961" s="26">
        <v>0.31919999999999998</v>
      </c>
      <c r="J961" s="26" t="s">
        <v>234</v>
      </c>
      <c r="K961" s="26" t="s">
        <v>223</v>
      </c>
    </row>
    <row r="962" spans="1:11">
      <c r="A962" s="26">
        <v>2023</v>
      </c>
      <c r="B962" s="26">
        <v>347</v>
      </c>
      <c r="C962" s="26">
        <v>4</v>
      </c>
      <c r="D962" s="26" t="s">
        <v>81</v>
      </c>
      <c r="E962" s="30">
        <v>3</v>
      </c>
      <c r="F962" s="30">
        <v>3</v>
      </c>
      <c r="G962" s="26" t="s">
        <v>74</v>
      </c>
      <c r="H962" s="26">
        <v>2013</v>
      </c>
      <c r="I962" s="26">
        <v>0.28889999999999999</v>
      </c>
      <c r="J962" s="26" t="s">
        <v>226</v>
      </c>
      <c r="K962" s="26" t="s">
        <v>223</v>
      </c>
    </row>
    <row r="963" spans="1:11">
      <c r="A963" s="26">
        <v>2024</v>
      </c>
      <c r="B963" s="26">
        <v>348</v>
      </c>
      <c r="C963" s="26">
        <v>4</v>
      </c>
      <c r="D963" s="26" t="s">
        <v>81</v>
      </c>
      <c r="E963" s="30">
        <v>3</v>
      </c>
      <c r="F963" s="30">
        <v>3</v>
      </c>
      <c r="G963" s="26" t="s">
        <v>74</v>
      </c>
      <c r="H963" s="26">
        <v>2013</v>
      </c>
      <c r="I963" s="26">
        <v>0.30149999999999999</v>
      </c>
      <c r="J963" s="26" t="s">
        <v>226</v>
      </c>
      <c r="K963" s="26" t="s">
        <v>223</v>
      </c>
    </row>
    <row r="964" spans="1:11">
      <c r="A964" s="26">
        <v>2025</v>
      </c>
      <c r="B964" s="26">
        <v>349</v>
      </c>
      <c r="C964" s="26">
        <v>4</v>
      </c>
      <c r="D964" s="26" t="s">
        <v>81</v>
      </c>
      <c r="E964" s="30">
        <v>3</v>
      </c>
      <c r="F964" s="30">
        <v>3</v>
      </c>
      <c r="G964" s="26" t="s">
        <v>74</v>
      </c>
      <c r="H964" s="26">
        <v>2013</v>
      </c>
      <c r="I964" s="26">
        <v>0.28949999999999998</v>
      </c>
      <c r="J964" s="26" t="s">
        <v>234</v>
      </c>
      <c r="K964" s="26" t="s">
        <v>223</v>
      </c>
    </row>
    <row r="965" spans="1:11">
      <c r="A965" s="26">
        <v>2026</v>
      </c>
      <c r="B965" s="26">
        <v>350</v>
      </c>
      <c r="C965" s="26">
        <v>4</v>
      </c>
      <c r="D965" s="26" t="s">
        <v>81</v>
      </c>
      <c r="E965" s="30">
        <v>3</v>
      </c>
      <c r="F965" s="30">
        <v>3</v>
      </c>
      <c r="G965" s="26" t="s">
        <v>74</v>
      </c>
      <c r="H965" s="26">
        <v>2013</v>
      </c>
      <c r="I965" s="26">
        <v>0.26490000000000002</v>
      </c>
      <c r="J965" s="26" t="s">
        <v>229</v>
      </c>
      <c r="K965" s="26" t="s">
        <v>228</v>
      </c>
    </row>
    <row r="966" spans="1:11">
      <c r="A966" s="26">
        <v>2027</v>
      </c>
      <c r="B966" s="26">
        <v>351</v>
      </c>
      <c r="C966" s="26">
        <v>4</v>
      </c>
      <c r="D966" s="26" t="s">
        <v>81</v>
      </c>
      <c r="E966" s="30">
        <v>3</v>
      </c>
      <c r="F966" s="30">
        <v>3</v>
      </c>
      <c r="G966" s="26" t="s">
        <v>74</v>
      </c>
      <c r="H966" s="26">
        <v>2013</v>
      </c>
      <c r="I966" s="26">
        <v>0.2074</v>
      </c>
      <c r="J966" s="26" t="s">
        <v>234</v>
      </c>
      <c r="K966" s="26" t="s">
        <v>224</v>
      </c>
    </row>
    <row r="967" spans="1:11">
      <c r="A967" s="26">
        <v>2028</v>
      </c>
      <c r="B967" s="26">
        <v>352</v>
      </c>
      <c r="C967" s="26">
        <v>4</v>
      </c>
      <c r="D967" s="26" t="s">
        <v>81</v>
      </c>
      <c r="E967" s="30">
        <v>3</v>
      </c>
      <c r="F967" s="30">
        <v>3</v>
      </c>
      <c r="G967" s="26" t="s">
        <v>74</v>
      </c>
      <c r="H967" s="26">
        <v>2013</v>
      </c>
      <c r="I967" s="26">
        <v>0.2283</v>
      </c>
      <c r="J967" s="26" t="s">
        <v>227</v>
      </c>
      <c r="K967" s="26" t="s">
        <v>228</v>
      </c>
    </row>
    <row r="968" spans="1:11">
      <c r="A968" s="26">
        <v>2029</v>
      </c>
      <c r="B968" s="26">
        <v>353</v>
      </c>
      <c r="C968" s="26">
        <v>4</v>
      </c>
      <c r="D968" s="26" t="s">
        <v>81</v>
      </c>
      <c r="E968" s="30">
        <v>3</v>
      </c>
      <c r="F968" s="30">
        <v>3</v>
      </c>
      <c r="G968" s="26" t="s">
        <v>74</v>
      </c>
      <c r="H968" s="26">
        <v>2013</v>
      </c>
      <c r="I968" s="26">
        <v>0.18529999999999999</v>
      </c>
      <c r="J968" s="26" t="s">
        <v>227</v>
      </c>
      <c r="K968" s="26" t="s">
        <v>228</v>
      </c>
    </row>
    <row r="969" spans="1:11">
      <c r="A969" s="26">
        <v>2030</v>
      </c>
      <c r="B969" s="26">
        <v>354</v>
      </c>
      <c r="C969" s="26">
        <v>4</v>
      </c>
      <c r="D969" s="26" t="s">
        <v>81</v>
      </c>
      <c r="E969" s="30">
        <v>3</v>
      </c>
      <c r="F969" s="30">
        <v>3</v>
      </c>
      <c r="G969" s="26" t="s">
        <v>74</v>
      </c>
      <c r="H969" s="26">
        <v>2013</v>
      </c>
      <c r="I969" s="26">
        <v>9.5600000000000004E-2</v>
      </c>
      <c r="J969" s="26" t="s">
        <v>226</v>
      </c>
      <c r="K969" s="26" t="s">
        <v>223</v>
      </c>
    </row>
    <row r="970" spans="1:11">
      <c r="A970" s="26">
        <v>2031</v>
      </c>
      <c r="B970" s="26">
        <v>355</v>
      </c>
      <c r="C970" s="26">
        <v>4</v>
      </c>
      <c r="D970" s="26" t="s">
        <v>81</v>
      </c>
      <c r="E970" s="30">
        <v>3</v>
      </c>
      <c r="F970" s="30">
        <v>3</v>
      </c>
      <c r="G970" s="26" t="s">
        <v>74</v>
      </c>
      <c r="H970" s="26">
        <v>2013</v>
      </c>
      <c r="I970" s="26">
        <v>0.1658</v>
      </c>
      <c r="J970" s="26" t="s">
        <v>227</v>
      </c>
      <c r="K970" s="26" t="s">
        <v>228</v>
      </c>
    </row>
    <row r="971" spans="1:11">
      <c r="A971" s="26">
        <v>2032</v>
      </c>
      <c r="B971" s="26">
        <v>356</v>
      </c>
      <c r="C971" s="26">
        <v>4</v>
      </c>
      <c r="D971" s="26" t="s">
        <v>81</v>
      </c>
      <c r="E971" s="30">
        <v>3</v>
      </c>
      <c r="F971" s="30">
        <v>3</v>
      </c>
      <c r="G971" s="26" t="s">
        <v>74</v>
      </c>
      <c r="H971" s="26">
        <v>2013</v>
      </c>
      <c r="I971" s="26">
        <v>0.10929999999999999</v>
      </c>
      <c r="J971" s="26" t="s">
        <v>227</v>
      </c>
      <c r="K971" s="26" t="s">
        <v>228</v>
      </c>
    </row>
    <row r="972" spans="1:11">
      <c r="A972" s="26">
        <v>2033</v>
      </c>
      <c r="B972" s="26">
        <v>357</v>
      </c>
      <c r="C972" s="26">
        <v>4</v>
      </c>
      <c r="D972" s="26" t="s">
        <v>81</v>
      </c>
      <c r="E972" s="30">
        <v>3</v>
      </c>
      <c r="F972" s="30">
        <v>3</v>
      </c>
      <c r="G972" s="26" t="s">
        <v>74</v>
      </c>
      <c r="H972" s="26">
        <v>2013</v>
      </c>
      <c r="I972" s="26">
        <v>9.4399999999999998E-2</v>
      </c>
      <c r="J972" s="26" t="s">
        <v>227</v>
      </c>
      <c r="K972" s="26" t="s">
        <v>228</v>
      </c>
    </row>
    <row r="973" spans="1:11">
      <c r="A973" s="26">
        <v>2034</v>
      </c>
      <c r="B973" s="26">
        <v>358</v>
      </c>
      <c r="C973" s="26">
        <v>4</v>
      </c>
      <c r="D973" s="26" t="s">
        <v>81</v>
      </c>
      <c r="E973" s="30">
        <v>3</v>
      </c>
      <c r="F973" s="30">
        <v>3</v>
      </c>
      <c r="G973" s="26" t="s">
        <v>74</v>
      </c>
      <c r="H973" s="26">
        <v>2013</v>
      </c>
      <c r="I973" s="26">
        <v>9.0800000000000006E-2</v>
      </c>
      <c r="J973" s="26" t="s">
        <v>227</v>
      </c>
      <c r="K973" s="26" t="s">
        <v>228</v>
      </c>
    </row>
    <row r="974" spans="1:11">
      <c r="A974" s="26">
        <v>2035</v>
      </c>
      <c r="B974" s="26">
        <v>359</v>
      </c>
      <c r="C974" s="26">
        <v>4</v>
      </c>
      <c r="D974" s="26" t="s">
        <v>81</v>
      </c>
      <c r="E974" s="30">
        <v>3</v>
      </c>
      <c r="F974" s="30">
        <v>3</v>
      </c>
      <c r="G974" s="26" t="s">
        <v>74</v>
      </c>
      <c r="H974" s="26">
        <v>2013</v>
      </c>
      <c r="I974" s="26">
        <v>0.1076</v>
      </c>
      <c r="J974" s="26" t="s">
        <v>227</v>
      </c>
      <c r="K974" s="26" t="s">
        <v>228</v>
      </c>
    </row>
    <row r="975" spans="1:11">
      <c r="A975" s="26">
        <v>2036</v>
      </c>
      <c r="B975" s="26">
        <v>360</v>
      </c>
      <c r="C975" s="26">
        <v>4</v>
      </c>
      <c r="D975" s="26" t="s">
        <v>81</v>
      </c>
      <c r="E975" s="30">
        <v>3</v>
      </c>
      <c r="F975" s="30">
        <v>3</v>
      </c>
      <c r="G975" s="26" t="s">
        <v>74</v>
      </c>
      <c r="H975" s="26">
        <v>2013</v>
      </c>
      <c r="I975" s="26">
        <v>0.10589999999999999</v>
      </c>
      <c r="J975" s="26" t="s">
        <v>227</v>
      </c>
      <c r="K975" s="26" t="s">
        <v>228</v>
      </c>
    </row>
    <row r="976" spans="1:11">
      <c r="A976" s="26">
        <v>2037</v>
      </c>
      <c r="B976" s="26">
        <v>361</v>
      </c>
      <c r="C976" s="26">
        <v>4</v>
      </c>
      <c r="D976" s="26" t="s">
        <v>81</v>
      </c>
      <c r="E976" s="30">
        <v>3</v>
      </c>
      <c r="F976" s="30">
        <v>3</v>
      </c>
      <c r="G976" s="26" t="s">
        <v>74</v>
      </c>
      <c r="H976" s="26">
        <v>2013</v>
      </c>
      <c r="I976" s="26">
        <v>9.1600000000000001E-2</v>
      </c>
      <c r="J976" s="26" t="s">
        <v>227</v>
      </c>
      <c r="K976" s="26" t="s">
        <v>228</v>
      </c>
    </row>
    <row r="977" spans="1:11">
      <c r="A977" s="26">
        <v>2038</v>
      </c>
      <c r="B977" s="26">
        <v>362</v>
      </c>
      <c r="C977" s="26">
        <v>4</v>
      </c>
      <c r="D977" s="26" t="s">
        <v>81</v>
      </c>
      <c r="E977" s="30">
        <v>3</v>
      </c>
      <c r="F977" s="30">
        <v>3</v>
      </c>
      <c r="G977" s="26" t="s">
        <v>74</v>
      </c>
      <c r="H977" s="26">
        <v>2013</v>
      </c>
      <c r="I977" s="26">
        <v>8.9200000000000002E-2</v>
      </c>
      <c r="J977" s="26" t="s">
        <v>227</v>
      </c>
      <c r="K977" s="26" t="s">
        <v>228</v>
      </c>
    </row>
    <row r="978" spans="1:11">
      <c r="A978" s="26">
        <v>2039</v>
      </c>
      <c r="B978" s="26">
        <v>363</v>
      </c>
      <c r="C978" s="26">
        <v>4</v>
      </c>
      <c r="D978" s="26" t="s">
        <v>81</v>
      </c>
      <c r="E978" s="30">
        <v>3</v>
      </c>
      <c r="F978" s="30">
        <v>3</v>
      </c>
      <c r="G978" s="26" t="s">
        <v>74</v>
      </c>
      <c r="H978" s="26">
        <v>2013</v>
      </c>
      <c r="I978" s="26">
        <v>0.1515</v>
      </c>
      <c r="J978" s="26" t="s">
        <v>227</v>
      </c>
      <c r="K978" s="26" t="s">
        <v>228</v>
      </c>
    </row>
    <row r="979" spans="1:11">
      <c r="A979" s="26">
        <v>2040</v>
      </c>
      <c r="B979" s="26">
        <v>364</v>
      </c>
      <c r="C979" s="26">
        <v>4</v>
      </c>
      <c r="D979" s="26" t="s">
        <v>81</v>
      </c>
      <c r="E979" s="30">
        <v>3</v>
      </c>
      <c r="F979" s="30">
        <v>3</v>
      </c>
      <c r="G979" s="26" t="s">
        <v>74</v>
      </c>
      <c r="H979" s="26">
        <v>2013</v>
      </c>
      <c r="I979" s="26">
        <v>5.2600000000000001E-2</v>
      </c>
      <c r="J979" s="26" t="s">
        <v>227</v>
      </c>
      <c r="K979" s="26" t="s">
        <v>228</v>
      </c>
    </row>
    <row r="980" spans="1:11">
      <c r="A980" s="26">
        <v>2041</v>
      </c>
      <c r="B980" s="26">
        <v>365</v>
      </c>
      <c r="C980" s="26">
        <v>4</v>
      </c>
      <c r="D980" s="26" t="s">
        <v>81</v>
      </c>
      <c r="E980" s="30">
        <v>3</v>
      </c>
      <c r="F980" s="30">
        <v>3</v>
      </c>
      <c r="G980" s="26" t="s">
        <v>74</v>
      </c>
      <c r="H980" s="26">
        <v>2013</v>
      </c>
      <c r="I980" s="26">
        <v>0.13350000000000001</v>
      </c>
      <c r="J980" s="26" t="s">
        <v>227</v>
      </c>
      <c r="K980" s="26" t="s">
        <v>228</v>
      </c>
    </row>
    <row r="981" spans="1:11">
      <c r="A981" s="26">
        <v>2042</v>
      </c>
      <c r="B981" s="26">
        <v>366</v>
      </c>
      <c r="C981" s="26">
        <v>4</v>
      </c>
      <c r="D981" s="26" t="s">
        <v>81</v>
      </c>
      <c r="E981" s="30">
        <v>3</v>
      </c>
      <c r="F981" s="30">
        <v>3</v>
      </c>
      <c r="G981" s="26" t="s">
        <v>74</v>
      </c>
      <c r="H981" s="26">
        <v>2013</v>
      </c>
      <c r="I981" s="26">
        <v>4.7800000000000002E-2</v>
      </c>
      <c r="J981" s="26" t="s">
        <v>227</v>
      </c>
      <c r="K981" s="26" t="s">
        <v>228</v>
      </c>
    </row>
    <row r="982" spans="1:11">
      <c r="A982" s="26">
        <v>2043</v>
      </c>
      <c r="B982" s="26">
        <v>367</v>
      </c>
      <c r="C982" s="26">
        <v>4</v>
      </c>
      <c r="D982" s="26" t="s">
        <v>81</v>
      </c>
      <c r="E982" s="30">
        <v>3</v>
      </c>
      <c r="F982" s="30">
        <v>3</v>
      </c>
      <c r="G982" s="26" t="s">
        <v>74</v>
      </c>
      <c r="H982" s="26">
        <v>2013</v>
      </c>
      <c r="I982" s="26">
        <v>6.5199999999999994E-2</v>
      </c>
      <c r="J982" s="26" t="s">
        <v>227</v>
      </c>
      <c r="K982" s="26" t="s">
        <v>228</v>
      </c>
    </row>
    <row r="983" spans="1:11">
      <c r="A983" s="26">
        <v>2044</v>
      </c>
      <c r="B983" s="26">
        <v>368</v>
      </c>
      <c r="C983" s="26">
        <v>4</v>
      </c>
      <c r="D983" s="26" t="s">
        <v>81</v>
      </c>
      <c r="E983" s="30">
        <v>3</v>
      </c>
      <c r="F983" s="30">
        <v>3</v>
      </c>
      <c r="G983" s="26" t="s">
        <v>74</v>
      </c>
      <c r="H983" s="26">
        <v>2013</v>
      </c>
      <c r="I983" s="26">
        <v>9.3899999999999997E-2</v>
      </c>
      <c r="J983" s="26" t="s">
        <v>227</v>
      </c>
      <c r="K983" s="26" t="s">
        <v>228</v>
      </c>
    </row>
    <row r="984" spans="1:11">
      <c r="A984" s="26">
        <v>2045</v>
      </c>
      <c r="B984" s="26">
        <v>369</v>
      </c>
      <c r="C984" s="26">
        <v>4</v>
      </c>
      <c r="D984" s="26" t="s">
        <v>81</v>
      </c>
      <c r="E984" s="30">
        <v>3</v>
      </c>
      <c r="F984" s="30">
        <v>3</v>
      </c>
      <c r="G984" s="26" t="s">
        <v>74</v>
      </c>
      <c r="H984" s="26">
        <v>2013</v>
      </c>
      <c r="I984" s="26">
        <v>6.6299999999999998E-2</v>
      </c>
      <c r="J984" s="26" t="s">
        <v>227</v>
      </c>
      <c r="K984" s="26" t="s">
        <v>228</v>
      </c>
    </row>
    <row r="985" spans="1:11">
      <c r="A985" s="26">
        <v>2046</v>
      </c>
      <c r="B985" s="26">
        <v>370</v>
      </c>
      <c r="C985" s="26">
        <v>4</v>
      </c>
      <c r="D985" s="26" t="s">
        <v>81</v>
      </c>
      <c r="E985" s="30">
        <v>3</v>
      </c>
      <c r="F985" s="30">
        <v>3</v>
      </c>
      <c r="G985" s="26" t="s">
        <v>74</v>
      </c>
      <c r="H985" s="26">
        <v>2013</v>
      </c>
      <c r="I985" s="26">
        <v>9.5600000000000004E-2</v>
      </c>
      <c r="J985" s="26" t="s">
        <v>227</v>
      </c>
      <c r="K985" s="26" t="s">
        <v>228</v>
      </c>
    </row>
    <row r="986" spans="1:11">
      <c r="A986" s="26">
        <v>2047</v>
      </c>
      <c r="B986" s="26">
        <v>371</v>
      </c>
      <c r="C986" s="26">
        <v>4</v>
      </c>
      <c r="D986" s="26" t="s">
        <v>81</v>
      </c>
      <c r="E986" s="30">
        <v>3</v>
      </c>
      <c r="F986" s="30">
        <v>3</v>
      </c>
      <c r="G986" s="26" t="s">
        <v>74</v>
      </c>
      <c r="H986" s="26">
        <v>2013</v>
      </c>
      <c r="I986" s="26">
        <v>2.7699999999999999E-2</v>
      </c>
      <c r="J986" s="26" t="s">
        <v>227</v>
      </c>
      <c r="K986" s="26" t="s">
        <v>228</v>
      </c>
    </row>
    <row r="987" spans="1:11">
      <c r="A987" s="26">
        <v>2048</v>
      </c>
      <c r="B987" s="26">
        <v>372</v>
      </c>
      <c r="C987" s="26">
        <v>4</v>
      </c>
      <c r="D987" s="26" t="s">
        <v>81</v>
      </c>
      <c r="E987" s="30">
        <v>3</v>
      </c>
      <c r="F987" s="30">
        <v>3</v>
      </c>
      <c r="G987" s="26" t="s">
        <v>74</v>
      </c>
      <c r="H987" s="26">
        <v>2013</v>
      </c>
      <c r="I987" s="26">
        <v>3.8399999999999997E-2</v>
      </c>
      <c r="J987" s="26" t="s">
        <v>227</v>
      </c>
      <c r="K987" s="26" t="s">
        <v>228</v>
      </c>
    </row>
    <row r="988" spans="1:11">
      <c r="A988" s="26">
        <v>2049</v>
      </c>
      <c r="B988" s="26">
        <v>373</v>
      </c>
      <c r="C988" s="26">
        <v>4</v>
      </c>
      <c r="D988" s="26" t="s">
        <v>81</v>
      </c>
      <c r="E988" s="30">
        <v>3</v>
      </c>
      <c r="F988" s="30">
        <v>3</v>
      </c>
      <c r="G988" s="26" t="s">
        <v>74</v>
      </c>
      <c r="H988" s="26">
        <v>2013</v>
      </c>
      <c r="I988" s="26">
        <v>3.4799999999999998E-2</v>
      </c>
      <c r="J988" s="26" t="s">
        <v>227</v>
      </c>
      <c r="K988" s="26" t="s">
        <v>228</v>
      </c>
    </row>
    <row r="989" spans="1:11">
      <c r="A989" s="26">
        <v>2050</v>
      </c>
      <c r="B989" s="26">
        <v>374</v>
      </c>
      <c r="C989" s="26">
        <v>4</v>
      </c>
      <c r="D989" s="26" t="s">
        <v>81</v>
      </c>
      <c r="E989" s="30">
        <v>3</v>
      </c>
      <c r="F989" s="30">
        <v>3</v>
      </c>
      <c r="G989" s="26" t="s">
        <v>74</v>
      </c>
      <c r="H989" s="26">
        <v>2013</v>
      </c>
      <c r="I989" s="26">
        <v>0.76</v>
      </c>
      <c r="J989" s="26" t="s">
        <v>233</v>
      </c>
      <c r="K989" s="26" t="s">
        <v>228</v>
      </c>
    </row>
    <row r="990" spans="1:11">
      <c r="A990" s="26">
        <v>2051</v>
      </c>
      <c r="B990" s="26">
        <v>375</v>
      </c>
      <c r="C990" s="26">
        <v>4</v>
      </c>
      <c r="D990" s="26" t="s">
        <v>81</v>
      </c>
      <c r="E990" s="30">
        <v>3</v>
      </c>
      <c r="F990" s="30">
        <v>3</v>
      </c>
      <c r="G990" s="26" t="s">
        <v>74</v>
      </c>
      <c r="H990" s="26">
        <v>2013</v>
      </c>
      <c r="I990" s="26">
        <v>0.5081</v>
      </c>
      <c r="J990" s="26" t="s">
        <v>229</v>
      </c>
      <c r="K990" s="26" t="s">
        <v>224</v>
      </c>
    </row>
    <row r="991" spans="1:11">
      <c r="A991" s="26">
        <v>2052</v>
      </c>
      <c r="B991" s="26">
        <v>376</v>
      </c>
      <c r="C991" s="26">
        <v>4</v>
      </c>
      <c r="D991" s="26" t="s">
        <v>81</v>
      </c>
      <c r="E991" s="30">
        <v>3</v>
      </c>
      <c r="F991" s="30">
        <v>3</v>
      </c>
      <c r="G991" s="26" t="s">
        <v>74</v>
      </c>
      <c r="H991" s="26">
        <v>2013</v>
      </c>
      <c r="I991" s="26">
        <v>1.0753999999999999</v>
      </c>
      <c r="J991" s="26" t="s">
        <v>229</v>
      </c>
      <c r="K991" s="26" t="s">
        <v>223</v>
      </c>
    </row>
    <row r="992" spans="1:11">
      <c r="A992" s="26">
        <v>2053</v>
      </c>
      <c r="B992" s="26">
        <v>377</v>
      </c>
      <c r="C992" s="26">
        <v>4</v>
      </c>
      <c r="D992" s="26" t="s">
        <v>81</v>
      </c>
      <c r="E992" s="30">
        <v>3</v>
      </c>
      <c r="F992" s="30">
        <v>3</v>
      </c>
      <c r="G992" s="26" t="s">
        <v>74</v>
      </c>
      <c r="H992" s="26">
        <v>2013</v>
      </c>
      <c r="I992" s="26">
        <v>0.5524</v>
      </c>
      <c r="J992" s="26" t="s">
        <v>229</v>
      </c>
      <c r="K992" s="26" t="s">
        <v>228</v>
      </c>
    </row>
    <row r="993" spans="1:11">
      <c r="A993" s="26">
        <v>2054</v>
      </c>
      <c r="B993" s="26">
        <v>378</v>
      </c>
      <c r="C993" s="26">
        <v>4</v>
      </c>
      <c r="D993" s="26" t="s">
        <v>81</v>
      </c>
      <c r="E993" s="30">
        <v>3</v>
      </c>
      <c r="F993" s="30">
        <v>3</v>
      </c>
      <c r="G993" s="26" t="s">
        <v>74</v>
      </c>
      <c r="H993" s="26">
        <v>2013</v>
      </c>
      <c r="I993" s="26">
        <v>0.37430000000000002</v>
      </c>
      <c r="J993" s="26" t="s">
        <v>229</v>
      </c>
      <c r="K993" s="26" t="s">
        <v>223</v>
      </c>
    </row>
    <row r="994" spans="1:11">
      <c r="A994" s="26">
        <v>2055</v>
      </c>
      <c r="B994" s="26">
        <v>379</v>
      </c>
      <c r="C994" s="26">
        <v>4</v>
      </c>
      <c r="D994" s="26" t="s">
        <v>81</v>
      </c>
      <c r="E994" s="30">
        <v>3</v>
      </c>
      <c r="F994" s="30">
        <v>3</v>
      </c>
      <c r="G994" s="26" t="s">
        <v>74</v>
      </c>
      <c r="H994" s="26">
        <v>2013</v>
      </c>
      <c r="I994" s="26">
        <v>0.37380000000000002</v>
      </c>
      <c r="J994" s="26" t="s">
        <v>229</v>
      </c>
      <c r="K994" s="26" t="s">
        <v>223</v>
      </c>
    </row>
    <row r="995" spans="1:11">
      <c r="A995" s="26">
        <v>2056</v>
      </c>
      <c r="B995" s="26">
        <v>380</v>
      </c>
      <c r="C995" s="26">
        <v>4</v>
      </c>
      <c r="D995" s="26" t="s">
        <v>81</v>
      </c>
      <c r="E995" s="30">
        <v>3</v>
      </c>
      <c r="F995" s="30">
        <v>3</v>
      </c>
      <c r="G995" s="26" t="s">
        <v>74</v>
      </c>
      <c r="H995" s="26">
        <v>2013</v>
      </c>
      <c r="I995" s="26">
        <v>0.49409999999999998</v>
      </c>
      <c r="J995" s="26" t="s">
        <v>234</v>
      </c>
      <c r="K995" s="26" t="s">
        <v>223</v>
      </c>
    </row>
    <row r="996" spans="1:11">
      <c r="A996" s="26">
        <v>2057</v>
      </c>
      <c r="B996" s="26">
        <v>381</v>
      </c>
      <c r="C996" s="26">
        <v>4</v>
      </c>
      <c r="D996" s="26" t="s">
        <v>81</v>
      </c>
      <c r="E996" s="30">
        <v>3</v>
      </c>
      <c r="F996" s="30">
        <v>3</v>
      </c>
      <c r="G996" s="26" t="s">
        <v>74</v>
      </c>
      <c r="H996" s="26">
        <v>2013</v>
      </c>
      <c r="I996" s="26">
        <v>0.4264</v>
      </c>
      <c r="J996" s="26" t="s">
        <v>234</v>
      </c>
      <c r="K996" s="26" t="s">
        <v>223</v>
      </c>
    </row>
    <row r="997" spans="1:11">
      <c r="A997" s="26">
        <v>2058</v>
      </c>
      <c r="B997" s="26">
        <v>382</v>
      </c>
      <c r="C997" s="26">
        <v>4</v>
      </c>
      <c r="D997" s="26" t="s">
        <v>81</v>
      </c>
      <c r="E997" s="30">
        <v>3</v>
      </c>
      <c r="F997" s="30">
        <v>3</v>
      </c>
      <c r="G997" s="26" t="s">
        <v>74</v>
      </c>
      <c r="H997" s="26">
        <v>2013</v>
      </c>
      <c r="I997" s="26">
        <v>0.29749999999999999</v>
      </c>
      <c r="J997" s="26" t="s">
        <v>234</v>
      </c>
      <c r="K997" s="26" t="s">
        <v>228</v>
      </c>
    </row>
    <row r="998" spans="1:11">
      <c r="A998" s="26">
        <v>2059</v>
      </c>
      <c r="B998" s="26">
        <v>383</v>
      </c>
      <c r="C998" s="26">
        <v>4</v>
      </c>
      <c r="D998" s="26" t="s">
        <v>81</v>
      </c>
      <c r="E998" s="30">
        <v>3</v>
      </c>
      <c r="F998" s="30">
        <v>3</v>
      </c>
      <c r="G998" s="26" t="s">
        <v>74</v>
      </c>
      <c r="H998" s="26">
        <v>2013</v>
      </c>
      <c r="I998" s="26">
        <v>0.30590000000000001</v>
      </c>
      <c r="J998" s="26" t="s">
        <v>234</v>
      </c>
      <c r="K998" s="26" t="s">
        <v>223</v>
      </c>
    </row>
    <row r="999" spans="1:11">
      <c r="A999" s="26">
        <v>2060</v>
      </c>
      <c r="B999" s="26">
        <v>384</v>
      </c>
      <c r="C999" s="26">
        <v>4</v>
      </c>
      <c r="D999" s="26" t="s">
        <v>81</v>
      </c>
      <c r="E999" s="30">
        <v>3</v>
      </c>
      <c r="F999" s="30">
        <v>3</v>
      </c>
      <c r="G999" s="26" t="s">
        <v>74</v>
      </c>
      <c r="H999" s="26">
        <v>2013</v>
      </c>
      <c r="I999" s="26">
        <v>0.253</v>
      </c>
      <c r="J999" s="26" t="s">
        <v>234</v>
      </c>
      <c r="K999" s="26" t="s">
        <v>223</v>
      </c>
    </row>
    <row r="1000" spans="1:11">
      <c r="A1000" s="26">
        <v>2061</v>
      </c>
      <c r="B1000" s="26">
        <v>385</v>
      </c>
      <c r="C1000" s="26">
        <v>4</v>
      </c>
      <c r="D1000" s="26" t="s">
        <v>81</v>
      </c>
      <c r="E1000" s="30">
        <v>3</v>
      </c>
      <c r="F1000" s="30">
        <v>3</v>
      </c>
      <c r="G1000" s="26" t="s">
        <v>74</v>
      </c>
      <c r="H1000" s="26">
        <v>2013</v>
      </c>
      <c r="I1000" s="26">
        <v>0.28239999999999998</v>
      </c>
      <c r="J1000" s="26" t="s">
        <v>229</v>
      </c>
      <c r="K1000" s="26" t="s">
        <v>228</v>
      </c>
    </row>
    <row r="1001" spans="1:11">
      <c r="A1001" s="26">
        <v>2062</v>
      </c>
      <c r="B1001" s="26">
        <v>386</v>
      </c>
      <c r="C1001" s="26">
        <v>4</v>
      </c>
      <c r="D1001" s="26" t="s">
        <v>81</v>
      </c>
      <c r="E1001" s="30">
        <v>3</v>
      </c>
      <c r="F1001" s="30">
        <v>3</v>
      </c>
      <c r="G1001" s="26" t="s">
        <v>74</v>
      </c>
      <c r="H1001" s="26">
        <v>2013</v>
      </c>
      <c r="I1001" s="26">
        <v>0.2616</v>
      </c>
      <c r="J1001" s="26" t="s">
        <v>234</v>
      </c>
      <c r="K1001" s="26" t="s">
        <v>223</v>
      </c>
    </row>
    <row r="1002" spans="1:11">
      <c r="A1002" s="26">
        <v>2063</v>
      </c>
      <c r="B1002" s="26">
        <v>387</v>
      </c>
      <c r="C1002" s="26">
        <v>4</v>
      </c>
      <c r="D1002" s="26" t="s">
        <v>81</v>
      </c>
      <c r="E1002" s="30">
        <v>3</v>
      </c>
      <c r="F1002" s="30">
        <v>3</v>
      </c>
      <c r="G1002" s="26" t="s">
        <v>74</v>
      </c>
      <c r="H1002" s="26">
        <v>2013</v>
      </c>
      <c r="I1002" s="26">
        <v>0.25540000000000002</v>
      </c>
      <c r="J1002" s="26" t="s">
        <v>226</v>
      </c>
      <c r="K1002" s="26" t="s">
        <v>223</v>
      </c>
    </row>
    <row r="1003" spans="1:11">
      <c r="A1003" s="26">
        <v>2064</v>
      </c>
      <c r="B1003" s="26">
        <v>388</v>
      </c>
      <c r="C1003" s="26">
        <v>4</v>
      </c>
      <c r="D1003" s="26" t="s">
        <v>81</v>
      </c>
      <c r="E1003" s="30">
        <v>3</v>
      </c>
      <c r="F1003" s="30">
        <v>3</v>
      </c>
      <c r="G1003" s="26" t="s">
        <v>74</v>
      </c>
      <c r="H1003" s="26">
        <v>2013</v>
      </c>
      <c r="I1003" s="26">
        <v>0.31819999999999998</v>
      </c>
      <c r="J1003" s="26" t="s">
        <v>226</v>
      </c>
      <c r="K1003" s="26" t="s">
        <v>223</v>
      </c>
    </row>
    <row r="1004" spans="1:11">
      <c r="A1004" s="26">
        <v>2065</v>
      </c>
      <c r="B1004" s="26">
        <v>389</v>
      </c>
      <c r="C1004" s="26">
        <v>4</v>
      </c>
      <c r="D1004" s="26" t="s">
        <v>81</v>
      </c>
      <c r="E1004" s="30">
        <v>3</v>
      </c>
      <c r="F1004" s="30">
        <v>3</v>
      </c>
      <c r="G1004" s="26" t="s">
        <v>74</v>
      </c>
      <c r="H1004" s="26">
        <v>2013</v>
      </c>
      <c r="I1004" s="26">
        <v>0.25140000000000001</v>
      </c>
      <c r="J1004" s="26" t="s">
        <v>226</v>
      </c>
      <c r="K1004" s="26" t="s">
        <v>223</v>
      </c>
    </row>
    <row r="1005" spans="1:11">
      <c r="A1005" s="26">
        <v>2066</v>
      </c>
      <c r="B1005" s="26">
        <v>390</v>
      </c>
      <c r="C1005" s="26">
        <v>4</v>
      </c>
      <c r="D1005" s="26" t="s">
        <v>81</v>
      </c>
      <c r="E1005" s="30">
        <v>3</v>
      </c>
      <c r="F1005" s="30">
        <v>3</v>
      </c>
      <c r="G1005" s="26" t="s">
        <v>74</v>
      </c>
      <c r="H1005" s="26">
        <v>2013</v>
      </c>
      <c r="I1005" s="26">
        <v>0.1898</v>
      </c>
      <c r="J1005" s="26" t="s">
        <v>227</v>
      </c>
      <c r="K1005" s="26" t="s">
        <v>228</v>
      </c>
    </row>
    <row r="1006" spans="1:11">
      <c r="A1006" s="26">
        <v>2067</v>
      </c>
      <c r="B1006" s="26">
        <v>391</v>
      </c>
      <c r="C1006" s="26">
        <v>4</v>
      </c>
      <c r="D1006" s="26" t="s">
        <v>81</v>
      </c>
      <c r="E1006" s="30">
        <v>3</v>
      </c>
      <c r="F1006" s="30">
        <v>3</v>
      </c>
      <c r="G1006" s="26" t="s">
        <v>74</v>
      </c>
      <c r="H1006" s="26">
        <v>2013</v>
      </c>
      <c r="I1006" s="26">
        <v>0.19800000000000001</v>
      </c>
      <c r="J1006" s="26" t="s">
        <v>234</v>
      </c>
      <c r="K1006" s="26" t="s">
        <v>223</v>
      </c>
    </row>
    <row r="1007" spans="1:11">
      <c r="A1007" s="26">
        <v>2068</v>
      </c>
      <c r="B1007" s="26">
        <v>392</v>
      </c>
      <c r="C1007" s="26">
        <v>4</v>
      </c>
      <c r="D1007" s="26" t="s">
        <v>81</v>
      </c>
      <c r="E1007" s="30">
        <v>3</v>
      </c>
      <c r="F1007" s="30">
        <v>3</v>
      </c>
      <c r="G1007" s="26" t="s">
        <v>74</v>
      </c>
      <c r="H1007" s="26">
        <v>2013</v>
      </c>
      <c r="I1007" s="26">
        <v>0.14169999999999999</v>
      </c>
      <c r="J1007" s="26" t="s">
        <v>227</v>
      </c>
      <c r="K1007" s="26" t="s">
        <v>228</v>
      </c>
    </row>
    <row r="1008" spans="1:11">
      <c r="A1008" s="26">
        <v>2069</v>
      </c>
      <c r="B1008" s="26">
        <v>393</v>
      </c>
      <c r="C1008" s="26">
        <v>4</v>
      </c>
      <c r="D1008" s="26" t="s">
        <v>81</v>
      </c>
      <c r="E1008" s="30">
        <v>3</v>
      </c>
      <c r="F1008" s="30">
        <v>3</v>
      </c>
      <c r="G1008" s="26" t="s">
        <v>74</v>
      </c>
      <c r="H1008" s="26">
        <v>2013</v>
      </c>
      <c r="I1008" s="26">
        <v>0.1827</v>
      </c>
      <c r="J1008" s="26" t="s">
        <v>226</v>
      </c>
      <c r="K1008" s="26" t="s">
        <v>223</v>
      </c>
    </row>
    <row r="1009" spans="1:13">
      <c r="A1009" s="26">
        <v>2070</v>
      </c>
      <c r="B1009" s="26">
        <v>394</v>
      </c>
      <c r="C1009" s="26">
        <v>4</v>
      </c>
      <c r="D1009" s="26" t="s">
        <v>81</v>
      </c>
      <c r="E1009" s="30">
        <v>3</v>
      </c>
      <c r="F1009" s="30">
        <v>3</v>
      </c>
      <c r="G1009" s="26" t="s">
        <v>74</v>
      </c>
      <c r="H1009" s="26">
        <v>2013</v>
      </c>
      <c r="I1009" s="26">
        <v>0.14530000000000001</v>
      </c>
      <c r="J1009" s="26" t="s">
        <v>227</v>
      </c>
      <c r="K1009" s="26" t="s">
        <v>228</v>
      </c>
    </row>
    <row r="1010" spans="1:13">
      <c r="A1010" s="26">
        <v>2071</v>
      </c>
      <c r="B1010" s="26">
        <v>395</v>
      </c>
      <c r="C1010" s="26">
        <v>4</v>
      </c>
      <c r="D1010" s="26" t="s">
        <v>81</v>
      </c>
      <c r="E1010" s="30">
        <v>3</v>
      </c>
      <c r="F1010" s="30">
        <v>3</v>
      </c>
      <c r="G1010" s="26" t="s">
        <v>74</v>
      </c>
      <c r="H1010" s="26">
        <v>2013</v>
      </c>
      <c r="I1010" s="26">
        <v>0.16639999999999999</v>
      </c>
      <c r="J1010" s="26" t="s">
        <v>227</v>
      </c>
      <c r="K1010" s="26" t="s">
        <v>228</v>
      </c>
    </row>
    <row r="1011" spans="1:13">
      <c r="A1011" s="26">
        <v>2072</v>
      </c>
      <c r="B1011" s="26">
        <v>396</v>
      </c>
      <c r="C1011" s="26">
        <v>4</v>
      </c>
      <c r="D1011" s="26" t="s">
        <v>81</v>
      </c>
      <c r="E1011" s="30">
        <v>3</v>
      </c>
      <c r="F1011" s="30">
        <v>3</v>
      </c>
      <c r="G1011" s="26" t="s">
        <v>74</v>
      </c>
      <c r="H1011" s="26">
        <v>2013</v>
      </c>
      <c r="I1011" s="26">
        <v>0.15670000000000001</v>
      </c>
      <c r="J1011" s="26" t="s">
        <v>227</v>
      </c>
      <c r="K1011" s="26" t="s">
        <v>228</v>
      </c>
    </row>
    <row r="1012" spans="1:13">
      <c r="A1012" s="26">
        <v>2073</v>
      </c>
      <c r="B1012" s="26">
        <v>397</v>
      </c>
      <c r="C1012" s="26">
        <v>4</v>
      </c>
      <c r="D1012" s="26" t="s">
        <v>81</v>
      </c>
      <c r="E1012" s="30">
        <v>3</v>
      </c>
      <c r="F1012" s="30">
        <v>3</v>
      </c>
      <c r="G1012" s="26" t="s">
        <v>74</v>
      </c>
      <c r="H1012" s="26">
        <v>2013</v>
      </c>
      <c r="I1012" s="26">
        <v>0.1216</v>
      </c>
      <c r="J1012" s="26" t="s">
        <v>227</v>
      </c>
      <c r="K1012" s="26" t="s">
        <v>228</v>
      </c>
    </row>
    <row r="1013" spans="1:13">
      <c r="A1013" s="26">
        <v>2074</v>
      </c>
      <c r="B1013" s="26">
        <v>398</v>
      </c>
      <c r="C1013" s="26">
        <v>4</v>
      </c>
      <c r="D1013" s="26" t="s">
        <v>81</v>
      </c>
      <c r="E1013" s="30">
        <v>3</v>
      </c>
      <c r="F1013" s="30">
        <v>3</v>
      </c>
      <c r="G1013" s="26" t="s">
        <v>74</v>
      </c>
      <c r="H1013" s="26">
        <v>2013</v>
      </c>
      <c r="I1013" s="26">
        <v>0.12280000000000001</v>
      </c>
      <c r="J1013" s="26" t="s">
        <v>227</v>
      </c>
      <c r="K1013" s="26" t="s">
        <v>228</v>
      </c>
    </row>
    <row r="1014" spans="1:13">
      <c r="A1014" s="26">
        <v>2075</v>
      </c>
      <c r="B1014" s="26">
        <v>399</v>
      </c>
      <c r="C1014" s="26">
        <v>4</v>
      </c>
      <c r="D1014" s="26" t="s">
        <v>81</v>
      </c>
      <c r="E1014" s="30">
        <v>3</v>
      </c>
      <c r="F1014" s="30">
        <v>3</v>
      </c>
      <c r="G1014" s="26" t="s">
        <v>74</v>
      </c>
      <c r="H1014" s="26">
        <v>2013</v>
      </c>
      <c r="I1014" s="26">
        <v>0.1062</v>
      </c>
      <c r="J1014" s="26" t="s">
        <v>227</v>
      </c>
      <c r="K1014" s="26" t="s">
        <v>228</v>
      </c>
    </row>
    <row r="1015" spans="1:13">
      <c r="A1015" s="26">
        <v>2076</v>
      </c>
      <c r="B1015" s="26">
        <v>400</v>
      </c>
      <c r="C1015" s="26">
        <v>4</v>
      </c>
      <c r="D1015" s="26" t="s">
        <v>81</v>
      </c>
      <c r="E1015" s="30">
        <v>3</v>
      </c>
      <c r="F1015" s="30">
        <v>3</v>
      </c>
      <c r="G1015" s="26" t="s">
        <v>74</v>
      </c>
      <c r="H1015" s="26">
        <v>2013</v>
      </c>
      <c r="I1015" s="26">
        <v>7.46E-2</v>
      </c>
      <c r="J1015" s="26" t="s">
        <v>227</v>
      </c>
      <c r="K1015" s="26" t="s">
        <v>228</v>
      </c>
    </row>
    <row r="1016" spans="1:13">
      <c r="A1016" s="26">
        <v>2077</v>
      </c>
      <c r="B1016" s="26">
        <v>401</v>
      </c>
      <c r="C1016" s="26">
        <v>4</v>
      </c>
      <c r="D1016" s="26" t="s">
        <v>81</v>
      </c>
      <c r="E1016" s="30">
        <v>3</v>
      </c>
      <c r="F1016" s="30">
        <v>3</v>
      </c>
      <c r="G1016" s="26" t="s">
        <v>74</v>
      </c>
      <c r="H1016" s="26">
        <v>2013</v>
      </c>
      <c r="I1016" s="26">
        <v>5.1799999999999999E-2</v>
      </c>
      <c r="J1016" s="26" t="s">
        <v>227</v>
      </c>
      <c r="K1016" s="26" t="s">
        <v>228</v>
      </c>
    </row>
    <row r="1017" spans="1:13">
      <c r="A1017" s="26">
        <v>2078</v>
      </c>
      <c r="B1017" s="26">
        <v>402</v>
      </c>
      <c r="C1017" s="26">
        <v>4</v>
      </c>
      <c r="D1017" s="26" t="s">
        <v>81</v>
      </c>
      <c r="E1017" s="30">
        <v>3</v>
      </c>
      <c r="F1017" s="30">
        <v>3</v>
      </c>
      <c r="G1017" s="26" t="s">
        <v>74</v>
      </c>
      <c r="H1017" s="26">
        <v>2013</v>
      </c>
      <c r="I1017" s="26">
        <v>4.0899999999999999E-2</v>
      </c>
      <c r="J1017" s="26" t="s">
        <v>227</v>
      </c>
      <c r="K1017" s="26" t="s">
        <v>228</v>
      </c>
    </row>
    <row r="1018" spans="1:13">
      <c r="A1018" s="26">
        <v>2079</v>
      </c>
      <c r="B1018" s="26">
        <v>403</v>
      </c>
      <c r="C1018" s="26">
        <v>4</v>
      </c>
      <c r="D1018" s="26" t="s">
        <v>81</v>
      </c>
      <c r="E1018" s="30">
        <v>3</v>
      </c>
      <c r="F1018" s="30">
        <v>3</v>
      </c>
      <c r="G1018" s="26" t="s">
        <v>74</v>
      </c>
      <c r="H1018" s="26">
        <v>2013</v>
      </c>
      <c r="I1018" s="26">
        <v>3.1600000000000003E-2</v>
      </c>
      <c r="J1018" s="26" t="s">
        <v>227</v>
      </c>
      <c r="K1018" s="26" t="s">
        <v>228</v>
      </c>
    </row>
    <row r="1019" spans="1:13">
      <c r="A1019" s="26">
        <v>2080</v>
      </c>
      <c r="B1019" s="26">
        <v>404</v>
      </c>
      <c r="C1019" s="26">
        <v>4</v>
      </c>
      <c r="D1019" s="26" t="s">
        <v>81</v>
      </c>
      <c r="E1019" s="30">
        <v>3</v>
      </c>
      <c r="F1019" s="30">
        <v>3</v>
      </c>
      <c r="G1019" s="26" t="s">
        <v>74</v>
      </c>
      <c r="H1019" s="26">
        <v>2013</v>
      </c>
      <c r="I1019" s="26">
        <v>3.4099999999999998E-2</v>
      </c>
      <c r="J1019" s="26" t="s">
        <v>227</v>
      </c>
      <c r="K1019" s="26" t="s">
        <v>228</v>
      </c>
    </row>
    <row r="1020" spans="1:13">
      <c r="A1020" s="26">
        <v>2081</v>
      </c>
      <c r="B1020" s="26">
        <v>405</v>
      </c>
      <c r="C1020" s="26">
        <v>4</v>
      </c>
      <c r="D1020" s="26" t="s">
        <v>81</v>
      </c>
      <c r="E1020" s="30">
        <v>3</v>
      </c>
      <c r="F1020" s="30">
        <v>3</v>
      </c>
      <c r="G1020" s="26" t="s">
        <v>74</v>
      </c>
      <c r="H1020" s="26">
        <v>2013</v>
      </c>
      <c r="I1020" s="26">
        <v>1.38E-2</v>
      </c>
      <c r="J1020" s="26" t="s">
        <v>227</v>
      </c>
      <c r="K1020" s="26" t="s">
        <v>228</v>
      </c>
    </row>
    <row r="1021" spans="1:13">
      <c r="A1021" s="26">
        <v>2082</v>
      </c>
      <c r="B1021" s="26">
        <v>406</v>
      </c>
      <c r="C1021" s="26">
        <v>4</v>
      </c>
      <c r="D1021" s="26" t="s">
        <v>81</v>
      </c>
      <c r="E1021" s="30">
        <v>3</v>
      </c>
      <c r="F1021" s="30">
        <v>3</v>
      </c>
      <c r="G1021" s="26" t="s">
        <v>74</v>
      </c>
      <c r="H1021" s="26">
        <v>2013</v>
      </c>
      <c r="I1021" s="26">
        <v>9.7000000000000003E-3</v>
      </c>
      <c r="J1021" s="26" t="s">
        <v>227</v>
      </c>
      <c r="K1021" s="26" t="s">
        <v>228</v>
      </c>
    </row>
    <row r="1022" spans="1:13">
      <c r="A1022" s="26">
        <v>2083</v>
      </c>
      <c r="B1022" s="26">
        <v>407</v>
      </c>
      <c r="C1022" s="26">
        <v>4</v>
      </c>
      <c r="D1022" s="26" t="s">
        <v>81</v>
      </c>
      <c r="E1022" s="30">
        <v>3</v>
      </c>
      <c r="F1022" s="30">
        <v>3</v>
      </c>
      <c r="G1022" s="26" t="s">
        <v>74</v>
      </c>
      <c r="H1022" s="26">
        <v>2013</v>
      </c>
      <c r="I1022" s="26">
        <v>0.2646</v>
      </c>
      <c r="J1022" s="26" t="s">
        <v>234</v>
      </c>
      <c r="K1022" s="26" t="s">
        <v>223</v>
      </c>
    </row>
    <row r="1023" spans="1:13">
      <c r="A1023" s="26">
        <v>2084</v>
      </c>
      <c r="B1023" s="26">
        <v>408</v>
      </c>
      <c r="C1023" s="26">
        <v>4</v>
      </c>
      <c r="D1023" s="26" t="s">
        <v>81</v>
      </c>
      <c r="E1023" s="30">
        <v>3</v>
      </c>
      <c r="F1023" s="30">
        <v>3</v>
      </c>
      <c r="G1023" s="26" t="s">
        <v>74</v>
      </c>
      <c r="H1023" s="26">
        <v>2013</v>
      </c>
      <c r="I1023" s="26">
        <v>0.22040000000000001</v>
      </c>
      <c r="J1023" s="26" t="s">
        <v>226</v>
      </c>
      <c r="K1023" s="26" t="s">
        <v>223</v>
      </c>
    </row>
    <row r="1024" spans="1:13">
      <c r="A1024" s="26">
        <v>2085</v>
      </c>
      <c r="B1024" s="26">
        <v>409</v>
      </c>
      <c r="C1024" s="26">
        <v>4</v>
      </c>
      <c r="D1024" s="26" t="s">
        <v>81</v>
      </c>
      <c r="E1024" s="30">
        <v>3</v>
      </c>
      <c r="F1024" s="30">
        <v>3</v>
      </c>
      <c r="G1024" s="26" t="s">
        <v>74</v>
      </c>
      <c r="H1024" s="26">
        <v>2013</v>
      </c>
      <c r="I1024" s="26">
        <v>0</v>
      </c>
      <c r="J1024" s="26" t="s">
        <v>165</v>
      </c>
      <c r="M1024" s="26" t="s">
        <v>231</v>
      </c>
    </row>
    <row r="1025" spans="1:13">
      <c r="A1025" s="26">
        <v>2086</v>
      </c>
      <c r="B1025" s="26">
        <v>410</v>
      </c>
      <c r="C1025" s="26">
        <v>4</v>
      </c>
      <c r="D1025" s="26" t="s">
        <v>81</v>
      </c>
      <c r="E1025" s="30">
        <v>3</v>
      </c>
      <c r="F1025" s="30">
        <v>3</v>
      </c>
      <c r="G1025" s="26" t="s">
        <v>74</v>
      </c>
      <c r="H1025" s="26">
        <v>2013</v>
      </c>
      <c r="I1025" s="26">
        <v>0</v>
      </c>
      <c r="J1025" s="26" t="s">
        <v>165</v>
      </c>
      <c r="M1025" s="26" t="s">
        <v>231</v>
      </c>
    </row>
    <row r="1026" spans="1:13">
      <c r="A1026" s="26">
        <v>2087</v>
      </c>
      <c r="B1026" s="26">
        <v>411</v>
      </c>
      <c r="C1026" s="26">
        <v>4</v>
      </c>
      <c r="D1026" s="26" t="s">
        <v>81</v>
      </c>
      <c r="E1026" s="30">
        <v>3</v>
      </c>
      <c r="F1026" s="30">
        <v>3</v>
      </c>
      <c r="G1026" s="26" t="s">
        <v>74</v>
      </c>
      <c r="H1026" s="26">
        <v>2013</v>
      </c>
      <c r="I1026" s="26">
        <v>0</v>
      </c>
      <c r="J1026" s="26" t="s">
        <v>165</v>
      </c>
      <c r="M1026" s="26" t="s">
        <v>231</v>
      </c>
    </row>
    <row r="1027" spans="1:13">
      <c r="A1027" s="26">
        <v>258</v>
      </c>
      <c r="B1027" s="29">
        <v>258</v>
      </c>
      <c r="C1027" s="30">
        <v>1</v>
      </c>
      <c r="D1027" s="33" t="s">
        <v>82</v>
      </c>
      <c r="E1027" s="30">
        <v>4</v>
      </c>
      <c r="F1027" s="30">
        <v>1</v>
      </c>
      <c r="G1027" s="29" t="s">
        <v>74</v>
      </c>
      <c r="H1027" s="29">
        <v>2012</v>
      </c>
      <c r="I1027" s="31">
        <v>0.22900000000000001</v>
      </c>
      <c r="J1027" s="31" t="s">
        <v>238</v>
      </c>
      <c r="K1027" s="29" t="s">
        <v>223</v>
      </c>
      <c r="L1027" s="29"/>
      <c r="M1027" s="29"/>
    </row>
    <row r="1028" spans="1:13">
      <c r="A1028" s="26">
        <v>259</v>
      </c>
      <c r="B1028" s="29">
        <v>259</v>
      </c>
      <c r="C1028" s="30">
        <v>1</v>
      </c>
      <c r="D1028" s="33" t="s">
        <v>82</v>
      </c>
      <c r="E1028" s="30">
        <v>4</v>
      </c>
      <c r="F1028" s="30">
        <v>1</v>
      </c>
      <c r="G1028" s="29" t="s">
        <v>74</v>
      </c>
      <c r="H1028" s="29">
        <v>2012</v>
      </c>
      <c r="I1028" s="31">
        <v>0.95699999999999996</v>
      </c>
      <c r="J1028" s="31" t="s">
        <v>229</v>
      </c>
      <c r="K1028" s="29" t="s">
        <v>223</v>
      </c>
      <c r="L1028" s="29"/>
      <c r="M1028" s="29"/>
    </row>
    <row r="1029" spans="1:13">
      <c r="A1029" s="26">
        <v>260</v>
      </c>
      <c r="B1029" s="29">
        <v>260</v>
      </c>
      <c r="C1029" s="30">
        <v>2</v>
      </c>
      <c r="D1029" s="33" t="s">
        <v>82</v>
      </c>
      <c r="E1029" s="30">
        <v>4</v>
      </c>
      <c r="F1029" s="30">
        <v>1</v>
      </c>
      <c r="G1029" s="29" t="s">
        <v>74</v>
      </c>
      <c r="H1029" s="29">
        <v>2012</v>
      </c>
      <c r="I1029" s="31">
        <v>5.7610000000000001</v>
      </c>
      <c r="J1029" s="31" t="s">
        <v>222</v>
      </c>
      <c r="K1029" s="29" t="s">
        <v>223</v>
      </c>
      <c r="L1029" s="29"/>
      <c r="M1029" s="29"/>
    </row>
    <row r="1030" spans="1:13">
      <c r="A1030" s="26">
        <v>261</v>
      </c>
      <c r="B1030" s="29">
        <v>261</v>
      </c>
      <c r="C1030" s="30">
        <v>2</v>
      </c>
      <c r="D1030" s="33" t="s">
        <v>82</v>
      </c>
      <c r="E1030" s="30">
        <v>4</v>
      </c>
      <c r="F1030" s="30">
        <v>1</v>
      </c>
      <c r="G1030" s="29" t="s">
        <v>74</v>
      </c>
      <c r="H1030" s="29">
        <v>2012</v>
      </c>
      <c r="I1030" s="31">
        <v>3.012</v>
      </c>
      <c r="J1030" s="31" t="s">
        <v>222</v>
      </c>
      <c r="K1030" s="29" t="s">
        <v>223</v>
      </c>
      <c r="L1030" s="29"/>
      <c r="M1030" s="29"/>
    </row>
    <row r="1031" spans="1:13">
      <c r="A1031" s="26">
        <v>262</v>
      </c>
      <c r="B1031" s="29">
        <v>262</v>
      </c>
      <c r="C1031" s="30">
        <v>2</v>
      </c>
      <c r="D1031" s="33" t="s">
        <v>82</v>
      </c>
      <c r="E1031" s="30">
        <v>4</v>
      </c>
      <c r="F1031" s="30">
        <v>1</v>
      </c>
      <c r="G1031" s="29" t="s">
        <v>74</v>
      </c>
      <c r="H1031" s="29">
        <v>2012</v>
      </c>
      <c r="I1031" s="31">
        <v>2.5510000000000002</v>
      </c>
      <c r="J1031" s="31" t="s">
        <v>238</v>
      </c>
      <c r="K1031" s="29" t="s">
        <v>223</v>
      </c>
      <c r="L1031" s="29"/>
      <c r="M1031" s="29"/>
    </row>
    <row r="1032" spans="1:13">
      <c r="A1032" s="26">
        <v>263</v>
      </c>
      <c r="B1032" s="29">
        <v>263</v>
      </c>
      <c r="C1032" s="30">
        <v>2</v>
      </c>
      <c r="D1032" s="33" t="s">
        <v>82</v>
      </c>
      <c r="E1032" s="30">
        <v>4</v>
      </c>
      <c r="F1032" s="30">
        <v>1</v>
      </c>
      <c r="G1032" s="29" t="s">
        <v>74</v>
      </c>
      <c r="H1032" s="29">
        <v>2012</v>
      </c>
      <c r="I1032" s="31">
        <v>0.14799999999999999</v>
      </c>
      <c r="J1032" s="31" t="s">
        <v>226</v>
      </c>
      <c r="K1032" s="31" t="s">
        <v>223</v>
      </c>
      <c r="L1032" s="29"/>
      <c r="M1032" s="29"/>
    </row>
    <row r="1033" spans="1:13">
      <c r="A1033" s="26">
        <v>264</v>
      </c>
      <c r="B1033" s="29">
        <v>264</v>
      </c>
      <c r="C1033" s="30">
        <v>2</v>
      </c>
      <c r="D1033" s="33" t="s">
        <v>82</v>
      </c>
      <c r="E1033" s="30">
        <v>4</v>
      </c>
      <c r="F1033" s="30">
        <v>1</v>
      </c>
      <c r="G1033" s="29" t="s">
        <v>74</v>
      </c>
      <c r="H1033" s="29">
        <v>2012</v>
      </c>
      <c r="I1033" s="31">
        <v>0.125</v>
      </c>
      <c r="J1033" s="31" t="s">
        <v>227</v>
      </c>
      <c r="K1033" s="29" t="s">
        <v>228</v>
      </c>
      <c r="L1033" s="29"/>
      <c r="M1033" s="29"/>
    </row>
    <row r="1034" spans="1:13">
      <c r="A1034" s="26">
        <v>265</v>
      </c>
      <c r="B1034" s="29">
        <v>265</v>
      </c>
      <c r="C1034" s="30">
        <v>2</v>
      </c>
      <c r="D1034" s="33" t="s">
        <v>82</v>
      </c>
      <c r="E1034" s="30">
        <v>4</v>
      </c>
      <c r="F1034" s="30">
        <v>1</v>
      </c>
      <c r="G1034" s="29" t="s">
        <v>74</v>
      </c>
      <c r="H1034" s="29">
        <v>2012</v>
      </c>
      <c r="I1034" s="31">
        <v>0.46100000000000002</v>
      </c>
      <c r="J1034" s="31" t="s">
        <v>229</v>
      </c>
      <c r="K1034" s="29" t="s">
        <v>223</v>
      </c>
      <c r="L1034" s="29"/>
      <c r="M1034" s="29"/>
    </row>
    <row r="1035" spans="1:13">
      <c r="A1035" s="26">
        <v>266</v>
      </c>
      <c r="B1035" s="29">
        <v>266</v>
      </c>
      <c r="C1035" s="30">
        <v>3</v>
      </c>
      <c r="D1035" s="33" t="s">
        <v>82</v>
      </c>
      <c r="E1035" s="30">
        <v>4</v>
      </c>
      <c r="F1035" s="30">
        <v>1</v>
      </c>
      <c r="G1035" s="29" t="s">
        <v>74</v>
      </c>
      <c r="H1035" s="29">
        <v>2012</v>
      </c>
      <c r="I1035" s="31">
        <v>3.8319999999999999</v>
      </c>
      <c r="J1035" s="31" t="s">
        <v>222</v>
      </c>
      <c r="K1035" s="29" t="s">
        <v>223</v>
      </c>
      <c r="L1035" s="29"/>
      <c r="M1035" s="29"/>
    </row>
    <row r="1036" spans="1:13">
      <c r="A1036" s="26">
        <v>267</v>
      </c>
      <c r="B1036" s="29">
        <v>267</v>
      </c>
      <c r="C1036" s="30">
        <v>3</v>
      </c>
      <c r="D1036" s="33" t="s">
        <v>82</v>
      </c>
      <c r="E1036" s="30">
        <v>4</v>
      </c>
      <c r="F1036" s="30">
        <v>1</v>
      </c>
      <c r="G1036" s="29" t="s">
        <v>74</v>
      </c>
      <c r="H1036" s="29">
        <v>2012</v>
      </c>
      <c r="I1036" s="31">
        <v>3.4710000000000001</v>
      </c>
      <c r="J1036" s="31" t="s">
        <v>222</v>
      </c>
      <c r="K1036" s="29" t="s">
        <v>223</v>
      </c>
      <c r="L1036" s="29"/>
      <c r="M1036" s="29"/>
    </row>
    <row r="1037" spans="1:13">
      <c r="A1037" s="26">
        <v>268</v>
      </c>
      <c r="B1037" s="29">
        <v>268</v>
      </c>
      <c r="C1037" s="30">
        <v>3</v>
      </c>
      <c r="D1037" s="33" t="s">
        <v>82</v>
      </c>
      <c r="E1037" s="30">
        <v>4</v>
      </c>
      <c r="F1037" s="30">
        <v>1</v>
      </c>
      <c r="G1037" s="29" t="s">
        <v>74</v>
      </c>
      <c r="H1037" s="29">
        <v>2012</v>
      </c>
      <c r="I1037" s="31">
        <v>4.141</v>
      </c>
      <c r="J1037" s="31" t="s">
        <v>222</v>
      </c>
      <c r="K1037" s="29" t="s">
        <v>223</v>
      </c>
      <c r="L1037" s="29"/>
      <c r="M1037" s="29"/>
    </row>
    <row r="1038" spans="1:13">
      <c r="A1038" s="26">
        <v>269</v>
      </c>
      <c r="B1038" s="29">
        <v>269</v>
      </c>
      <c r="C1038" s="30">
        <v>3</v>
      </c>
      <c r="D1038" s="33" t="s">
        <v>82</v>
      </c>
      <c r="E1038" s="30">
        <v>4</v>
      </c>
      <c r="F1038" s="30">
        <v>1</v>
      </c>
      <c r="G1038" s="29" t="s">
        <v>74</v>
      </c>
      <c r="H1038" s="29">
        <v>2012</v>
      </c>
      <c r="I1038" s="31">
        <v>0.254</v>
      </c>
      <c r="J1038" s="31" t="s">
        <v>226</v>
      </c>
      <c r="K1038" s="31" t="s">
        <v>223</v>
      </c>
      <c r="L1038" s="29"/>
      <c r="M1038" s="29"/>
    </row>
    <row r="1039" spans="1:13">
      <c r="A1039" s="26">
        <v>270</v>
      </c>
      <c r="B1039" s="29">
        <v>270</v>
      </c>
      <c r="C1039" s="30">
        <v>4</v>
      </c>
      <c r="D1039" s="33" t="s">
        <v>82</v>
      </c>
      <c r="E1039" s="30">
        <v>4</v>
      </c>
      <c r="F1039" s="30">
        <v>1</v>
      </c>
      <c r="G1039" s="29" t="s">
        <v>74</v>
      </c>
      <c r="H1039" s="29">
        <v>2012</v>
      </c>
      <c r="I1039" s="31">
        <v>6.2610000000000001</v>
      </c>
      <c r="J1039" s="31" t="s">
        <v>222</v>
      </c>
      <c r="K1039" s="29" t="s">
        <v>223</v>
      </c>
      <c r="L1039" s="29"/>
      <c r="M1039" s="29"/>
    </row>
    <row r="1040" spans="1:13">
      <c r="A1040" s="26">
        <v>271</v>
      </c>
      <c r="B1040" s="29">
        <v>271</v>
      </c>
      <c r="C1040" s="30">
        <v>4</v>
      </c>
      <c r="D1040" s="33" t="s">
        <v>82</v>
      </c>
      <c r="E1040" s="30">
        <v>4</v>
      </c>
      <c r="F1040" s="30">
        <v>1</v>
      </c>
      <c r="G1040" s="29" t="s">
        <v>74</v>
      </c>
      <c r="H1040" s="29">
        <v>2012</v>
      </c>
      <c r="I1040" s="31">
        <v>4.9470000000000001</v>
      </c>
      <c r="J1040" s="31" t="s">
        <v>222</v>
      </c>
      <c r="K1040" s="29" t="s">
        <v>223</v>
      </c>
      <c r="L1040" s="29"/>
      <c r="M1040" s="29"/>
    </row>
    <row r="1041" spans="1:13">
      <c r="A1041" s="26">
        <v>272</v>
      </c>
      <c r="B1041" s="29">
        <v>272</v>
      </c>
      <c r="C1041" s="30">
        <v>4</v>
      </c>
      <c r="D1041" s="33" t="s">
        <v>82</v>
      </c>
      <c r="E1041" s="30">
        <v>4</v>
      </c>
      <c r="F1041" s="30">
        <v>1</v>
      </c>
      <c r="G1041" s="29" t="s">
        <v>74</v>
      </c>
      <c r="H1041" s="29">
        <v>2012</v>
      </c>
      <c r="I1041" s="31">
        <v>6.3579999999999997</v>
      </c>
      <c r="J1041" s="31" t="s">
        <v>222</v>
      </c>
      <c r="K1041" s="29" t="s">
        <v>223</v>
      </c>
      <c r="L1041" s="29"/>
      <c r="M1041" s="29"/>
    </row>
    <row r="1042" spans="1:13">
      <c r="A1042" s="26">
        <v>273</v>
      </c>
      <c r="B1042" s="29">
        <v>273</v>
      </c>
      <c r="C1042" s="30">
        <v>4</v>
      </c>
      <c r="D1042" s="33" t="s">
        <v>82</v>
      </c>
      <c r="E1042" s="30">
        <v>4</v>
      </c>
      <c r="F1042" s="30">
        <v>1</v>
      </c>
      <c r="G1042" s="29" t="s">
        <v>74</v>
      </c>
      <c r="H1042" s="29">
        <v>2012</v>
      </c>
      <c r="I1042" s="31">
        <v>1.698</v>
      </c>
      <c r="J1042" s="31" t="s">
        <v>238</v>
      </c>
      <c r="K1042" s="29" t="s">
        <v>223</v>
      </c>
      <c r="L1042" s="29"/>
      <c r="M1042" s="29"/>
    </row>
    <row r="1043" spans="1:13">
      <c r="A1043" s="26">
        <v>274</v>
      </c>
      <c r="B1043" s="29">
        <v>274</v>
      </c>
      <c r="C1043" s="30">
        <v>4</v>
      </c>
      <c r="D1043" s="33" t="s">
        <v>82</v>
      </c>
      <c r="E1043" s="30">
        <v>4</v>
      </c>
      <c r="F1043" s="30">
        <v>1</v>
      </c>
      <c r="G1043" s="29" t="s">
        <v>74</v>
      </c>
      <c r="H1043" s="29">
        <v>2012</v>
      </c>
      <c r="I1043" s="31">
        <v>1.0129999999999999</v>
      </c>
      <c r="J1043" s="31" t="s">
        <v>229</v>
      </c>
      <c r="K1043" s="29" t="s">
        <v>223</v>
      </c>
      <c r="L1043" s="29"/>
      <c r="M1043" s="29"/>
    </row>
    <row r="1044" spans="1:13">
      <c r="A1044" s="26">
        <v>275</v>
      </c>
      <c r="B1044" s="29">
        <v>275</v>
      </c>
      <c r="C1044" s="30">
        <v>4</v>
      </c>
      <c r="D1044" s="33" t="s">
        <v>82</v>
      </c>
      <c r="E1044" s="30">
        <v>4</v>
      </c>
      <c r="F1044" s="30">
        <v>1</v>
      </c>
      <c r="G1044" s="29" t="s">
        <v>74</v>
      </c>
      <c r="H1044" s="29">
        <v>2012</v>
      </c>
      <c r="I1044" s="31">
        <v>0.52100000000000002</v>
      </c>
      <c r="J1044" s="31" t="s">
        <v>229</v>
      </c>
      <c r="K1044" s="29" t="s">
        <v>223</v>
      </c>
      <c r="L1044" s="29"/>
      <c r="M1044" s="29"/>
    </row>
    <row r="1045" spans="1:13">
      <c r="A1045" s="26">
        <v>276</v>
      </c>
      <c r="B1045" s="29">
        <v>276</v>
      </c>
      <c r="C1045" s="30">
        <v>4</v>
      </c>
      <c r="D1045" s="33" t="s">
        <v>82</v>
      </c>
      <c r="E1045" s="30">
        <v>4</v>
      </c>
      <c r="F1045" s="30">
        <v>1</v>
      </c>
      <c r="G1045" s="29" t="s">
        <v>74</v>
      </c>
      <c r="H1045" s="29">
        <v>2012</v>
      </c>
      <c r="I1045" s="31">
        <v>0.22600000000000001</v>
      </c>
      <c r="J1045" s="31" t="s">
        <v>226</v>
      </c>
      <c r="K1045" s="31" t="s">
        <v>223</v>
      </c>
      <c r="L1045" s="29"/>
      <c r="M1045" s="29"/>
    </row>
    <row r="1046" spans="1:13">
      <c r="A1046" s="26">
        <v>1170</v>
      </c>
      <c r="B1046" s="32">
        <v>537</v>
      </c>
      <c r="C1046" s="32">
        <v>1</v>
      </c>
      <c r="D1046" s="32" t="s">
        <v>82</v>
      </c>
      <c r="E1046" s="30">
        <v>4</v>
      </c>
      <c r="F1046" s="30">
        <v>2</v>
      </c>
      <c r="G1046" s="32" t="s">
        <v>117</v>
      </c>
      <c r="H1046" s="32">
        <v>2013</v>
      </c>
      <c r="I1046" s="32">
        <v>7.3273000000000001</v>
      </c>
      <c r="J1046" s="32" t="s">
        <v>222</v>
      </c>
      <c r="K1046" s="32" t="s">
        <v>223</v>
      </c>
      <c r="L1046" s="32" t="s">
        <v>255</v>
      </c>
      <c r="M1046" s="32"/>
    </row>
    <row r="1047" spans="1:13">
      <c r="A1047" s="26">
        <v>1171</v>
      </c>
      <c r="B1047" s="32">
        <v>538</v>
      </c>
      <c r="C1047" s="32">
        <v>1</v>
      </c>
      <c r="D1047" s="32" t="s">
        <v>82</v>
      </c>
      <c r="E1047" s="30">
        <v>4</v>
      </c>
      <c r="F1047" s="30">
        <v>2</v>
      </c>
      <c r="G1047" s="32" t="s">
        <v>117</v>
      </c>
      <c r="H1047" s="32">
        <v>2013</v>
      </c>
      <c r="I1047" s="32">
        <v>2.8936999999999999</v>
      </c>
      <c r="J1047" s="32" t="s">
        <v>222</v>
      </c>
      <c r="K1047" s="32" t="s">
        <v>223</v>
      </c>
      <c r="L1047" s="32" t="s">
        <v>255</v>
      </c>
      <c r="M1047" s="32"/>
    </row>
    <row r="1048" spans="1:13">
      <c r="A1048" s="26">
        <v>1172</v>
      </c>
      <c r="B1048" s="32">
        <v>539</v>
      </c>
      <c r="C1048" s="32">
        <v>1</v>
      </c>
      <c r="D1048" s="32" t="s">
        <v>82</v>
      </c>
      <c r="E1048" s="30">
        <v>4</v>
      </c>
      <c r="F1048" s="30">
        <v>2</v>
      </c>
      <c r="G1048" s="32" t="s">
        <v>117</v>
      </c>
      <c r="H1048" s="32">
        <v>2013</v>
      </c>
      <c r="I1048" s="32">
        <v>5.2213000000000003</v>
      </c>
      <c r="J1048" s="32" t="s">
        <v>222</v>
      </c>
      <c r="K1048" s="32" t="s">
        <v>223</v>
      </c>
      <c r="L1048" s="32" t="s">
        <v>255</v>
      </c>
      <c r="M1048" s="32"/>
    </row>
    <row r="1049" spans="1:13">
      <c r="A1049" s="26">
        <v>1173</v>
      </c>
      <c r="B1049" s="32">
        <v>540</v>
      </c>
      <c r="C1049" s="32">
        <v>1</v>
      </c>
      <c r="D1049" s="32" t="s">
        <v>82</v>
      </c>
      <c r="E1049" s="30">
        <v>4</v>
      </c>
      <c r="F1049" s="30">
        <v>2</v>
      </c>
      <c r="G1049" s="32" t="s">
        <v>117</v>
      </c>
      <c r="H1049" s="32">
        <v>2013</v>
      </c>
      <c r="I1049" s="32">
        <v>2.0173000000000001</v>
      </c>
      <c r="J1049" s="32" t="s">
        <v>222</v>
      </c>
      <c r="K1049" s="32" t="s">
        <v>223</v>
      </c>
      <c r="L1049" s="32" t="s">
        <v>255</v>
      </c>
      <c r="M1049" s="32"/>
    </row>
    <row r="1050" spans="1:13">
      <c r="A1050" s="26">
        <v>1174</v>
      </c>
      <c r="B1050" s="32">
        <v>541</v>
      </c>
      <c r="C1050" s="32">
        <v>1</v>
      </c>
      <c r="D1050" s="32" t="s">
        <v>82</v>
      </c>
      <c r="E1050" s="30">
        <v>4</v>
      </c>
      <c r="F1050" s="30">
        <v>2</v>
      </c>
      <c r="G1050" s="32" t="s">
        <v>117</v>
      </c>
      <c r="H1050" s="32">
        <v>2013</v>
      </c>
      <c r="I1050" s="32">
        <v>4.2996999999999996</v>
      </c>
      <c r="J1050" s="32" t="s">
        <v>222</v>
      </c>
      <c r="K1050" s="32" t="s">
        <v>223</v>
      </c>
      <c r="L1050" s="32" t="s">
        <v>255</v>
      </c>
      <c r="M1050" s="32"/>
    </row>
    <row r="1051" spans="1:13">
      <c r="A1051" s="26">
        <v>1175</v>
      </c>
      <c r="B1051" s="32">
        <v>542</v>
      </c>
      <c r="C1051" s="32">
        <v>1</v>
      </c>
      <c r="D1051" s="32" t="s">
        <v>82</v>
      </c>
      <c r="E1051" s="30">
        <v>4</v>
      </c>
      <c r="F1051" s="30">
        <v>2</v>
      </c>
      <c r="G1051" s="32" t="s">
        <v>117</v>
      </c>
      <c r="H1051" s="32">
        <v>2013</v>
      </c>
      <c r="I1051" s="32">
        <v>0.4511</v>
      </c>
      <c r="J1051" s="32" t="s">
        <v>226</v>
      </c>
      <c r="K1051" s="32" t="s">
        <v>223</v>
      </c>
      <c r="L1051" s="32" t="s">
        <v>254</v>
      </c>
      <c r="M1051" s="32"/>
    </row>
    <row r="1052" spans="1:13">
      <c r="A1052" s="26">
        <v>1176</v>
      </c>
      <c r="B1052" s="32">
        <v>543</v>
      </c>
      <c r="C1052" s="32">
        <v>1</v>
      </c>
      <c r="D1052" s="32" t="s">
        <v>82</v>
      </c>
      <c r="E1052" s="30">
        <v>4</v>
      </c>
      <c r="F1052" s="30">
        <v>2</v>
      </c>
      <c r="G1052" s="32" t="s">
        <v>117</v>
      </c>
      <c r="H1052" s="32">
        <v>2013</v>
      </c>
      <c r="I1052" s="32">
        <v>1.0826</v>
      </c>
      <c r="J1052" s="32" t="s">
        <v>229</v>
      </c>
      <c r="K1052" s="32" t="s">
        <v>223</v>
      </c>
      <c r="L1052" s="32" t="s">
        <v>254</v>
      </c>
      <c r="M1052" s="32"/>
    </row>
    <row r="1053" spans="1:13">
      <c r="A1053" s="26">
        <v>1177</v>
      </c>
      <c r="B1053" s="32">
        <v>544</v>
      </c>
      <c r="C1053" s="32">
        <v>1</v>
      </c>
      <c r="D1053" s="32" t="s">
        <v>82</v>
      </c>
      <c r="E1053" s="30">
        <v>4</v>
      </c>
      <c r="F1053" s="30">
        <v>2</v>
      </c>
      <c r="G1053" s="32" t="s">
        <v>117</v>
      </c>
      <c r="H1053" s="32">
        <v>2013</v>
      </c>
      <c r="I1053" s="32">
        <v>1.7896000000000001</v>
      </c>
      <c r="J1053" s="32" t="s">
        <v>222</v>
      </c>
      <c r="K1053" s="32" t="s">
        <v>223</v>
      </c>
      <c r="L1053" s="32" t="s">
        <v>255</v>
      </c>
      <c r="M1053" s="32"/>
    </row>
    <row r="1054" spans="1:13">
      <c r="A1054" s="26">
        <v>1178</v>
      </c>
      <c r="B1054" s="32">
        <v>545</v>
      </c>
      <c r="C1054" s="32">
        <v>1</v>
      </c>
      <c r="D1054" s="32" t="s">
        <v>82</v>
      </c>
      <c r="E1054" s="30">
        <v>4</v>
      </c>
      <c r="F1054" s="30">
        <v>2</v>
      </c>
      <c r="G1054" s="32" t="s">
        <v>117</v>
      </c>
      <c r="H1054" s="32">
        <v>2013</v>
      </c>
      <c r="I1054" s="32">
        <v>1.3720000000000001</v>
      </c>
      <c r="J1054" s="32" t="s">
        <v>238</v>
      </c>
      <c r="K1054" s="32" t="s">
        <v>223</v>
      </c>
      <c r="L1054" s="32" t="s">
        <v>254</v>
      </c>
      <c r="M1054" s="32"/>
    </row>
    <row r="1055" spans="1:13">
      <c r="A1055" s="26">
        <v>1179</v>
      </c>
      <c r="B1055" s="32">
        <v>546</v>
      </c>
      <c r="C1055" s="32">
        <v>1</v>
      </c>
      <c r="D1055" s="32" t="s">
        <v>82</v>
      </c>
      <c r="E1055" s="30">
        <v>4</v>
      </c>
      <c r="F1055" s="30">
        <v>2</v>
      </c>
      <c r="G1055" s="32" t="s">
        <v>117</v>
      </c>
      <c r="H1055" s="32">
        <v>2013</v>
      </c>
      <c r="I1055" s="32">
        <v>3.6200000000000003E-2</v>
      </c>
      <c r="J1055" s="32" t="s">
        <v>227</v>
      </c>
      <c r="K1055" s="32" t="s">
        <v>228</v>
      </c>
      <c r="L1055" s="32" t="s">
        <v>254</v>
      </c>
      <c r="M1055" s="32"/>
    </row>
    <row r="1056" spans="1:13">
      <c r="A1056" s="26">
        <v>1180</v>
      </c>
      <c r="B1056" s="32">
        <v>547</v>
      </c>
      <c r="C1056" s="32">
        <v>1</v>
      </c>
      <c r="D1056" s="32" t="s">
        <v>82</v>
      </c>
      <c r="E1056" s="30">
        <v>4</v>
      </c>
      <c r="F1056" s="30">
        <v>2</v>
      </c>
      <c r="G1056" s="32" t="s">
        <v>117</v>
      </c>
      <c r="H1056" s="32">
        <v>2013</v>
      </c>
      <c r="I1056" s="32">
        <v>1.4507000000000001</v>
      </c>
      <c r="J1056" s="32" t="s">
        <v>229</v>
      </c>
      <c r="K1056" s="32" t="s">
        <v>223</v>
      </c>
      <c r="L1056" s="32" t="s">
        <v>254</v>
      </c>
      <c r="M1056" s="32"/>
    </row>
    <row r="1057" spans="1:13">
      <c r="A1057" s="26">
        <v>1181</v>
      </c>
      <c r="B1057" s="32">
        <v>548</v>
      </c>
      <c r="C1057" s="32">
        <v>1</v>
      </c>
      <c r="D1057" s="32" t="s">
        <v>82</v>
      </c>
      <c r="E1057" s="30">
        <v>4</v>
      </c>
      <c r="F1057" s="30">
        <v>2</v>
      </c>
      <c r="G1057" s="32" t="s">
        <v>117</v>
      </c>
      <c r="H1057" s="32">
        <v>2013</v>
      </c>
      <c r="I1057" s="32">
        <v>0.27729999999999999</v>
      </c>
      <c r="J1057" s="32" t="s">
        <v>226</v>
      </c>
      <c r="K1057" s="32" t="s">
        <v>223</v>
      </c>
      <c r="L1057" s="32" t="s">
        <v>254</v>
      </c>
      <c r="M1057" s="32"/>
    </row>
    <row r="1058" spans="1:13">
      <c r="A1058" s="26">
        <v>1182</v>
      </c>
      <c r="B1058" s="32">
        <v>549</v>
      </c>
      <c r="C1058" s="32">
        <v>1</v>
      </c>
      <c r="D1058" s="32" t="s">
        <v>82</v>
      </c>
      <c r="E1058" s="30">
        <v>4</v>
      </c>
      <c r="F1058" s="30">
        <v>2</v>
      </c>
      <c r="G1058" s="32" t="s">
        <v>117</v>
      </c>
      <c r="H1058" s="32">
        <v>2013</v>
      </c>
      <c r="I1058" s="32">
        <v>0.2898</v>
      </c>
      <c r="J1058" s="32" t="s">
        <v>226</v>
      </c>
      <c r="K1058" s="32" t="s">
        <v>223</v>
      </c>
      <c r="L1058" s="32" t="s">
        <v>254</v>
      </c>
      <c r="M1058" s="32"/>
    </row>
    <row r="1059" spans="1:13">
      <c r="A1059" s="26">
        <v>1183</v>
      </c>
      <c r="B1059" s="32">
        <v>550</v>
      </c>
      <c r="C1059" s="32">
        <v>1</v>
      </c>
      <c r="D1059" s="32" t="s">
        <v>82</v>
      </c>
      <c r="E1059" s="30">
        <v>4</v>
      </c>
      <c r="F1059" s="30">
        <v>2</v>
      </c>
      <c r="G1059" s="32" t="s">
        <v>117</v>
      </c>
      <c r="H1059" s="32">
        <v>2013</v>
      </c>
      <c r="I1059" s="32">
        <v>0.4279</v>
      </c>
      <c r="J1059" s="32" t="s">
        <v>227</v>
      </c>
      <c r="K1059" s="32" t="s">
        <v>228</v>
      </c>
      <c r="L1059" s="32" t="s">
        <v>254</v>
      </c>
      <c r="M1059" s="32"/>
    </row>
    <row r="1060" spans="1:13">
      <c r="A1060" s="26">
        <v>1184</v>
      </c>
      <c r="B1060" s="32">
        <v>551</v>
      </c>
      <c r="C1060" s="32">
        <v>2</v>
      </c>
      <c r="D1060" s="32" t="s">
        <v>82</v>
      </c>
      <c r="E1060" s="30">
        <v>4</v>
      </c>
      <c r="F1060" s="30">
        <v>2</v>
      </c>
      <c r="G1060" s="32" t="s">
        <v>117</v>
      </c>
      <c r="H1060" s="32">
        <v>2013</v>
      </c>
      <c r="I1060" s="32">
        <v>1.8095000000000001</v>
      </c>
      <c r="J1060" s="32" t="s">
        <v>222</v>
      </c>
      <c r="K1060" s="32" t="s">
        <v>223</v>
      </c>
      <c r="L1060" s="32" t="s">
        <v>255</v>
      </c>
      <c r="M1060" s="32"/>
    </row>
    <row r="1061" spans="1:13">
      <c r="A1061" s="26">
        <v>1185</v>
      </c>
      <c r="B1061" s="32">
        <v>552</v>
      </c>
      <c r="C1061" s="32">
        <v>2</v>
      </c>
      <c r="D1061" s="32" t="s">
        <v>82</v>
      </c>
      <c r="E1061" s="30">
        <v>4</v>
      </c>
      <c r="F1061" s="30">
        <v>2</v>
      </c>
      <c r="G1061" s="32" t="s">
        <v>117</v>
      </c>
      <c r="H1061" s="32">
        <v>2013</v>
      </c>
      <c r="I1061" s="32">
        <v>8.8499999999999995E-2</v>
      </c>
      <c r="J1061" s="32" t="s">
        <v>222</v>
      </c>
      <c r="K1061" s="32" t="s">
        <v>228</v>
      </c>
      <c r="L1061" s="32" t="s">
        <v>255</v>
      </c>
      <c r="M1061" s="32"/>
    </row>
    <row r="1062" spans="1:13">
      <c r="A1062" s="26">
        <v>1186</v>
      </c>
      <c r="B1062" s="32">
        <v>553</v>
      </c>
      <c r="C1062" s="32">
        <v>2</v>
      </c>
      <c r="D1062" s="32" t="s">
        <v>82</v>
      </c>
      <c r="E1062" s="30">
        <v>4</v>
      </c>
      <c r="F1062" s="30">
        <v>2</v>
      </c>
      <c r="G1062" s="32" t="s">
        <v>117</v>
      </c>
      <c r="H1062" s="32">
        <v>2013</v>
      </c>
      <c r="I1062" s="32">
        <v>6.2799999999999995E-2</v>
      </c>
      <c r="J1062" s="32" t="s">
        <v>222</v>
      </c>
      <c r="K1062" s="32" t="s">
        <v>228</v>
      </c>
      <c r="L1062" s="32" t="s">
        <v>255</v>
      </c>
      <c r="M1062" s="32"/>
    </row>
    <row r="1063" spans="1:13">
      <c r="A1063" s="26">
        <v>1187</v>
      </c>
      <c r="B1063" s="32">
        <v>554</v>
      </c>
      <c r="C1063" s="32">
        <v>2</v>
      </c>
      <c r="D1063" s="32" t="s">
        <v>82</v>
      </c>
      <c r="E1063" s="30">
        <v>4</v>
      </c>
      <c r="F1063" s="30">
        <v>2</v>
      </c>
      <c r="G1063" s="32" t="s">
        <v>117</v>
      </c>
      <c r="H1063" s="32">
        <v>2013</v>
      </c>
      <c r="I1063" s="32">
        <v>5.1200000000000002E-2</v>
      </c>
      <c r="J1063" s="32" t="s">
        <v>222</v>
      </c>
      <c r="K1063" s="32" t="s">
        <v>228</v>
      </c>
      <c r="L1063" s="32" t="s">
        <v>255</v>
      </c>
      <c r="M1063" s="32"/>
    </row>
    <row r="1064" spans="1:13">
      <c r="A1064" s="26">
        <v>1188</v>
      </c>
      <c r="B1064" s="32">
        <v>555</v>
      </c>
      <c r="C1064" s="32">
        <v>2</v>
      </c>
      <c r="D1064" s="32" t="s">
        <v>82</v>
      </c>
      <c r="E1064" s="30">
        <v>4</v>
      </c>
      <c r="F1064" s="30">
        <v>2</v>
      </c>
      <c r="G1064" s="32" t="s">
        <v>117</v>
      </c>
      <c r="H1064" s="32">
        <v>2013</v>
      </c>
      <c r="I1064" s="32">
        <v>1.3657999999999999</v>
      </c>
      <c r="J1064" s="32" t="s">
        <v>229</v>
      </c>
      <c r="K1064" s="32" t="s">
        <v>223</v>
      </c>
      <c r="L1064" s="32" t="s">
        <v>254</v>
      </c>
      <c r="M1064" s="32"/>
    </row>
    <row r="1065" spans="1:13">
      <c r="A1065" s="26">
        <v>1189</v>
      </c>
      <c r="B1065" s="32">
        <v>556</v>
      </c>
      <c r="C1065" s="32">
        <v>2</v>
      </c>
      <c r="D1065" s="32" t="s">
        <v>82</v>
      </c>
      <c r="E1065" s="30">
        <v>4</v>
      </c>
      <c r="F1065" s="30">
        <v>2</v>
      </c>
      <c r="G1065" s="32" t="s">
        <v>117</v>
      </c>
      <c r="H1065" s="32">
        <v>2013</v>
      </c>
      <c r="I1065" s="32">
        <v>0.75760000000000005</v>
      </c>
      <c r="J1065" s="32" t="s">
        <v>229</v>
      </c>
      <c r="K1065" s="32" t="s">
        <v>223</v>
      </c>
      <c r="L1065" s="32" t="s">
        <v>254</v>
      </c>
      <c r="M1065" s="32"/>
    </row>
    <row r="1066" spans="1:13">
      <c r="A1066" s="26">
        <v>1190</v>
      </c>
      <c r="B1066" s="32">
        <v>557</v>
      </c>
      <c r="C1066" s="32">
        <v>2</v>
      </c>
      <c r="D1066" s="32" t="s">
        <v>82</v>
      </c>
      <c r="E1066" s="30">
        <v>4</v>
      </c>
      <c r="F1066" s="30">
        <v>2</v>
      </c>
      <c r="G1066" s="32" t="s">
        <v>117</v>
      </c>
      <c r="H1066" s="32">
        <v>2013</v>
      </c>
      <c r="I1066" s="32">
        <v>1.2298</v>
      </c>
      <c r="J1066" s="32" t="s">
        <v>229</v>
      </c>
      <c r="K1066" s="32" t="s">
        <v>223</v>
      </c>
      <c r="L1066" s="32" t="s">
        <v>254</v>
      </c>
      <c r="M1066" s="32"/>
    </row>
    <row r="1067" spans="1:13">
      <c r="A1067" s="26">
        <v>1191</v>
      </c>
      <c r="B1067" s="32">
        <v>558</v>
      </c>
      <c r="C1067" s="32">
        <v>2</v>
      </c>
      <c r="D1067" s="32" t="s">
        <v>82</v>
      </c>
      <c r="E1067" s="30">
        <v>4</v>
      </c>
      <c r="F1067" s="30">
        <v>2</v>
      </c>
      <c r="G1067" s="32" t="s">
        <v>117</v>
      </c>
      <c r="H1067" s="32">
        <v>2013</v>
      </c>
      <c r="I1067" s="32">
        <v>0.49390000000000001</v>
      </c>
      <c r="J1067" s="32" t="s">
        <v>229</v>
      </c>
      <c r="K1067" s="32" t="s">
        <v>228</v>
      </c>
      <c r="L1067" s="32" t="s">
        <v>254</v>
      </c>
      <c r="M1067" s="32"/>
    </row>
    <row r="1068" spans="1:13">
      <c r="A1068" s="26">
        <v>1192</v>
      </c>
      <c r="B1068" s="32">
        <v>559</v>
      </c>
      <c r="C1068" s="32">
        <v>2</v>
      </c>
      <c r="D1068" s="32" t="s">
        <v>82</v>
      </c>
      <c r="E1068" s="30">
        <v>4</v>
      </c>
      <c r="F1068" s="30">
        <v>2</v>
      </c>
      <c r="G1068" s="32" t="s">
        <v>117</v>
      </c>
      <c r="H1068" s="32">
        <v>2013</v>
      </c>
      <c r="I1068" s="32">
        <v>0.6482</v>
      </c>
      <c r="J1068" s="32" t="s">
        <v>229</v>
      </c>
      <c r="K1068" s="32" t="s">
        <v>228</v>
      </c>
      <c r="L1068" s="32" t="s">
        <v>254</v>
      </c>
      <c r="M1068" s="32"/>
    </row>
    <row r="1069" spans="1:13">
      <c r="A1069" s="26">
        <v>1193</v>
      </c>
      <c r="B1069" s="32">
        <v>560</v>
      </c>
      <c r="C1069" s="32">
        <v>2</v>
      </c>
      <c r="D1069" s="32" t="s">
        <v>82</v>
      </c>
      <c r="E1069" s="30">
        <v>4</v>
      </c>
      <c r="F1069" s="30">
        <v>2</v>
      </c>
      <c r="G1069" s="32" t="s">
        <v>117</v>
      </c>
      <c r="H1069" s="32">
        <v>2013</v>
      </c>
      <c r="I1069" s="32">
        <v>0.23219999999999999</v>
      </c>
      <c r="J1069" s="32" t="s">
        <v>226</v>
      </c>
      <c r="K1069" s="32" t="s">
        <v>228</v>
      </c>
      <c r="L1069" s="32" t="s">
        <v>254</v>
      </c>
      <c r="M1069" s="32"/>
    </row>
    <row r="1070" spans="1:13">
      <c r="A1070" s="26">
        <v>1194</v>
      </c>
      <c r="B1070" s="32">
        <v>561</v>
      </c>
      <c r="C1070" s="32">
        <v>2</v>
      </c>
      <c r="D1070" s="32" t="s">
        <v>82</v>
      </c>
      <c r="E1070" s="30">
        <v>4</v>
      </c>
      <c r="F1070" s="30">
        <v>2</v>
      </c>
      <c r="G1070" s="32" t="s">
        <v>117</v>
      </c>
      <c r="H1070" s="32">
        <v>2013</v>
      </c>
      <c r="I1070" s="32">
        <v>0.4496</v>
      </c>
      <c r="J1070" s="32" t="s">
        <v>229</v>
      </c>
      <c r="K1070" s="32" t="s">
        <v>228</v>
      </c>
      <c r="L1070" s="32" t="s">
        <v>254</v>
      </c>
      <c r="M1070" s="32"/>
    </row>
    <row r="1071" spans="1:13">
      <c r="A1071" s="26">
        <v>1195</v>
      </c>
      <c r="B1071" s="32">
        <v>562</v>
      </c>
      <c r="C1071" s="32">
        <v>2</v>
      </c>
      <c r="D1071" s="32" t="s">
        <v>82</v>
      </c>
      <c r="E1071" s="30">
        <v>4</v>
      </c>
      <c r="F1071" s="30">
        <v>2</v>
      </c>
      <c r="G1071" s="32" t="s">
        <v>117</v>
      </c>
      <c r="H1071" s="32">
        <v>2013</v>
      </c>
      <c r="I1071" s="32">
        <v>0.36520000000000002</v>
      </c>
      <c r="J1071" s="32" t="s">
        <v>226</v>
      </c>
      <c r="K1071" s="32" t="s">
        <v>223</v>
      </c>
      <c r="L1071" s="32" t="s">
        <v>254</v>
      </c>
      <c r="M1071" s="32"/>
    </row>
    <row r="1072" spans="1:13">
      <c r="A1072" s="26">
        <v>1196</v>
      </c>
      <c r="B1072" s="32">
        <v>563</v>
      </c>
      <c r="C1072" s="32">
        <v>3</v>
      </c>
      <c r="D1072" s="32" t="s">
        <v>82</v>
      </c>
      <c r="E1072" s="30">
        <v>4</v>
      </c>
      <c r="F1072" s="30">
        <v>2</v>
      </c>
      <c r="G1072" s="32" t="s">
        <v>117</v>
      </c>
      <c r="H1072" s="32">
        <v>2013</v>
      </c>
      <c r="I1072" s="32">
        <v>4.6700999999999997</v>
      </c>
      <c r="J1072" s="32" t="s">
        <v>222</v>
      </c>
      <c r="K1072" s="32" t="s">
        <v>223</v>
      </c>
      <c r="L1072" s="32" t="s">
        <v>255</v>
      </c>
      <c r="M1072" s="32"/>
    </row>
    <row r="1073" spans="1:13">
      <c r="A1073" s="26">
        <v>1197</v>
      </c>
      <c r="B1073" s="32">
        <v>564</v>
      </c>
      <c r="C1073" s="32">
        <v>3</v>
      </c>
      <c r="D1073" s="32" t="s">
        <v>82</v>
      </c>
      <c r="E1073" s="30">
        <v>4</v>
      </c>
      <c r="F1073" s="30">
        <v>2</v>
      </c>
      <c r="G1073" s="32" t="s">
        <v>117</v>
      </c>
      <c r="H1073" s="32">
        <v>2013</v>
      </c>
      <c r="I1073" s="32">
        <v>6.6791</v>
      </c>
      <c r="J1073" s="32" t="s">
        <v>222</v>
      </c>
      <c r="K1073" s="32" t="s">
        <v>223</v>
      </c>
      <c r="L1073" s="32" t="s">
        <v>255</v>
      </c>
      <c r="M1073" s="32"/>
    </row>
    <row r="1074" spans="1:13">
      <c r="A1074" s="26">
        <v>1198</v>
      </c>
      <c r="B1074" s="32">
        <v>565</v>
      </c>
      <c r="C1074" s="32">
        <v>3</v>
      </c>
      <c r="D1074" s="32" t="s">
        <v>82</v>
      </c>
      <c r="E1074" s="30">
        <v>4</v>
      </c>
      <c r="F1074" s="30">
        <v>2</v>
      </c>
      <c r="G1074" s="32" t="s">
        <v>117</v>
      </c>
      <c r="H1074" s="32">
        <v>2013</v>
      </c>
      <c r="I1074" s="32">
        <v>6.4985999999999997</v>
      </c>
      <c r="J1074" s="32" t="s">
        <v>222</v>
      </c>
      <c r="K1074" s="32" t="s">
        <v>223</v>
      </c>
      <c r="L1074" s="32" t="s">
        <v>255</v>
      </c>
      <c r="M1074" s="32"/>
    </row>
    <row r="1075" spans="1:13">
      <c r="A1075" s="26">
        <v>1199</v>
      </c>
      <c r="B1075" s="32">
        <v>566</v>
      </c>
      <c r="C1075" s="32">
        <v>3</v>
      </c>
      <c r="D1075" s="32" t="s">
        <v>82</v>
      </c>
      <c r="E1075" s="30">
        <v>4</v>
      </c>
      <c r="F1075" s="30">
        <v>2</v>
      </c>
      <c r="G1075" s="32" t="s">
        <v>117</v>
      </c>
      <c r="H1075" s="32">
        <v>2013</v>
      </c>
      <c r="I1075" s="32">
        <v>0.1225</v>
      </c>
      <c r="J1075" s="32" t="s">
        <v>222</v>
      </c>
      <c r="K1075" s="32" t="s">
        <v>228</v>
      </c>
      <c r="L1075" s="32" t="s">
        <v>255</v>
      </c>
      <c r="M1075" s="32"/>
    </row>
    <row r="1076" spans="1:13">
      <c r="A1076" s="26">
        <v>1200</v>
      </c>
      <c r="B1076" s="32">
        <v>567</v>
      </c>
      <c r="C1076" s="32">
        <v>3</v>
      </c>
      <c r="D1076" s="32" t="s">
        <v>82</v>
      </c>
      <c r="E1076" s="30">
        <v>4</v>
      </c>
      <c r="F1076" s="30">
        <v>2</v>
      </c>
      <c r="G1076" s="32" t="s">
        <v>117</v>
      </c>
      <c r="H1076" s="32">
        <v>2013</v>
      </c>
      <c r="I1076" s="32">
        <v>4.6100000000000002E-2</v>
      </c>
      <c r="J1076" s="32" t="s">
        <v>222</v>
      </c>
      <c r="K1076" s="32" t="s">
        <v>228</v>
      </c>
      <c r="L1076" s="32" t="s">
        <v>255</v>
      </c>
      <c r="M1076" s="32"/>
    </row>
    <row r="1077" spans="1:13">
      <c r="A1077" s="26">
        <v>1201</v>
      </c>
      <c r="B1077" s="32">
        <v>568</v>
      </c>
      <c r="C1077" s="32">
        <v>3</v>
      </c>
      <c r="D1077" s="32" t="s">
        <v>82</v>
      </c>
      <c r="E1077" s="30">
        <v>4</v>
      </c>
      <c r="F1077" s="30">
        <v>2</v>
      </c>
      <c r="G1077" s="32" t="s">
        <v>117</v>
      </c>
      <c r="H1077" s="32">
        <v>2013</v>
      </c>
      <c r="I1077" s="32">
        <v>6.8400000000000002E-2</v>
      </c>
      <c r="J1077" s="32" t="s">
        <v>222</v>
      </c>
      <c r="K1077" s="32" t="s">
        <v>228</v>
      </c>
      <c r="L1077" s="32" t="s">
        <v>255</v>
      </c>
      <c r="M1077" s="32"/>
    </row>
    <row r="1078" spans="1:13">
      <c r="A1078" s="26">
        <v>1202</v>
      </c>
      <c r="B1078" s="32">
        <v>569</v>
      </c>
      <c r="C1078" s="32">
        <v>3</v>
      </c>
      <c r="D1078" s="32" t="s">
        <v>82</v>
      </c>
      <c r="E1078" s="30">
        <v>4</v>
      </c>
      <c r="F1078" s="30">
        <v>2</v>
      </c>
      <c r="G1078" s="32" t="s">
        <v>117</v>
      </c>
      <c r="H1078" s="32">
        <v>2013</v>
      </c>
      <c r="I1078" s="32">
        <v>1.4552</v>
      </c>
      <c r="J1078" s="32" t="s">
        <v>229</v>
      </c>
      <c r="K1078" s="32" t="s">
        <v>223</v>
      </c>
      <c r="L1078" s="32" t="s">
        <v>254</v>
      </c>
      <c r="M1078" s="32"/>
    </row>
    <row r="1079" spans="1:13">
      <c r="A1079" s="26">
        <v>1203</v>
      </c>
      <c r="B1079" s="32">
        <v>570</v>
      </c>
      <c r="C1079" s="32">
        <v>3</v>
      </c>
      <c r="D1079" s="32" t="s">
        <v>82</v>
      </c>
      <c r="E1079" s="30">
        <v>4</v>
      </c>
      <c r="F1079" s="30">
        <v>2</v>
      </c>
      <c r="G1079" s="32" t="s">
        <v>117</v>
      </c>
      <c r="H1079" s="32">
        <v>2013</v>
      </c>
      <c r="I1079" s="32">
        <v>0.77090000000000003</v>
      </c>
      <c r="J1079" s="32" t="s">
        <v>229</v>
      </c>
      <c r="K1079" s="32" t="s">
        <v>223</v>
      </c>
      <c r="L1079" s="32" t="s">
        <v>254</v>
      </c>
      <c r="M1079" s="32"/>
    </row>
    <row r="1080" spans="1:13">
      <c r="A1080" s="26">
        <v>1204</v>
      </c>
      <c r="B1080" s="32">
        <v>571</v>
      </c>
      <c r="C1080" s="32">
        <v>3</v>
      </c>
      <c r="D1080" s="32" t="s">
        <v>82</v>
      </c>
      <c r="E1080" s="30">
        <v>4</v>
      </c>
      <c r="F1080" s="30">
        <v>2</v>
      </c>
      <c r="G1080" s="32" t="s">
        <v>117</v>
      </c>
      <c r="H1080" s="32">
        <v>2013</v>
      </c>
      <c r="I1080" s="32">
        <v>0.53979999999999995</v>
      </c>
      <c r="J1080" s="32" t="s">
        <v>229</v>
      </c>
      <c r="K1080" s="32" t="s">
        <v>223</v>
      </c>
      <c r="L1080" s="32" t="s">
        <v>254</v>
      </c>
      <c r="M1080" s="32"/>
    </row>
    <row r="1081" spans="1:13">
      <c r="A1081" s="26">
        <v>1205</v>
      </c>
      <c r="B1081" s="32">
        <v>572</v>
      </c>
      <c r="C1081" s="32">
        <v>3</v>
      </c>
      <c r="D1081" s="32" t="s">
        <v>82</v>
      </c>
      <c r="E1081" s="30">
        <v>4</v>
      </c>
      <c r="F1081" s="30">
        <v>2</v>
      </c>
      <c r="G1081" s="32" t="s">
        <v>117</v>
      </c>
      <c r="H1081" s="32">
        <v>2013</v>
      </c>
      <c r="I1081" s="32">
        <v>0.28670000000000001</v>
      </c>
      <c r="J1081" s="32" t="s">
        <v>229</v>
      </c>
      <c r="K1081" s="32" t="s">
        <v>228</v>
      </c>
      <c r="L1081" s="32" t="s">
        <v>254</v>
      </c>
      <c r="M1081" s="32"/>
    </row>
    <row r="1082" spans="1:13">
      <c r="A1082" s="26">
        <v>1206</v>
      </c>
      <c r="B1082" s="32">
        <v>573</v>
      </c>
      <c r="C1082" s="32">
        <v>3</v>
      </c>
      <c r="D1082" s="32" t="s">
        <v>82</v>
      </c>
      <c r="E1082" s="30">
        <v>4</v>
      </c>
      <c r="F1082" s="30">
        <v>2</v>
      </c>
      <c r="G1082" s="32" t="s">
        <v>117</v>
      </c>
      <c r="H1082" s="32">
        <v>2013</v>
      </c>
      <c r="I1082" s="32">
        <v>0.37769999999999998</v>
      </c>
      <c r="J1082" s="32" t="s">
        <v>229</v>
      </c>
      <c r="K1082" s="32" t="s">
        <v>228</v>
      </c>
      <c r="L1082" s="32" t="s">
        <v>254</v>
      </c>
      <c r="M1082" s="32"/>
    </row>
    <row r="1083" spans="1:13">
      <c r="A1083" s="26">
        <v>1207</v>
      </c>
      <c r="B1083" s="32">
        <v>574</v>
      </c>
      <c r="C1083" s="32">
        <v>3</v>
      </c>
      <c r="D1083" s="32" t="s">
        <v>82</v>
      </c>
      <c r="E1083" s="30">
        <v>4</v>
      </c>
      <c r="F1083" s="30">
        <v>2</v>
      </c>
      <c r="G1083" s="32" t="s">
        <v>117</v>
      </c>
      <c r="H1083" s="32">
        <v>2013</v>
      </c>
      <c r="I1083" s="32">
        <v>3.4099999999999998E-2</v>
      </c>
      <c r="J1083" s="32" t="s">
        <v>227</v>
      </c>
      <c r="K1083" s="32" t="s">
        <v>228</v>
      </c>
      <c r="L1083" s="32" t="s">
        <v>254</v>
      </c>
      <c r="M1083" s="32"/>
    </row>
    <row r="1084" spans="1:13">
      <c r="A1084" s="26">
        <v>1208</v>
      </c>
      <c r="B1084" s="32">
        <v>575</v>
      </c>
      <c r="C1084" s="32">
        <v>3</v>
      </c>
      <c r="D1084" s="32" t="s">
        <v>82</v>
      </c>
      <c r="E1084" s="30">
        <v>4</v>
      </c>
      <c r="F1084" s="30">
        <v>2</v>
      </c>
      <c r="G1084" s="32" t="s">
        <v>117</v>
      </c>
      <c r="H1084" s="32">
        <v>2013</v>
      </c>
      <c r="I1084" s="32">
        <v>0</v>
      </c>
      <c r="J1084" s="32" t="s">
        <v>165</v>
      </c>
      <c r="K1084" s="32" t="s">
        <v>223</v>
      </c>
      <c r="L1084" s="32"/>
      <c r="M1084" s="32" t="s">
        <v>256</v>
      </c>
    </row>
    <row r="1085" spans="1:13">
      <c r="A1085" s="26">
        <v>1209</v>
      </c>
      <c r="B1085" s="32">
        <v>576</v>
      </c>
      <c r="C1085" s="32">
        <v>4</v>
      </c>
      <c r="D1085" s="32" t="s">
        <v>82</v>
      </c>
      <c r="E1085" s="30">
        <v>4</v>
      </c>
      <c r="F1085" s="30">
        <v>2</v>
      </c>
      <c r="G1085" s="32" t="s">
        <v>117</v>
      </c>
      <c r="H1085" s="32">
        <v>2013</v>
      </c>
      <c r="I1085" s="32">
        <v>6.8594999999999997</v>
      </c>
      <c r="J1085" s="32" t="s">
        <v>222</v>
      </c>
      <c r="K1085" s="32" t="s">
        <v>223</v>
      </c>
      <c r="L1085" s="32" t="s">
        <v>255</v>
      </c>
      <c r="M1085" s="32"/>
    </row>
    <row r="1086" spans="1:13">
      <c r="A1086" s="26">
        <v>1210</v>
      </c>
      <c r="B1086" s="32">
        <v>577</v>
      </c>
      <c r="C1086" s="32">
        <v>4</v>
      </c>
      <c r="D1086" s="32" t="s">
        <v>82</v>
      </c>
      <c r="E1086" s="30">
        <v>4</v>
      </c>
      <c r="F1086" s="30">
        <v>2</v>
      </c>
      <c r="G1086" s="32" t="s">
        <v>117</v>
      </c>
      <c r="H1086" s="32">
        <v>2013</v>
      </c>
      <c r="I1086" s="32">
        <v>3.6762999999999999</v>
      </c>
      <c r="J1086" s="32" t="s">
        <v>222</v>
      </c>
      <c r="K1086" s="32" t="s">
        <v>223</v>
      </c>
      <c r="L1086" s="32" t="s">
        <v>255</v>
      </c>
      <c r="M1086" s="32"/>
    </row>
    <row r="1087" spans="1:13">
      <c r="A1087" s="26">
        <v>1211</v>
      </c>
      <c r="B1087" s="32">
        <v>578</v>
      </c>
      <c r="C1087" s="32">
        <v>4</v>
      </c>
      <c r="D1087" s="32" t="s">
        <v>82</v>
      </c>
      <c r="E1087" s="30">
        <v>4</v>
      </c>
      <c r="F1087" s="30">
        <v>2</v>
      </c>
      <c r="G1087" s="32" t="s">
        <v>117</v>
      </c>
      <c r="H1087" s="32">
        <v>2013</v>
      </c>
      <c r="I1087" s="32">
        <v>5.3891</v>
      </c>
      <c r="J1087" s="32" t="s">
        <v>222</v>
      </c>
      <c r="K1087" s="32" t="s">
        <v>223</v>
      </c>
      <c r="L1087" s="32" t="s">
        <v>255</v>
      </c>
      <c r="M1087" s="32"/>
    </row>
    <row r="1088" spans="1:13">
      <c r="A1088" s="26">
        <v>1212</v>
      </c>
      <c r="B1088" s="32">
        <v>579</v>
      </c>
      <c r="C1088" s="32">
        <v>4</v>
      </c>
      <c r="D1088" s="32" t="s">
        <v>82</v>
      </c>
      <c r="E1088" s="30">
        <v>4</v>
      </c>
      <c r="F1088" s="30">
        <v>2</v>
      </c>
      <c r="G1088" s="32" t="s">
        <v>117</v>
      </c>
      <c r="H1088" s="32">
        <v>2013</v>
      </c>
      <c r="I1088" s="32">
        <v>4.5225</v>
      </c>
      <c r="J1088" s="32" t="s">
        <v>222</v>
      </c>
      <c r="K1088" s="32" t="s">
        <v>223</v>
      </c>
      <c r="L1088" s="32" t="s">
        <v>255</v>
      </c>
      <c r="M1088" s="32"/>
    </row>
    <row r="1089" spans="1:13">
      <c r="A1089" s="26">
        <v>1213</v>
      </c>
      <c r="B1089" s="32">
        <v>580</v>
      </c>
      <c r="C1089" s="32">
        <v>4</v>
      </c>
      <c r="D1089" s="32" t="s">
        <v>82</v>
      </c>
      <c r="E1089" s="30">
        <v>4</v>
      </c>
      <c r="F1089" s="30">
        <v>2</v>
      </c>
      <c r="G1089" s="32" t="s">
        <v>117</v>
      </c>
      <c r="H1089" s="32">
        <v>2013</v>
      </c>
      <c r="I1089" s="32">
        <v>0.59540000000000004</v>
      </c>
      <c r="J1089" s="32" t="s">
        <v>229</v>
      </c>
      <c r="K1089" s="32" t="s">
        <v>223</v>
      </c>
      <c r="L1089" s="32" t="s">
        <v>254</v>
      </c>
      <c r="M1089" s="32"/>
    </row>
    <row r="1090" spans="1:13">
      <c r="A1090" s="26">
        <v>1214</v>
      </c>
      <c r="B1090" s="32">
        <v>581</v>
      </c>
      <c r="C1090" s="32">
        <v>4</v>
      </c>
      <c r="D1090" s="32" t="s">
        <v>82</v>
      </c>
      <c r="E1090" s="30">
        <v>4</v>
      </c>
      <c r="F1090" s="30">
        <v>2</v>
      </c>
      <c r="G1090" s="32" t="s">
        <v>117</v>
      </c>
      <c r="H1090" s="32">
        <v>2013</v>
      </c>
      <c r="I1090" s="32">
        <v>0.49859999999999999</v>
      </c>
      <c r="J1090" s="32" t="s">
        <v>229</v>
      </c>
      <c r="K1090" s="32" t="s">
        <v>228</v>
      </c>
      <c r="L1090" s="32" t="s">
        <v>254</v>
      </c>
      <c r="M1090" s="32"/>
    </row>
    <row r="1091" spans="1:13">
      <c r="A1091" s="26">
        <v>1215</v>
      </c>
      <c r="B1091" s="32">
        <v>582</v>
      </c>
      <c r="C1091" s="32">
        <v>4</v>
      </c>
      <c r="D1091" s="32" t="s">
        <v>82</v>
      </c>
      <c r="E1091" s="30">
        <v>4</v>
      </c>
      <c r="F1091" s="30">
        <v>2</v>
      </c>
      <c r="G1091" s="32" t="s">
        <v>117</v>
      </c>
      <c r="H1091" s="32">
        <v>2013</v>
      </c>
      <c r="I1091" s="32">
        <v>0.65049999999999997</v>
      </c>
      <c r="J1091" s="32" t="s">
        <v>229</v>
      </c>
      <c r="K1091" s="32" t="s">
        <v>228</v>
      </c>
      <c r="L1091" s="32" t="s">
        <v>254</v>
      </c>
      <c r="M1091" s="32"/>
    </row>
    <row r="1092" spans="1:13">
      <c r="A1092" s="26">
        <v>1216</v>
      </c>
      <c r="B1092" s="32">
        <v>583</v>
      </c>
      <c r="C1092" s="32">
        <v>4</v>
      </c>
      <c r="D1092" s="32" t="s">
        <v>82</v>
      </c>
      <c r="E1092" s="30">
        <v>4</v>
      </c>
      <c r="F1092" s="30">
        <v>2</v>
      </c>
      <c r="G1092" s="32" t="s">
        <v>117</v>
      </c>
      <c r="H1092" s="32">
        <v>2013</v>
      </c>
      <c r="I1092" s="32">
        <v>0.1583</v>
      </c>
      <c r="J1092" s="32" t="s">
        <v>238</v>
      </c>
      <c r="K1092" s="32" t="s">
        <v>223</v>
      </c>
      <c r="L1092" s="32" t="s">
        <v>254</v>
      </c>
      <c r="M1092" s="32"/>
    </row>
    <row r="1093" spans="1:13">
      <c r="A1093" s="26">
        <v>1217</v>
      </c>
      <c r="B1093" s="32">
        <v>584</v>
      </c>
      <c r="C1093" s="32">
        <v>4</v>
      </c>
      <c r="D1093" s="32" t="s">
        <v>82</v>
      </c>
      <c r="E1093" s="30">
        <v>4</v>
      </c>
      <c r="F1093" s="30">
        <v>2</v>
      </c>
      <c r="G1093" s="32" t="s">
        <v>117</v>
      </c>
      <c r="H1093" s="32">
        <v>2013</v>
      </c>
      <c r="I1093" s="32">
        <v>0.79679999999999995</v>
      </c>
      <c r="J1093" s="32" t="s">
        <v>238</v>
      </c>
      <c r="K1093" s="32" t="s">
        <v>223</v>
      </c>
      <c r="L1093" s="32" t="s">
        <v>254</v>
      </c>
      <c r="M1093" s="32"/>
    </row>
    <row r="1094" spans="1:13">
      <c r="A1094" s="26">
        <v>1218</v>
      </c>
      <c r="B1094" s="32">
        <v>585</v>
      </c>
      <c r="C1094" s="32">
        <v>4</v>
      </c>
      <c r="D1094" s="32" t="s">
        <v>82</v>
      </c>
      <c r="E1094" s="30">
        <v>4</v>
      </c>
      <c r="F1094" s="30">
        <v>2</v>
      </c>
      <c r="G1094" s="32" t="s">
        <v>117</v>
      </c>
      <c r="H1094" s="32">
        <v>2013</v>
      </c>
      <c r="I1094" s="32">
        <v>0.83720000000000006</v>
      </c>
      <c r="J1094" s="32" t="s">
        <v>229</v>
      </c>
      <c r="K1094" s="32" t="s">
        <v>223</v>
      </c>
      <c r="L1094" s="32" t="s">
        <v>254</v>
      </c>
      <c r="M1094" s="32"/>
    </row>
    <row r="1095" spans="1:13">
      <c r="A1095" s="26">
        <v>1219</v>
      </c>
      <c r="B1095" s="32">
        <v>586</v>
      </c>
      <c r="C1095" s="32">
        <v>4</v>
      </c>
      <c r="D1095" s="32" t="s">
        <v>82</v>
      </c>
      <c r="E1095" s="30">
        <v>4</v>
      </c>
      <c r="F1095" s="30">
        <v>2</v>
      </c>
      <c r="G1095" s="32" t="s">
        <v>117</v>
      </c>
      <c r="H1095" s="32">
        <v>2013</v>
      </c>
      <c r="I1095" s="32">
        <v>0.57350000000000001</v>
      </c>
      <c r="J1095" s="32" t="s">
        <v>229</v>
      </c>
      <c r="K1095" s="32" t="s">
        <v>228</v>
      </c>
      <c r="L1095" s="32" t="s">
        <v>254</v>
      </c>
      <c r="M1095" s="32"/>
    </row>
    <row r="1096" spans="1:13">
      <c r="A1096" s="26">
        <v>1220</v>
      </c>
      <c r="B1096" s="32">
        <v>587</v>
      </c>
      <c r="C1096" s="32">
        <v>4</v>
      </c>
      <c r="D1096" s="32" t="s">
        <v>82</v>
      </c>
      <c r="E1096" s="30">
        <v>4</v>
      </c>
      <c r="F1096" s="30">
        <v>2</v>
      </c>
      <c r="G1096" s="32" t="s">
        <v>117</v>
      </c>
      <c r="H1096" s="32">
        <v>2013</v>
      </c>
      <c r="I1096" s="32">
        <v>0.4229</v>
      </c>
      <c r="J1096" s="32" t="s">
        <v>229</v>
      </c>
      <c r="K1096" s="32" t="s">
        <v>228</v>
      </c>
      <c r="L1096" s="32" t="s">
        <v>254</v>
      </c>
      <c r="M1096" s="32"/>
    </row>
    <row r="1097" spans="1:13">
      <c r="A1097" s="26">
        <v>1221</v>
      </c>
      <c r="B1097" s="32">
        <v>588</v>
      </c>
      <c r="C1097" s="32">
        <v>4</v>
      </c>
      <c r="D1097" s="32" t="s">
        <v>82</v>
      </c>
      <c r="E1097" s="30">
        <v>4</v>
      </c>
      <c r="F1097" s="30">
        <v>2</v>
      </c>
      <c r="G1097" s="32" t="s">
        <v>117</v>
      </c>
      <c r="H1097" s="32">
        <v>2013</v>
      </c>
      <c r="I1097" s="32">
        <v>9.2700000000000005E-2</v>
      </c>
      <c r="J1097" s="32" t="s">
        <v>222</v>
      </c>
      <c r="K1097" s="32" t="s">
        <v>228</v>
      </c>
      <c r="L1097" s="32" t="s">
        <v>255</v>
      </c>
      <c r="M1097" s="32"/>
    </row>
    <row r="1098" spans="1:13">
      <c r="A1098" s="26">
        <v>1222</v>
      </c>
      <c r="B1098" s="32">
        <v>589</v>
      </c>
      <c r="C1098" s="32">
        <v>4</v>
      </c>
      <c r="D1098" s="32" t="s">
        <v>82</v>
      </c>
      <c r="E1098" s="30">
        <v>4</v>
      </c>
      <c r="F1098" s="30">
        <v>2</v>
      </c>
      <c r="G1098" s="32" t="s">
        <v>117</v>
      </c>
      <c r="H1098" s="32">
        <v>2013</v>
      </c>
      <c r="I1098" s="32">
        <v>0</v>
      </c>
      <c r="J1098" s="32" t="s">
        <v>165</v>
      </c>
      <c r="K1098" s="32" t="s">
        <v>223</v>
      </c>
      <c r="L1098" s="32"/>
      <c r="M1098" s="32" t="s">
        <v>256</v>
      </c>
    </row>
    <row r="1099" spans="1:13">
      <c r="A1099" s="26">
        <v>1223</v>
      </c>
      <c r="B1099" s="32">
        <v>590</v>
      </c>
      <c r="C1099" s="32">
        <v>4</v>
      </c>
      <c r="D1099" s="32" t="s">
        <v>82</v>
      </c>
      <c r="E1099" s="30">
        <v>4</v>
      </c>
      <c r="F1099" s="30">
        <v>2</v>
      </c>
      <c r="G1099" s="32" t="s">
        <v>117</v>
      </c>
      <c r="H1099" s="32">
        <v>2013</v>
      </c>
      <c r="I1099" s="32">
        <v>0</v>
      </c>
      <c r="J1099" s="32" t="s">
        <v>165</v>
      </c>
      <c r="K1099" s="32" t="s">
        <v>223</v>
      </c>
      <c r="L1099" s="32"/>
      <c r="M1099" s="32" t="s">
        <v>256</v>
      </c>
    </row>
    <row r="1100" spans="1:13">
      <c r="A1100" s="26">
        <v>2088</v>
      </c>
      <c r="B1100" s="26">
        <v>412</v>
      </c>
      <c r="C1100" s="26">
        <v>1</v>
      </c>
      <c r="D1100" s="26" t="s">
        <v>82</v>
      </c>
      <c r="E1100" s="30">
        <v>4</v>
      </c>
      <c r="F1100" s="30">
        <v>3</v>
      </c>
      <c r="G1100" s="26" t="s">
        <v>74</v>
      </c>
      <c r="H1100" s="26">
        <v>2013</v>
      </c>
      <c r="I1100" s="26">
        <v>1.712</v>
      </c>
      <c r="J1100" s="26" t="s">
        <v>222</v>
      </c>
      <c r="K1100" s="26" t="s">
        <v>224</v>
      </c>
    </row>
    <row r="1101" spans="1:13">
      <c r="A1101" s="26">
        <v>2089</v>
      </c>
      <c r="B1101" s="26">
        <v>413</v>
      </c>
      <c r="C1101" s="26">
        <v>1</v>
      </c>
      <c r="D1101" s="26" t="s">
        <v>82</v>
      </c>
      <c r="E1101" s="30">
        <v>4</v>
      </c>
      <c r="F1101" s="30">
        <v>3</v>
      </c>
      <c r="G1101" s="26" t="s">
        <v>74</v>
      </c>
      <c r="H1101" s="26">
        <v>2013</v>
      </c>
      <c r="I1101" s="26">
        <v>1.732</v>
      </c>
      <c r="J1101" s="26" t="s">
        <v>222</v>
      </c>
      <c r="K1101" s="26" t="s">
        <v>224</v>
      </c>
    </row>
    <row r="1102" spans="1:13">
      <c r="A1102" s="26">
        <v>2090</v>
      </c>
      <c r="B1102" s="26">
        <v>414</v>
      </c>
      <c r="C1102" s="26">
        <v>1</v>
      </c>
      <c r="D1102" s="26" t="s">
        <v>82</v>
      </c>
      <c r="E1102" s="30">
        <v>4</v>
      </c>
      <c r="F1102" s="30">
        <v>3</v>
      </c>
      <c r="G1102" s="26" t="s">
        <v>74</v>
      </c>
      <c r="H1102" s="26">
        <v>2013</v>
      </c>
      <c r="I1102" s="26">
        <v>0.48799999999999999</v>
      </c>
      <c r="J1102" s="26" t="s">
        <v>233</v>
      </c>
      <c r="K1102" s="26" t="s">
        <v>228</v>
      </c>
    </row>
    <row r="1103" spans="1:13">
      <c r="A1103" s="26">
        <v>2091</v>
      </c>
      <c r="B1103" s="26">
        <v>415</v>
      </c>
      <c r="C1103" s="26">
        <v>1</v>
      </c>
      <c r="D1103" s="26" t="s">
        <v>82</v>
      </c>
      <c r="E1103" s="30">
        <v>4</v>
      </c>
      <c r="F1103" s="30">
        <v>3</v>
      </c>
      <c r="G1103" s="26" t="s">
        <v>74</v>
      </c>
      <c r="H1103" s="26">
        <v>2013</v>
      </c>
      <c r="I1103" s="26">
        <v>0.1507</v>
      </c>
      <c r="J1103" s="26" t="s">
        <v>222</v>
      </c>
      <c r="K1103" s="26" t="s">
        <v>228</v>
      </c>
    </row>
    <row r="1104" spans="1:13">
      <c r="A1104" s="26">
        <v>2092</v>
      </c>
      <c r="B1104" s="26">
        <v>416</v>
      </c>
      <c r="C1104" s="26">
        <v>1</v>
      </c>
      <c r="D1104" s="26" t="s">
        <v>82</v>
      </c>
      <c r="E1104" s="30">
        <v>4</v>
      </c>
      <c r="F1104" s="30">
        <v>3</v>
      </c>
      <c r="G1104" s="26" t="s">
        <v>74</v>
      </c>
      <c r="H1104" s="26">
        <v>2013</v>
      </c>
      <c r="I1104" s="26">
        <v>0.85440000000000005</v>
      </c>
      <c r="J1104" s="26" t="s">
        <v>229</v>
      </c>
      <c r="K1104" s="26" t="s">
        <v>223</v>
      </c>
    </row>
    <row r="1105" spans="1:11">
      <c r="A1105" s="26">
        <v>2093</v>
      </c>
      <c r="B1105" s="26">
        <v>417</v>
      </c>
      <c r="C1105" s="26">
        <v>1</v>
      </c>
      <c r="D1105" s="26" t="s">
        <v>82</v>
      </c>
      <c r="E1105" s="30">
        <v>4</v>
      </c>
      <c r="F1105" s="30">
        <v>3</v>
      </c>
      <c r="G1105" s="26" t="s">
        <v>74</v>
      </c>
      <c r="H1105" s="26">
        <v>2013</v>
      </c>
      <c r="I1105" s="26">
        <v>0.9738</v>
      </c>
      <c r="J1105" s="26" t="s">
        <v>229</v>
      </c>
      <c r="K1105" s="26" t="s">
        <v>223</v>
      </c>
    </row>
    <row r="1106" spans="1:11">
      <c r="A1106" s="26">
        <v>2094</v>
      </c>
      <c r="B1106" s="26">
        <v>418</v>
      </c>
      <c r="C1106" s="26">
        <v>1</v>
      </c>
      <c r="D1106" s="26" t="s">
        <v>82</v>
      </c>
      <c r="E1106" s="30">
        <v>4</v>
      </c>
      <c r="F1106" s="30">
        <v>3</v>
      </c>
      <c r="G1106" s="26" t="s">
        <v>74</v>
      </c>
      <c r="H1106" s="26">
        <v>2013</v>
      </c>
      <c r="I1106" s="26">
        <v>0.38300000000000001</v>
      </c>
      <c r="J1106" s="26" t="s">
        <v>226</v>
      </c>
      <c r="K1106" s="26" t="s">
        <v>223</v>
      </c>
    </row>
    <row r="1107" spans="1:11">
      <c r="A1107" s="26">
        <v>2095</v>
      </c>
      <c r="B1107" s="26">
        <v>419</v>
      </c>
      <c r="C1107" s="26">
        <v>1</v>
      </c>
      <c r="D1107" s="26" t="s">
        <v>82</v>
      </c>
      <c r="E1107" s="30">
        <v>4</v>
      </c>
      <c r="F1107" s="30">
        <v>3</v>
      </c>
      <c r="G1107" s="26" t="s">
        <v>74</v>
      </c>
      <c r="H1107" s="26">
        <v>2013</v>
      </c>
      <c r="I1107" s="26">
        <v>0.32169999999999999</v>
      </c>
      <c r="J1107" s="26" t="s">
        <v>226</v>
      </c>
      <c r="K1107" s="26" t="s">
        <v>223</v>
      </c>
    </row>
    <row r="1108" spans="1:11">
      <c r="A1108" s="26">
        <v>2096</v>
      </c>
      <c r="B1108" s="26">
        <v>420</v>
      </c>
      <c r="C1108" s="26">
        <v>2</v>
      </c>
      <c r="D1108" s="26" t="s">
        <v>82</v>
      </c>
      <c r="E1108" s="30">
        <v>4</v>
      </c>
      <c r="F1108" s="30">
        <v>3</v>
      </c>
      <c r="G1108" s="26" t="s">
        <v>74</v>
      </c>
      <c r="H1108" s="26">
        <v>2013</v>
      </c>
      <c r="I1108" s="26">
        <v>6.9980000000000002</v>
      </c>
      <c r="J1108" s="26" t="s">
        <v>222</v>
      </c>
      <c r="K1108" s="26" t="s">
        <v>223</v>
      </c>
    </row>
    <row r="1109" spans="1:11">
      <c r="A1109" s="26">
        <v>2097</v>
      </c>
      <c r="B1109" s="26">
        <v>421</v>
      </c>
      <c r="C1109" s="26">
        <v>2</v>
      </c>
      <c r="D1109" s="26" t="s">
        <v>82</v>
      </c>
      <c r="E1109" s="30">
        <v>4</v>
      </c>
      <c r="F1109" s="30">
        <v>3</v>
      </c>
      <c r="G1109" s="26" t="s">
        <v>74</v>
      </c>
      <c r="H1109" s="26">
        <v>2013</v>
      </c>
      <c r="I1109" s="26">
        <v>4.91</v>
      </c>
      <c r="J1109" s="26" t="s">
        <v>222</v>
      </c>
      <c r="K1109" s="26" t="s">
        <v>223</v>
      </c>
    </row>
    <row r="1110" spans="1:11">
      <c r="A1110" s="26">
        <v>2098</v>
      </c>
      <c r="B1110" s="26">
        <v>422</v>
      </c>
      <c r="C1110" s="26">
        <v>2</v>
      </c>
      <c r="D1110" s="26" t="s">
        <v>82</v>
      </c>
      <c r="E1110" s="30">
        <v>4</v>
      </c>
      <c r="F1110" s="30">
        <v>3</v>
      </c>
      <c r="G1110" s="26" t="s">
        <v>74</v>
      </c>
      <c r="H1110" s="26">
        <v>2013</v>
      </c>
      <c r="I1110" s="26">
        <v>7.0723000000000003</v>
      </c>
      <c r="J1110" s="26" t="s">
        <v>222</v>
      </c>
      <c r="K1110" s="26" t="s">
        <v>223</v>
      </c>
    </row>
    <row r="1111" spans="1:11">
      <c r="A1111" s="26">
        <v>2099</v>
      </c>
      <c r="B1111" s="26">
        <v>423</v>
      </c>
      <c r="C1111" s="26">
        <v>2</v>
      </c>
      <c r="D1111" s="26" t="s">
        <v>82</v>
      </c>
      <c r="E1111" s="30">
        <v>4</v>
      </c>
      <c r="F1111" s="30">
        <v>3</v>
      </c>
      <c r="G1111" s="26" t="s">
        <v>74</v>
      </c>
      <c r="H1111" s="26">
        <v>2013</v>
      </c>
      <c r="I1111" s="26">
        <v>4.3685999999999998</v>
      </c>
      <c r="J1111" s="26" t="s">
        <v>222</v>
      </c>
      <c r="K1111" s="26" t="s">
        <v>223</v>
      </c>
    </row>
    <row r="1112" spans="1:11">
      <c r="A1112" s="26">
        <v>2100</v>
      </c>
      <c r="B1112" s="26">
        <v>424</v>
      </c>
      <c r="C1112" s="26">
        <v>2</v>
      </c>
      <c r="D1112" s="26" t="s">
        <v>82</v>
      </c>
      <c r="E1112" s="30">
        <v>4</v>
      </c>
      <c r="F1112" s="30">
        <v>3</v>
      </c>
      <c r="G1112" s="26" t="s">
        <v>74</v>
      </c>
      <c r="H1112" s="26">
        <v>2013</v>
      </c>
      <c r="I1112" s="26">
        <v>6.2450000000000001</v>
      </c>
      <c r="J1112" s="26" t="s">
        <v>222</v>
      </c>
      <c r="K1112" s="26" t="s">
        <v>223</v>
      </c>
    </row>
    <row r="1113" spans="1:11">
      <c r="A1113" s="26">
        <v>2101</v>
      </c>
      <c r="B1113" s="26">
        <v>425</v>
      </c>
      <c r="C1113" s="26">
        <v>2</v>
      </c>
      <c r="D1113" s="26" t="s">
        <v>82</v>
      </c>
      <c r="E1113" s="30">
        <v>4</v>
      </c>
      <c r="F1113" s="30">
        <v>3</v>
      </c>
      <c r="G1113" s="26" t="s">
        <v>74</v>
      </c>
      <c r="H1113" s="26">
        <v>2013</v>
      </c>
      <c r="I1113" s="26">
        <v>1.9938</v>
      </c>
      <c r="J1113" s="26" t="s">
        <v>222</v>
      </c>
      <c r="K1113" s="26" t="s">
        <v>223</v>
      </c>
    </row>
    <row r="1114" spans="1:11">
      <c r="A1114" s="26">
        <v>2102</v>
      </c>
      <c r="B1114" s="26">
        <v>426</v>
      </c>
      <c r="C1114" s="26">
        <v>2</v>
      </c>
      <c r="D1114" s="26" t="s">
        <v>82</v>
      </c>
      <c r="E1114" s="30">
        <v>4</v>
      </c>
      <c r="F1114" s="30">
        <v>3</v>
      </c>
      <c r="G1114" s="26" t="s">
        <v>74</v>
      </c>
      <c r="H1114" s="26">
        <v>2013</v>
      </c>
      <c r="I1114" s="26">
        <v>0.61519999999999997</v>
      </c>
      <c r="J1114" s="26" t="s">
        <v>233</v>
      </c>
      <c r="K1114" s="26" t="s">
        <v>228</v>
      </c>
    </row>
    <row r="1115" spans="1:11">
      <c r="A1115" s="26">
        <v>2103</v>
      </c>
      <c r="B1115" s="26">
        <v>427</v>
      </c>
      <c r="C1115" s="26">
        <v>2</v>
      </c>
      <c r="D1115" s="26" t="s">
        <v>82</v>
      </c>
      <c r="E1115" s="30">
        <v>4</v>
      </c>
      <c r="F1115" s="30">
        <v>3</v>
      </c>
      <c r="G1115" s="26" t="s">
        <v>74</v>
      </c>
      <c r="H1115" s="26">
        <v>2013</v>
      </c>
      <c r="I1115" s="26">
        <v>0.3453</v>
      </c>
      <c r="J1115" s="26" t="s">
        <v>233</v>
      </c>
      <c r="K1115" s="26" t="s">
        <v>228</v>
      </c>
    </row>
    <row r="1116" spans="1:11">
      <c r="A1116" s="26">
        <v>2104</v>
      </c>
      <c r="B1116" s="26">
        <v>428</v>
      </c>
      <c r="C1116" s="26">
        <v>2</v>
      </c>
      <c r="D1116" s="26" t="s">
        <v>82</v>
      </c>
      <c r="E1116" s="30">
        <v>4</v>
      </c>
      <c r="F1116" s="30">
        <v>3</v>
      </c>
      <c r="G1116" s="26" t="s">
        <v>74</v>
      </c>
      <c r="H1116" s="26">
        <v>2013</v>
      </c>
      <c r="I1116" s="26">
        <v>0.46579999999999999</v>
      </c>
      <c r="J1116" s="26" t="s">
        <v>233</v>
      </c>
      <c r="K1116" s="26" t="s">
        <v>228</v>
      </c>
    </row>
    <row r="1117" spans="1:11">
      <c r="A1117" s="26">
        <v>2105</v>
      </c>
      <c r="B1117" s="26">
        <v>429</v>
      </c>
      <c r="C1117" s="26">
        <v>2</v>
      </c>
      <c r="D1117" s="26" t="s">
        <v>82</v>
      </c>
      <c r="E1117" s="30">
        <v>4</v>
      </c>
      <c r="F1117" s="30">
        <v>3</v>
      </c>
      <c r="G1117" s="26" t="s">
        <v>74</v>
      </c>
      <c r="H1117" s="26">
        <v>2013</v>
      </c>
      <c r="I1117" s="26">
        <v>0.1231</v>
      </c>
      <c r="J1117" s="26" t="s">
        <v>233</v>
      </c>
      <c r="K1117" s="26" t="s">
        <v>228</v>
      </c>
    </row>
    <row r="1118" spans="1:11">
      <c r="A1118" s="26">
        <v>2106</v>
      </c>
      <c r="B1118" s="26">
        <v>430</v>
      </c>
      <c r="C1118" s="26">
        <v>2</v>
      </c>
      <c r="D1118" s="26" t="s">
        <v>82</v>
      </c>
      <c r="E1118" s="30">
        <v>4</v>
      </c>
      <c r="F1118" s="30">
        <v>3</v>
      </c>
      <c r="G1118" s="26" t="s">
        <v>74</v>
      </c>
      <c r="H1118" s="26">
        <v>2013</v>
      </c>
      <c r="I1118" s="26">
        <v>4.4900000000000002E-2</v>
      </c>
      <c r="J1118" s="26" t="s">
        <v>233</v>
      </c>
      <c r="K1118" s="26" t="s">
        <v>228</v>
      </c>
    </row>
    <row r="1119" spans="1:11">
      <c r="A1119" s="26">
        <v>2107</v>
      </c>
      <c r="B1119" s="26">
        <v>431</v>
      </c>
      <c r="C1119" s="26">
        <v>2</v>
      </c>
      <c r="D1119" s="26" t="s">
        <v>82</v>
      </c>
      <c r="E1119" s="30">
        <v>4</v>
      </c>
      <c r="F1119" s="30">
        <v>3</v>
      </c>
      <c r="G1119" s="26" t="s">
        <v>74</v>
      </c>
      <c r="H1119" s="26">
        <v>2013</v>
      </c>
      <c r="I1119" s="26">
        <v>1.0335000000000001</v>
      </c>
      <c r="J1119" s="26" t="s">
        <v>229</v>
      </c>
      <c r="K1119" s="26" t="s">
        <v>223</v>
      </c>
    </row>
    <row r="1120" spans="1:11">
      <c r="A1120" s="26">
        <v>2108</v>
      </c>
      <c r="B1120" s="26">
        <v>432</v>
      </c>
      <c r="C1120" s="26">
        <v>2</v>
      </c>
      <c r="D1120" s="26" t="s">
        <v>82</v>
      </c>
      <c r="E1120" s="30">
        <v>4</v>
      </c>
      <c r="F1120" s="30">
        <v>3</v>
      </c>
      <c r="G1120" s="26" t="s">
        <v>74</v>
      </c>
      <c r="H1120" s="26">
        <v>2013</v>
      </c>
      <c r="I1120" s="26">
        <v>0.33700000000000002</v>
      </c>
      <c r="J1120" s="26" t="s">
        <v>226</v>
      </c>
      <c r="K1120" s="26" t="s">
        <v>223</v>
      </c>
    </row>
    <row r="1121" spans="1:11">
      <c r="A1121" s="26">
        <v>2109</v>
      </c>
      <c r="B1121" s="26">
        <v>433</v>
      </c>
      <c r="C1121" s="26">
        <v>2</v>
      </c>
      <c r="D1121" s="26" t="s">
        <v>82</v>
      </c>
      <c r="E1121" s="30">
        <v>4</v>
      </c>
      <c r="F1121" s="30">
        <v>3</v>
      </c>
      <c r="G1121" s="26" t="s">
        <v>74</v>
      </c>
      <c r="H1121" s="26">
        <v>2013</v>
      </c>
      <c r="I1121" s="26">
        <v>0.63290000000000002</v>
      </c>
      <c r="J1121" s="26" t="s">
        <v>238</v>
      </c>
      <c r="K1121" s="26" t="s">
        <v>223</v>
      </c>
    </row>
    <row r="1122" spans="1:11">
      <c r="A1122" s="26">
        <v>2110</v>
      </c>
      <c r="B1122" s="26">
        <v>434</v>
      </c>
      <c r="C1122" s="26">
        <v>2</v>
      </c>
      <c r="D1122" s="26" t="s">
        <v>82</v>
      </c>
      <c r="E1122" s="30">
        <v>4</v>
      </c>
      <c r="F1122" s="30">
        <v>3</v>
      </c>
      <c r="G1122" s="26" t="s">
        <v>74</v>
      </c>
      <c r="H1122" s="26">
        <v>2013</v>
      </c>
      <c r="I1122" s="26">
        <v>0.997</v>
      </c>
      <c r="J1122" s="26" t="s">
        <v>238</v>
      </c>
      <c r="K1122" s="26" t="s">
        <v>223</v>
      </c>
    </row>
    <row r="1123" spans="1:11">
      <c r="A1123" s="26">
        <v>2111</v>
      </c>
      <c r="B1123" s="26">
        <v>435</v>
      </c>
      <c r="C1123" s="26">
        <v>2</v>
      </c>
      <c r="D1123" s="26" t="s">
        <v>82</v>
      </c>
      <c r="E1123" s="30">
        <v>4</v>
      </c>
      <c r="F1123" s="30">
        <v>3</v>
      </c>
      <c r="G1123" s="26" t="s">
        <v>74</v>
      </c>
      <c r="H1123" s="26">
        <v>2013</v>
      </c>
      <c r="I1123" s="26">
        <v>0.23630000000000001</v>
      </c>
      <c r="J1123" s="26" t="s">
        <v>226</v>
      </c>
      <c r="K1123" s="26" t="s">
        <v>223</v>
      </c>
    </row>
    <row r="1124" spans="1:11">
      <c r="A1124" s="26">
        <v>2112</v>
      </c>
      <c r="B1124" s="26">
        <v>436</v>
      </c>
      <c r="C1124" s="26">
        <v>2</v>
      </c>
      <c r="D1124" s="26" t="s">
        <v>82</v>
      </c>
      <c r="E1124" s="30">
        <v>4</v>
      </c>
      <c r="F1124" s="30">
        <v>3</v>
      </c>
      <c r="G1124" s="26" t="s">
        <v>74</v>
      </c>
      <c r="H1124" s="26">
        <v>2013</v>
      </c>
      <c r="I1124" s="26">
        <v>0.3337</v>
      </c>
      <c r="J1124" s="26" t="s">
        <v>226</v>
      </c>
      <c r="K1124" s="26" t="s">
        <v>223</v>
      </c>
    </row>
    <row r="1125" spans="1:11">
      <c r="A1125" s="26">
        <v>2113</v>
      </c>
      <c r="B1125" s="26">
        <v>437</v>
      </c>
      <c r="C1125" s="26">
        <v>2</v>
      </c>
      <c r="D1125" s="26" t="s">
        <v>82</v>
      </c>
      <c r="E1125" s="30">
        <v>4</v>
      </c>
      <c r="F1125" s="30">
        <v>3</v>
      </c>
      <c r="G1125" s="26" t="s">
        <v>74</v>
      </c>
      <c r="H1125" s="26">
        <v>2013</v>
      </c>
      <c r="I1125" s="26">
        <v>0.14829999999999999</v>
      </c>
      <c r="J1125" s="26" t="s">
        <v>227</v>
      </c>
      <c r="K1125" s="26" t="s">
        <v>228</v>
      </c>
    </row>
    <row r="1126" spans="1:11">
      <c r="A1126" s="26">
        <v>2114</v>
      </c>
      <c r="B1126" s="26">
        <v>438</v>
      </c>
      <c r="C1126" s="26">
        <v>2</v>
      </c>
      <c r="D1126" s="26" t="s">
        <v>82</v>
      </c>
      <c r="E1126" s="30">
        <v>4</v>
      </c>
      <c r="F1126" s="30">
        <v>3</v>
      </c>
      <c r="G1126" s="26" t="s">
        <v>74</v>
      </c>
      <c r="H1126" s="26">
        <v>2013</v>
      </c>
      <c r="I1126" s="26">
        <v>0.1052</v>
      </c>
      <c r="J1126" s="26" t="s">
        <v>227</v>
      </c>
      <c r="K1126" s="26" t="s">
        <v>228</v>
      </c>
    </row>
    <row r="1127" spans="1:11">
      <c r="A1127" s="26">
        <v>2115</v>
      </c>
      <c r="B1127" s="26">
        <v>439</v>
      </c>
      <c r="C1127" s="26">
        <v>2</v>
      </c>
      <c r="D1127" s="26" t="s">
        <v>82</v>
      </c>
      <c r="E1127" s="30">
        <v>4</v>
      </c>
      <c r="F1127" s="30">
        <v>3</v>
      </c>
      <c r="G1127" s="26" t="s">
        <v>74</v>
      </c>
      <c r="H1127" s="26">
        <v>2013</v>
      </c>
      <c r="I1127" s="26">
        <v>0.1231</v>
      </c>
      <c r="J1127" s="26" t="s">
        <v>227</v>
      </c>
      <c r="K1127" s="26" t="s">
        <v>228</v>
      </c>
    </row>
    <row r="1128" spans="1:11">
      <c r="A1128" s="26">
        <v>2116</v>
      </c>
      <c r="B1128" s="26">
        <v>440</v>
      </c>
      <c r="C1128" s="26">
        <v>2</v>
      </c>
      <c r="D1128" s="26" t="s">
        <v>82</v>
      </c>
      <c r="E1128" s="30">
        <v>4</v>
      </c>
      <c r="F1128" s="30">
        <v>3</v>
      </c>
      <c r="G1128" s="26" t="s">
        <v>74</v>
      </c>
      <c r="H1128" s="26">
        <v>2013</v>
      </c>
      <c r="I1128" s="26">
        <v>0.10970000000000001</v>
      </c>
      <c r="J1128" s="26" t="s">
        <v>227</v>
      </c>
      <c r="K1128" s="26" t="s">
        <v>228</v>
      </c>
    </row>
    <row r="1129" spans="1:11">
      <c r="A1129" s="26">
        <v>2117</v>
      </c>
      <c r="B1129" s="26">
        <v>441</v>
      </c>
      <c r="C1129" s="26">
        <v>2</v>
      </c>
      <c r="D1129" s="26" t="s">
        <v>82</v>
      </c>
      <c r="E1129" s="30">
        <v>4</v>
      </c>
      <c r="F1129" s="30">
        <v>3</v>
      </c>
      <c r="G1129" s="26" t="s">
        <v>74</v>
      </c>
      <c r="H1129" s="26">
        <v>2013</v>
      </c>
      <c r="I1129" s="26">
        <v>0.12280000000000001</v>
      </c>
      <c r="J1129" s="26" t="s">
        <v>227</v>
      </c>
      <c r="K1129" s="26" t="s">
        <v>228</v>
      </c>
    </row>
    <row r="1130" spans="1:11">
      <c r="A1130" s="26">
        <v>2118</v>
      </c>
      <c r="B1130" s="26">
        <v>442</v>
      </c>
      <c r="C1130" s="26">
        <v>2</v>
      </c>
      <c r="D1130" s="26" t="s">
        <v>82</v>
      </c>
      <c r="E1130" s="30">
        <v>4</v>
      </c>
      <c r="F1130" s="30">
        <v>3</v>
      </c>
      <c r="G1130" s="26" t="s">
        <v>74</v>
      </c>
      <c r="H1130" s="26">
        <v>2013</v>
      </c>
      <c r="I1130" s="26">
        <v>4.4999999999999998E-2</v>
      </c>
      <c r="J1130" s="26" t="s">
        <v>227</v>
      </c>
      <c r="K1130" s="26" t="s">
        <v>228</v>
      </c>
    </row>
    <row r="1131" spans="1:11">
      <c r="A1131" s="26">
        <v>2119</v>
      </c>
      <c r="B1131" s="26">
        <v>443</v>
      </c>
      <c r="C1131" s="26">
        <v>2</v>
      </c>
      <c r="D1131" s="26" t="s">
        <v>82</v>
      </c>
      <c r="E1131" s="30">
        <v>4</v>
      </c>
      <c r="F1131" s="30">
        <v>3</v>
      </c>
      <c r="G1131" s="26" t="s">
        <v>74</v>
      </c>
      <c r="H1131" s="26">
        <v>2013</v>
      </c>
      <c r="I1131" s="26">
        <v>2.5100000000000001E-2</v>
      </c>
      <c r="J1131" s="26" t="s">
        <v>227</v>
      </c>
      <c r="K1131" s="26" t="s">
        <v>228</v>
      </c>
    </row>
    <row r="1132" spans="1:11">
      <c r="A1132" s="26">
        <v>2120</v>
      </c>
      <c r="B1132" s="26">
        <v>444</v>
      </c>
      <c r="C1132" s="26">
        <v>3</v>
      </c>
      <c r="D1132" s="26" t="s">
        <v>82</v>
      </c>
      <c r="E1132" s="30">
        <v>4</v>
      </c>
      <c r="F1132" s="30">
        <v>3</v>
      </c>
      <c r="G1132" s="26" t="s">
        <v>74</v>
      </c>
      <c r="H1132" s="26">
        <v>2013</v>
      </c>
      <c r="I1132" s="26">
        <v>7.9481000000000002</v>
      </c>
      <c r="J1132" s="26" t="s">
        <v>222</v>
      </c>
      <c r="K1132" s="26" t="s">
        <v>223</v>
      </c>
    </row>
    <row r="1133" spans="1:11">
      <c r="A1133" s="26">
        <v>2121</v>
      </c>
      <c r="B1133" s="26">
        <v>445</v>
      </c>
      <c r="C1133" s="26">
        <v>3</v>
      </c>
      <c r="D1133" s="26" t="s">
        <v>82</v>
      </c>
      <c r="E1133" s="30">
        <v>4</v>
      </c>
      <c r="F1133" s="30">
        <v>3</v>
      </c>
      <c r="G1133" s="26" t="s">
        <v>74</v>
      </c>
      <c r="H1133" s="26">
        <v>2013</v>
      </c>
      <c r="I1133" s="26">
        <v>0.60299999999999998</v>
      </c>
      <c r="J1133" s="26" t="s">
        <v>222</v>
      </c>
      <c r="K1133" s="26" t="s">
        <v>228</v>
      </c>
    </row>
    <row r="1134" spans="1:11">
      <c r="A1134" s="26">
        <v>2122</v>
      </c>
      <c r="B1134" s="26">
        <v>446</v>
      </c>
      <c r="C1134" s="26">
        <v>3</v>
      </c>
      <c r="D1134" s="26" t="s">
        <v>82</v>
      </c>
      <c r="E1134" s="30">
        <v>4</v>
      </c>
      <c r="F1134" s="30">
        <v>3</v>
      </c>
      <c r="G1134" s="26" t="s">
        <v>74</v>
      </c>
      <c r="H1134" s="26">
        <v>2013</v>
      </c>
      <c r="I1134" s="26">
        <v>0.38219999999999998</v>
      </c>
      <c r="J1134" s="26" t="s">
        <v>222</v>
      </c>
      <c r="K1134" s="26" t="s">
        <v>228</v>
      </c>
    </row>
    <row r="1135" spans="1:11">
      <c r="A1135" s="26">
        <v>2123</v>
      </c>
      <c r="B1135" s="26">
        <v>447</v>
      </c>
      <c r="C1135" s="26">
        <v>3</v>
      </c>
      <c r="D1135" s="26" t="s">
        <v>82</v>
      </c>
      <c r="E1135" s="30">
        <v>4</v>
      </c>
      <c r="F1135" s="30">
        <v>3</v>
      </c>
      <c r="G1135" s="26" t="s">
        <v>74</v>
      </c>
      <c r="H1135" s="26">
        <v>2013</v>
      </c>
      <c r="I1135" s="26">
        <v>0.90159999999999996</v>
      </c>
      <c r="J1135" s="26" t="s">
        <v>229</v>
      </c>
      <c r="K1135" s="26" t="s">
        <v>224</v>
      </c>
    </row>
    <row r="1136" spans="1:11">
      <c r="A1136" s="26">
        <v>2124</v>
      </c>
      <c r="B1136" s="26">
        <v>448</v>
      </c>
      <c r="C1136" s="26">
        <v>3</v>
      </c>
      <c r="D1136" s="26" t="s">
        <v>82</v>
      </c>
      <c r="E1136" s="30">
        <v>4</v>
      </c>
      <c r="F1136" s="30">
        <v>3</v>
      </c>
      <c r="G1136" s="26" t="s">
        <v>74</v>
      </c>
      <c r="H1136" s="26">
        <v>2013</v>
      </c>
      <c r="I1136" s="26">
        <v>0.2838</v>
      </c>
      <c r="J1136" s="26" t="s">
        <v>226</v>
      </c>
      <c r="K1136" s="26" t="s">
        <v>223</v>
      </c>
    </row>
    <row r="1137" spans="1:11">
      <c r="A1137" s="26">
        <v>2125</v>
      </c>
      <c r="B1137" s="26">
        <v>449</v>
      </c>
      <c r="C1137" s="26">
        <v>3</v>
      </c>
      <c r="D1137" s="26" t="s">
        <v>82</v>
      </c>
      <c r="E1137" s="30">
        <v>4</v>
      </c>
      <c r="F1137" s="30">
        <v>3</v>
      </c>
      <c r="G1137" s="26" t="s">
        <v>74</v>
      </c>
      <c r="H1137" s="26">
        <v>2013</v>
      </c>
      <c r="I1137" s="26">
        <v>0.33360000000000001</v>
      </c>
      <c r="J1137" s="26" t="s">
        <v>229</v>
      </c>
      <c r="K1137" s="26" t="s">
        <v>223</v>
      </c>
    </row>
    <row r="1138" spans="1:11">
      <c r="A1138" s="26">
        <v>2126</v>
      </c>
      <c r="B1138" s="26">
        <v>450</v>
      </c>
      <c r="C1138" s="26">
        <v>3</v>
      </c>
      <c r="D1138" s="26" t="s">
        <v>82</v>
      </c>
      <c r="E1138" s="30">
        <v>4</v>
      </c>
      <c r="F1138" s="30">
        <v>3</v>
      </c>
      <c r="G1138" s="26" t="s">
        <v>74</v>
      </c>
      <c r="H1138" s="26">
        <v>2013</v>
      </c>
      <c r="I1138" s="26">
        <v>0.3054</v>
      </c>
      <c r="J1138" s="26" t="s">
        <v>229</v>
      </c>
      <c r="K1138" s="26" t="s">
        <v>223</v>
      </c>
    </row>
    <row r="1139" spans="1:11">
      <c r="A1139" s="26">
        <v>2127</v>
      </c>
      <c r="B1139" s="26">
        <v>451</v>
      </c>
      <c r="C1139" s="26">
        <v>3</v>
      </c>
      <c r="D1139" s="26" t="s">
        <v>82</v>
      </c>
      <c r="E1139" s="30">
        <v>4</v>
      </c>
      <c r="F1139" s="30">
        <v>3</v>
      </c>
      <c r="G1139" s="26" t="s">
        <v>74</v>
      </c>
      <c r="H1139" s="26">
        <v>2013</v>
      </c>
      <c r="I1139" s="26">
        <v>0.1361</v>
      </c>
      <c r="J1139" s="26" t="s">
        <v>227</v>
      </c>
      <c r="K1139" s="26" t="s">
        <v>228</v>
      </c>
    </row>
    <row r="1140" spans="1:11">
      <c r="A1140" s="26">
        <v>2128</v>
      </c>
      <c r="B1140" s="26">
        <v>452</v>
      </c>
      <c r="C1140" s="26">
        <v>3</v>
      </c>
      <c r="D1140" s="26" t="s">
        <v>82</v>
      </c>
      <c r="E1140" s="30">
        <v>4</v>
      </c>
      <c r="F1140" s="30">
        <v>3</v>
      </c>
      <c r="G1140" s="26" t="s">
        <v>74</v>
      </c>
      <c r="H1140" s="26">
        <v>2013</v>
      </c>
      <c r="I1140" s="26">
        <v>0.20100000000000001</v>
      </c>
      <c r="J1140" s="26" t="s">
        <v>226</v>
      </c>
      <c r="K1140" s="26" t="s">
        <v>224</v>
      </c>
    </row>
    <row r="1141" spans="1:11">
      <c r="A1141" s="26">
        <v>2129</v>
      </c>
      <c r="B1141" s="26">
        <v>453</v>
      </c>
      <c r="C1141" s="26">
        <v>3</v>
      </c>
      <c r="D1141" s="26" t="s">
        <v>82</v>
      </c>
      <c r="E1141" s="30">
        <v>4</v>
      </c>
      <c r="F1141" s="30">
        <v>3</v>
      </c>
      <c r="G1141" s="26" t="s">
        <v>74</v>
      </c>
      <c r="H1141" s="26">
        <v>2013</v>
      </c>
      <c r="I1141" s="26">
        <v>0.30769999999999997</v>
      </c>
      <c r="J1141" s="26" t="s">
        <v>226</v>
      </c>
      <c r="K1141" s="26" t="s">
        <v>224</v>
      </c>
    </row>
    <row r="1142" spans="1:11">
      <c r="A1142" s="26">
        <v>2130</v>
      </c>
      <c r="B1142" s="26">
        <v>454</v>
      </c>
      <c r="C1142" s="26">
        <v>3</v>
      </c>
      <c r="D1142" s="26" t="s">
        <v>82</v>
      </c>
      <c r="E1142" s="30">
        <v>4</v>
      </c>
      <c r="F1142" s="30">
        <v>3</v>
      </c>
      <c r="G1142" s="26" t="s">
        <v>74</v>
      </c>
      <c r="H1142" s="26">
        <v>2013</v>
      </c>
      <c r="I1142" s="26">
        <v>0.1348</v>
      </c>
      <c r="J1142" s="26" t="s">
        <v>227</v>
      </c>
      <c r="K1142" s="26" t="s">
        <v>228</v>
      </c>
    </row>
    <row r="1143" spans="1:11">
      <c r="A1143" s="26">
        <v>2131</v>
      </c>
      <c r="B1143" s="26">
        <v>455</v>
      </c>
      <c r="C1143" s="26">
        <v>3</v>
      </c>
      <c r="D1143" s="26" t="s">
        <v>82</v>
      </c>
      <c r="E1143" s="30">
        <v>4</v>
      </c>
      <c r="F1143" s="30">
        <v>3</v>
      </c>
      <c r="G1143" s="26" t="s">
        <v>74</v>
      </c>
      <c r="H1143" s="26">
        <v>2013</v>
      </c>
      <c r="I1143" s="26">
        <v>7.8899999999999998E-2</v>
      </c>
      <c r="J1143" s="26" t="s">
        <v>227</v>
      </c>
      <c r="K1143" s="26" t="s">
        <v>228</v>
      </c>
    </row>
    <row r="1144" spans="1:11">
      <c r="A1144" s="26">
        <v>2132</v>
      </c>
      <c r="B1144" s="26">
        <v>456</v>
      </c>
      <c r="C1144" s="26">
        <v>3</v>
      </c>
      <c r="D1144" s="26" t="s">
        <v>82</v>
      </c>
      <c r="E1144" s="30">
        <v>4</v>
      </c>
      <c r="F1144" s="30">
        <v>3</v>
      </c>
      <c r="G1144" s="26" t="s">
        <v>74</v>
      </c>
      <c r="H1144" s="26">
        <v>2013</v>
      </c>
      <c r="I1144" s="26">
        <v>9.8199999999999996E-2</v>
      </c>
      <c r="J1144" s="26" t="s">
        <v>227</v>
      </c>
      <c r="K1144" s="26" t="s">
        <v>228</v>
      </c>
    </row>
    <row r="1145" spans="1:11">
      <c r="A1145" s="26">
        <v>2133</v>
      </c>
      <c r="B1145" s="26">
        <v>457</v>
      </c>
      <c r="C1145" s="26">
        <v>4</v>
      </c>
      <c r="D1145" s="26" t="s">
        <v>82</v>
      </c>
      <c r="E1145" s="30">
        <v>4</v>
      </c>
      <c r="F1145" s="30">
        <v>3</v>
      </c>
      <c r="G1145" s="26" t="s">
        <v>74</v>
      </c>
      <c r="H1145" s="26">
        <v>2013</v>
      </c>
      <c r="I1145" s="26">
        <v>7.1359000000000004</v>
      </c>
      <c r="J1145" s="26" t="s">
        <v>222</v>
      </c>
      <c r="K1145" s="26" t="s">
        <v>223</v>
      </c>
    </row>
    <row r="1146" spans="1:11">
      <c r="A1146" s="26">
        <v>2134</v>
      </c>
      <c r="B1146" s="26">
        <v>458</v>
      </c>
      <c r="C1146" s="26">
        <v>4</v>
      </c>
      <c r="D1146" s="26" t="s">
        <v>82</v>
      </c>
      <c r="E1146" s="30">
        <v>4</v>
      </c>
      <c r="F1146" s="30">
        <v>3</v>
      </c>
      <c r="G1146" s="26" t="s">
        <v>74</v>
      </c>
      <c r="H1146" s="26">
        <v>2013</v>
      </c>
      <c r="I1146" s="26">
        <v>4.7542999999999997</v>
      </c>
      <c r="J1146" s="26" t="s">
        <v>222</v>
      </c>
      <c r="K1146" s="26" t="s">
        <v>224</v>
      </c>
    </row>
    <row r="1147" spans="1:11">
      <c r="A1147" s="26">
        <v>2135</v>
      </c>
      <c r="B1147" s="26">
        <v>459</v>
      </c>
      <c r="C1147" s="26">
        <v>4</v>
      </c>
      <c r="D1147" s="26" t="s">
        <v>82</v>
      </c>
      <c r="E1147" s="30">
        <v>4</v>
      </c>
      <c r="F1147" s="30">
        <v>3</v>
      </c>
      <c r="G1147" s="26" t="s">
        <v>74</v>
      </c>
      <c r="H1147" s="26">
        <v>2013</v>
      </c>
      <c r="I1147" s="26">
        <v>0.48609999999999998</v>
      </c>
      <c r="J1147" s="26" t="s">
        <v>222</v>
      </c>
      <c r="K1147" s="26" t="s">
        <v>224</v>
      </c>
    </row>
    <row r="1148" spans="1:11">
      <c r="A1148" s="26">
        <v>2136</v>
      </c>
      <c r="B1148" s="26">
        <v>460</v>
      </c>
      <c r="C1148" s="26">
        <v>4</v>
      </c>
      <c r="D1148" s="26" t="s">
        <v>82</v>
      </c>
      <c r="E1148" s="30">
        <v>4</v>
      </c>
      <c r="F1148" s="30">
        <v>3</v>
      </c>
      <c r="G1148" s="26" t="s">
        <v>74</v>
      </c>
      <c r="H1148" s="26">
        <v>2013</v>
      </c>
      <c r="I1148" s="26">
        <v>0.40839999999999999</v>
      </c>
      <c r="J1148" s="26" t="s">
        <v>222</v>
      </c>
      <c r="K1148" s="26" t="s">
        <v>224</v>
      </c>
    </row>
    <row r="1149" spans="1:11">
      <c r="A1149" s="26">
        <v>2137</v>
      </c>
      <c r="B1149" s="26">
        <v>461</v>
      </c>
      <c r="C1149" s="26">
        <v>4</v>
      </c>
      <c r="D1149" s="26" t="s">
        <v>82</v>
      </c>
      <c r="E1149" s="30">
        <v>4</v>
      </c>
      <c r="F1149" s="30">
        <v>3</v>
      </c>
      <c r="G1149" s="26" t="s">
        <v>74</v>
      </c>
      <c r="H1149" s="26">
        <v>2013</v>
      </c>
      <c r="I1149" s="26">
        <v>0.37380000000000002</v>
      </c>
      <c r="J1149" s="26" t="s">
        <v>222</v>
      </c>
      <c r="K1149" s="26" t="s">
        <v>224</v>
      </c>
    </row>
    <row r="1150" spans="1:11">
      <c r="A1150" s="26">
        <v>2138</v>
      </c>
      <c r="B1150" s="26">
        <v>462</v>
      </c>
      <c r="C1150" s="26">
        <v>4</v>
      </c>
      <c r="D1150" s="26" t="s">
        <v>82</v>
      </c>
      <c r="E1150" s="30">
        <v>4</v>
      </c>
      <c r="F1150" s="30">
        <v>3</v>
      </c>
      <c r="G1150" s="26" t="s">
        <v>74</v>
      </c>
      <c r="H1150" s="26">
        <v>2013</v>
      </c>
      <c r="I1150" s="26">
        <v>0.47349999999999998</v>
      </c>
      <c r="J1150" s="26" t="s">
        <v>222</v>
      </c>
      <c r="K1150" s="26" t="s">
        <v>224</v>
      </c>
    </row>
    <row r="1151" spans="1:11">
      <c r="A1151" s="26">
        <v>2139</v>
      </c>
      <c r="B1151" s="26">
        <v>463</v>
      </c>
      <c r="C1151" s="26">
        <v>4</v>
      </c>
      <c r="D1151" s="26" t="s">
        <v>82</v>
      </c>
      <c r="E1151" s="30">
        <v>4</v>
      </c>
      <c r="F1151" s="30">
        <v>3</v>
      </c>
      <c r="G1151" s="26" t="s">
        <v>74</v>
      </c>
      <c r="H1151" s="26">
        <v>2013</v>
      </c>
      <c r="I1151" s="26">
        <v>0.31640000000000001</v>
      </c>
      <c r="J1151" s="26" t="s">
        <v>222</v>
      </c>
      <c r="K1151" s="26" t="s">
        <v>224</v>
      </c>
    </row>
    <row r="1152" spans="1:11">
      <c r="A1152" s="26">
        <v>2140</v>
      </c>
      <c r="B1152" s="26">
        <v>464</v>
      </c>
      <c r="C1152" s="26">
        <v>4</v>
      </c>
      <c r="D1152" s="26" t="s">
        <v>82</v>
      </c>
      <c r="E1152" s="30">
        <v>4</v>
      </c>
      <c r="F1152" s="30">
        <v>3</v>
      </c>
      <c r="G1152" s="26" t="s">
        <v>74</v>
      </c>
      <c r="H1152" s="26">
        <v>2013</v>
      </c>
      <c r="I1152" s="26">
        <v>0.36890000000000001</v>
      </c>
      <c r="J1152" s="26" t="s">
        <v>222</v>
      </c>
      <c r="K1152" s="26" t="s">
        <v>224</v>
      </c>
    </row>
    <row r="1153" spans="1:13">
      <c r="A1153" s="26">
        <v>2141</v>
      </c>
      <c r="B1153" s="26">
        <v>465</v>
      </c>
      <c r="C1153" s="26">
        <v>4</v>
      </c>
      <c r="D1153" s="26" t="s">
        <v>82</v>
      </c>
      <c r="E1153" s="30">
        <v>4</v>
      </c>
      <c r="F1153" s="30">
        <v>3</v>
      </c>
      <c r="G1153" s="26" t="s">
        <v>74</v>
      </c>
      <c r="H1153" s="26">
        <v>2013</v>
      </c>
      <c r="I1153" s="26">
        <v>0.80279999999999996</v>
      </c>
      <c r="J1153" s="26" t="s">
        <v>222</v>
      </c>
      <c r="K1153" s="26" t="s">
        <v>224</v>
      </c>
    </row>
    <row r="1154" spans="1:13">
      <c r="A1154" s="26">
        <v>2142</v>
      </c>
      <c r="B1154" s="26">
        <v>466</v>
      </c>
      <c r="C1154" s="26">
        <v>4</v>
      </c>
      <c r="D1154" s="26" t="s">
        <v>82</v>
      </c>
      <c r="E1154" s="30">
        <v>4</v>
      </c>
      <c r="F1154" s="30">
        <v>3</v>
      </c>
      <c r="G1154" s="26" t="s">
        <v>74</v>
      </c>
      <c r="H1154" s="26">
        <v>2013</v>
      </c>
      <c r="I1154" s="26">
        <v>0.29360000000000003</v>
      </c>
      <c r="J1154" s="26" t="s">
        <v>226</v>
      </c>
      <c r="K1154" s="26" t="s">
        <v>223</v>
      </c>
    </row>
    <row r="1155" spans="1:13">
      <c r="A1155" s="26">
        <v>2143</v>
      </c>
      <c r="B1155" s="26">
        <v>467</v>
      </c>
      <c r="C1155" s="26">
        <v>4</v>
      </c>
      <c r="D1155" s="26" t="s">
        <v>82</v>
      </c>
      <c r="E1155" s="30">
        <v>4</v>
      </c>
      <c r="F1155" s="30">
        <v>3</v>
      </c>
      <c r="G1155" s="26" t="s">
        <v>74</v>
      </c>
      <c r="H1155" s="26">
        <v>2013</v>
      </c>
      <c r="I1155" s="26">
        <v>0.33760000000000001</v>
      </c>
      <c r="J1155" s="26" t="s">
        <v>226</v>
      </c>
      <c r="K1155" s="26" t="s">
        <v>223</v>
      </c>
    </row>
    <row r="1156" spans="1:13">
      <c r="A1156" s="26">
        <v>2144</v>
      </c>
      <c r="B1156" s="26">
        <v>468</v>
      </c>
      <c r="C1156" s="26">
        <v>4</v>
      </c>
      <c r="D1156" s="26" t="s">
        <v>82</v>
      </c>
      <c r="E1156" s="30">
        <v>4</v>
      </c>
      <c r="F1156" s="30">
        <v>3</v>
      </c>
      <c r="G1156" s="26" t="s">
        <v>74</v>
      </c>
      <c r="H1156" s="26">
        <v>2013</v>
      </c>
      <c r="I1156" s="26">
        <v>0.24410000000000001</v>
      </c>
      <c r="J1156" s="26" t="s">
        <v>226</v>
      </c>
      <c r="K1156" s="26" t="s">
        <v>223</v>
      </c>
    </row>
    <row r="1157" spans="1:13">
      <c r="A1157" s="26">
        <v>2145</v>
      </c>
      <c r="B1157" s="26">
        <v>469</v>
      </c>
      <c r="C1157" s="26">
        <v>4</v>
      </c>
      <c r="D1157" s="26" t="s">
        <v>82</v>
      </c>
      <c r="E1157" s="30">
        <v>4</v>
      </c>
      <c r="F1157" s="30">
        <v>3</v>
      </c>
      <c r="G1157" s="26" t="s">
        <v>74</v>
      </c>
      <c r="H1157" s="26">
        <v>2013</v>
      </c>
      <c r="I1157" s="26">
        <v>0.40079999999999999</v>
      </c>
      <c r="J1157" s="26" t="s">
        <v>229</v>
      </c>
      <c r="K1157" s="26" t="s">
        <v>224</v>
      </c>
    </row>
    <row r="1158" spans="1:13">
      <c r="A1158" s="26">
        <v>2146</v>
      </c>
      <c r="B1158" s="26">
        <v>470</v>
      </c>
      <c r="C1158" s="26">
        <v>4</v>
      </c>
      <c r="D1158" s="26" t="s">
        <v>82</v>
      </c>
      <c r="E1158" s="30">
        <v>4</v>
      </c>
      <c r="F1158" s="30">
        <v>3</v>
      </c>
      <c r="G1158" s="26" t="s">
        <v>74</v>
      </c>
      <c r="H1158" s="26">
        <v>2013</v>
      </c>
      <c r="I1158" s="26">
        <v>0.17399999999999999</v>
      </c>
      <c r="J1158" s="26" t="s">
        <v>227</v>
      </c>
      <c r="K1158" s="26" t="s">
        <v>228</v>
      </c>
    </row>
    <row r="1159" spans="1:13">
      <c r="A1159" s="26">
        <v>2147</v>
      </c>
      <c r="B1159" s="26">
        <v>471</v>
      </c>
      <c r="C1159" s="26">
        <v>4</v>
      </c>
      <c r="D1159" s="26" t="s">
        <v>82</v>
      </c>
      <c r="E1159" s="30">
        <v>4</v>
      </c>
      <c r="F1159" s="30">
        <v>3</v>
      </c>
      <c r="G1159" s="26" t="s">
        <v>74</v>
      </c>
      <c r="H1159" s="26">
        <v>2013</v>
      </c>
      <c r="I1159" s="26">
        <v>0.15390000000000001</v>
      </c>
      <c r="J1159" s="26" t="s">
        <v>227</v>
      </c>
      <c r="K1159" s="26" t="s">
        <v>228</v>
      </c>
    </row>
    <row r="1160" spans="1:13">
      <c r="A1160" s="26">
        <v>2148</v>
      </c>
      <c r="B1160" s="26">
        <v>472</v>
      </c>
      <c r="C1160" s="26">
        <v>4</v>
      </c>
      <c r="D1160" s="26" t="s">
        <v>82</v>
      </c>
      <c r="E1160" s="30">
        <v>4</v>
      </c>
      <c r="F1160" s="30">
        <v>3</v>
      </c>
      <c r="G1160" s="26" t="s">
        <v>74</v>
      </c>
      <c r="H1160" s="26">
        <v>2013</v>
      </c>
      <c r="I1160" s="26">
        <v>0.107</v>
      </c>
      <c r="J1160" s="26" t="s">
        <v>227</v>
      </c>
      <c r="K1160" s="26" t="s">
        <v>228</v>
      </c>
    </row>
    <row r="1161" spans="1:13">
      <c r="A1161" s="26">
        <v>2149</v>
      </c>
      <c r="B1161" s="26">
        <v>473</v>
      </c>
      <c r="C1161" s="26">
        <v>4</v>
      </c>
      <c r="D1161" s="26" t="s">
        <v>82</v>
      </c>
      <c r="E1161" s="30">
        <v>4</v>
      </c>
      <c r="F1161" s="30">
        <v>3</v>
      </c>
      <c r="G1161" s="26" t="s">
        <v>74</v>
      </c>
      <c r="H1161" s="26">
        <v>2013</v>
      </c>
      <c r="I1161" s="26">
        <v>7.8100000000000003E-2</v>
      </c>
      <c r="J1161" s="26" t="s">
        <v>227</v>
      </c>
      <c r="K1161" s="26" t="s">
        <v>228</v>
      </c>
    </row>
    <row r="1162" spans="1:13">
      <c r="A1162" s="26">
        <v>2150</v>
      </c>
      <c r="B1162" s="26">
        <v>474</v>
      </c>
      <c r="C1162" s="26">
        <v>4</v>
      </c>
      <c r="D1162" s="26" t="s">
        <v>82</v>
      </c>
      <c r="E1162" s="30">
        <v>4</v>
      </c>
      <c r="F1162" s="30">
        <v>3</v>
      </c>
      <c r="G1162" s="26" t="s">
        <v>74</v>
      </c>
      <c r="H1162" s="26">
        <v>2013</v>
      </c>
      <c r="I1162" s="26">
        <v>3.3599999999999998E-2</v>
      </c>
      <c r="J1162" s="26" t="s">
        <v>227</v>
      </c>
      <c r="K1162" s="26" t="s">
        <v>228</v>
      </c>
    </row>
    <row r="1163" spans="1:13">
      <c r="A1163" s="26">
        <v>443</v>
      </c>
      <c r="B1163" s="29">
        <v>443</v>
      </c>
      <c r="C1163" s="29">
        <v>1</v>
      </c>
      <c r="D1163" s="29" t="s">
        <v>94</v>
      </c>
      <c r="E1163" s="30">
        <v>7</v>
      </c>
      <c r="F1163" s="30">
        <v>1</v>
      </c>
      <c r="G1163" s="29" t="s">
        <v>74</v>
      </c>
      <c r="H1163" s="29">
        <v>2012</v>
      </c>
      <c r="I1163" s="29">
        <v>0.17199999999999999</v>
      </c>
      <c r="J1163" s="29" t="s">
        <v>229</v>
      </c>
      <c r="K1163" s="29" t="s">
        <v>224</v>
      </c>
      <c r="L1163" s="29"/>
      <c r="M1163" s="29"/>
    </row>
    <row r="1164" spans="1:13">
      <c r="A1164" s="26">
        <v>444</v>
      </c>
      <c r="B1164" s="29">
        <v>444</v>
      </c>
      <c r="C1164" s="29">
        <v>1</v>
      </c>
      <c r="D1164" s="29" t="s">
        <v>94</v>
      </c>
      <c r="E1164" s="30">
        <v>7</v>
      </c>
      <c r="F1164" s="30">
        <v>1</v>
      </c>
      <c r="G1164" s="29" t="s">
        <v>74</v>
      </c>
      <c r="H1164" s="29">
        <v>2012</v>
      </c>
      <c r="I1164" s="29">
        <v>0</v>
      </c>
      <c r="J1164" s="29" t="s">
        <v>226</v>
      </c>
      <c r="K1164" s="31"/>
      <c r="L1164" s="29"/>
      <c r="M1164" s="29" t="s">
        <v>253</v>
      </c>
    </row>
    <row r="1165" spans="1:13">
      <c r="A1165" s="26">
        <v>445</v>
      </c>
      <c r="B1165" s="29">
        <v>445</v>
      </c>
      <c r="C1165" s="29">
        <v>1</v>
      </c>
      <c r="D1165" s="29" t="s">
        <v>94</v>
      </c>
      <c r="E1165" s="30">
        <v>7</v>
      </c>
      <c r="F1165" s="30">
        <v>1</v>
      </c>
      <c r="G1165" s="29" t="s">
        <v>74</v>
      </c>
      <c r="H1165" s="29">
        <v>2012</v>
      </c>
      <c r="I1165" s="29">
        <v>5.8999999999999997E-2</v>
      </c>
      <c r="J1165" s="29" t="s">
        <v>227</v>
      </c>
      <c r="K1165" s="29" t="s">
        <v>228</v>
      </c>
      <c r="L1165" s="29"/>
      <c r="M1165" s="29"/>
    </row>
    <row r="1166" spans="1:13">
      <c r="A1166" s="26">
        <v>446</v>
      </c>
      <c r="B1166" s="29">
        <v>446</v>
      </c>
      <c r="C1166" s="29">
        <v>1</v>
      </c>
      <c r="D1166" s="29" t="s">
        <v>94</v>
      </c>
      <c r="E1166" s="30">
        <v>7</v>
      </c>
      <c r="F1166" s="30">
        <v>1</v>
      </c>
      <c r="G1166" s="29" t="s">
        <v>74</v>
      </c>
      <c r="H1166" s="29">
        <v>2012</v>
      </c>
      <c r="I1166" s="29">
        <v>0</v>
      </c>
      <c r="J1166" s="29" t="s">
        <v>165</v>
      </c>
      <c r="K1166" s="29"/>
      <c r="L1166" s="29"/>
      <c r="M1166" s="29" t="s">
        <v>253</v>
      </c>
    </row>
    <row r="1167" spans="1:13">
      <c r="A1167" s="26">
        <v>447</v>
      </c>
      <c r="B1167" s="29">
        <v>447</v>
      </c>
      <c r="C1167" s="29">
        <v>2</v>
      </c>
      <c r="D1167" s="29" t="s">
        <v>94</v>
      </c>
      <c r="E1167" s="30">
        <v>7</v>
      </c>
      <c r="F1167" s="30">
        <v>1</v>
      </c>
      <c r="G1167" s="29" t="s">
        <v>74</v>
      </c>
      <c r="H1167" s="29">
        <v>2012</v>
      </c>
      <c r="I1167" s="29">
        <v>6.8680000000000003</v>
      </c>
      <c r="J1167" s="29" t="s">
        <v>222</v>
      </c>
      <c r="K1167" s="29" t="s">
        <v>223</v>
      </c>
      <c r="L1167" s="29"/>
      <c r="M1167" s="29"/>
    </row>
    <row r="1168" spans="1:13">
      <c r="A1168" s="26">
        <v>448</v>
      </c>
      <c r="B1168" s="29">
        <v>448</v>
      </c>
      <c r="C1168" s="29">
        <v>2</v>
      </c>
      <c r="D1168" s="29" t="s">
        <v>94</v>
      </c>
      <c r="E1168" s="30">
        <v>7</v>
      </c>
      <c r="F1168" s="30">
        <v>1</v>
      </c>
      <c r="G1168" s="29" t="s">
        <v>74</v>
      </c>
      <c r="H1168" s="29">
        <v>2012</v>
      </c>
      <c r="I1168" s="29">
        <v>1.9890000000000001</v>
      </c>
      <c r="J1168" s="29" t="s">
        <v>229</v>
      </c>
      <c r="K1168" s="29" t="s">
        <v>223</v>
      </c>
      <c r="L1168" s="29"/>
      <c r="M1168" s="29"/>
    </row>
    <row r="1169" spans="1:13">
      <c r="A1169" s="26">
        <v>449</v>
      </c>
      <c r="B1169" s="29">
        <v>449</v>
      </c>
      <c r="C1169" s="29">
        <v>2</v>
      </c>
      <c r="D1169" s="29" t="s">
        <v>94</v>
      </c>
      <c r="E1169" s="30">
        <v>7</v>
      </c>
      <c r="F1169" s="30">
        <v>1</v>
      </c>
      <c r="G1169" s="29" t="s">
        <v>74</v>
      </c>
      <c r="H1169" s="29">
        <v>2012</v>
      </c>
      <c r="I1169" s="29">
        <v>1.51</v>
      </c>
      <c r="J1169" s="29" t="s">
        <v>229</v>
      </c>
      <c r="K1169" s="29" t="s">
        <v>223</v>
      </c>
      <c r="L1169" s="29"/>
      <c r="M1169" s="29"/>
    </row>
    <row r="1170" spans="1:13">
      <c r="A1170" s="26">
        <v>450</v>
      </c>
      <c r="B1170" s="29">
        <v>450</v>
      </c>
      <c r="C1170" s="29">
        <v>2</v>
      </c>
      <c r="D1170" s="29" t="s">
        <v>94</v>
      </c>
      <c r="E1170" s="30">
        <v>7</v>
      </c>
      <c r="F1170" s="30">
        <v>1</v>
      </c>
      <c r="G1170" s="29" t="s">
        <v>74</v>
      </c>
      <c r="H1170" s="29">
        <v>2012</v>
      </c>
      <c r="I1170" s="29">
        <v>1.3180000000000001</v>
      </c>
      <c r="J1170" s="29" t="s">
        <v>222</v>
      </c>
      <c r="K1170" s="29" t="s">
        <v>228</v>
      </c>
      <c r="L1170" s="29"/>
      <c r="M1170" s="29"/>
    </row>
    <row r="1171" spans="1:13">
      <c r="A1171" s="26">
        <v>451</v>
      </c>
      <c r="B1171" s="29">
        <v>451</v>
      </c>
      <c r="C1171" s="29">
        <v>2</v>
      </c>
      <c r="D1171" s="29" t="s">
        <v>94</v>
      </c>
      <c r="E1171" s="30">
        <v>7</v>
      </c>
      <c r="F1171" s="30">
        <v>1</v>
      </c>
      <c r="G1171" s="29" t="s">
        <v>74</v>
      </c>
      <c r="H1171" s="29">
        <v>2012</v>
      </c>
      <c r="I1171" s="29">
        <v>0.11899999999999999</v>
      </c>
      <c r="J1171" s="29" t="s">
        <v>229</v>
      </c>
      <c r="K1171" s="29" t="s">
        <v>224</v>
      </c>
      <c r="L1171" s="29"/>
      <c r="M1171" s="29"/>
    </row>
    <row r="1172" spans="1:13">
      <c r="A1172" s="26">
        <v>452</v>
      </c>
      <c r="B1172" s="29">
        <v>452</v>
      </c>
      <c r="C1172" s="29">
        <v>2</v>
      </c>
      <c r="D1172" s="29" t="s">
        <v>94</v>
      </c>
      <c r="E1172" s="30">
        <v>7</v>
      </c>
      <c r="F1172" s="30">
        <v>1</v>
      </c>
      <c r="G1172" s="29" t="s">
        <v>74</v>
      </c>
      <c r="H1172" s="29">
        <v>2012</v>
      </c>
      <c r="I1172" s="29">
        <v>9.0999999999999998E-2</v>
      </c>
      <c r="J1172" s="29" t="s">
        <v>227</v>
      </c>
      <c r="K1172" s="29" t="s">
        <v>228</v>
      </c>
      <c r="L1172" s="29"/>
      <c r="M1172" s="29"/>
    </row>
    <row r="1173" spans="1:13">
      <c r="A1173" s="26">
        <v>453</v>
      </c>
      <c r="B1173" s="29">
        <v>453</v>
      </c>
      <c r="C1173" s="29">
        <v>2</v>
      </c>
      <c r="D1173" s="29" t="s">
        <v>94</v>
      </c>
      <c r="E1173" s="30">
        <v>7</v>
      </c>
      <c r="F1173" s="30">
        <v>1</v>
      </c>
      <c r="G1173" s="29" t="s">
        <v>74</v>
      </c>
      <c r="H1173" s="29">
        <v>2012</v>
      </c>
      <c r="I1173" s="29">
        <v>0.21299999999999999</v>
      </c>
      <c r="J1173" s="29" t="s">
        <v>226</v>
      </c>
      <c r="K1173" s="31" t="s">
        <v>223</v>
      </c>
      <c r="L1173" s="29"/>
      <c r="M1173" s="29"/>
    </row>
    <row r="1174" spans="1:13">
      <c r="A1174" s="26">
        <v>454</v>
      </c>
      <c r="B1174" s="29">
        <v>454</v>
      </c>
      <c r="C1174" s="29">
        <v>2</v>
      </c>
      <c r="D1174" s="29" t="s">
        <v>94</v>
      </c>
      <c r="E1174" s="30">
        <v>7</v>
      </c>
      <c r="F1174" s="30">
        <v>1</v>
      </c>
      <c r="G1174" s="29" t="s">
        <v>74</v>
      </c>
      <c r="H1174" s="29">
        <v>2012</v>
      </c>
      <c r="I1174" s="29">
        <v>0.187</v>
      </c>
      <c r="J1174" s="29" t="s">
        <v>226</v>
      </c>
      <c r="K1174" s="31" t="s">
        <v>223</v>
      </c>
      <c r="L1174" s="29"/>
      <c r="M1174" s="29"/>
    </row>
    <row r="1175" spans="1:13">
      <c r="A1175" s="26">
        <v>455</v>
      </c>
      <c r="B1175" s="29">
        <v>455</v>
      </c>
      <c r="C1175" s="29">
        <v>2</v>
      </c>
      <c r="D1175" s="29" t="s">
        <v>94</v>
      </c>
      <c r="E1175" s="30">
        <v>7</v>
      </c>
      <c r="F1175" s="30">
        <v>1</v>
      </c>
      <c r="G1175" s="29" t="s">
        <v>74</v>
      </c>
      <c r="H1175" s="29">
        <v>2012</v>
      </c>
      <c r="I1175" s="29">
        <v>5.7000000000000002E-2</v>
      </c>
      <c r="J1175" s="29" t="s">
        <v>227</v>
      </c>
      <c r="K1175" s="29" t="s">
        <v>228</v>
      </c>
      <c r="L1175" s="29"/>
      <c r="M1175" s="29"/>
    </row>
    <row r="1176" spans="1:13">
      <c r="A1176" s="26">
        <v>456</v>
      </c>
      <c r="B1176" s="29">
        <v>456</v>
      </c>
      <c r="C1176" s="29">
        <v>3</v>
      </c>
      <c r="D1176" s="29" t="s">
        <v>94</v>
      </c>
      <c r="E1176" s="30">
        <v>7</v>
      </c>
      <c r="F1176" s="30">
        <v>1</v>
      </c>
      <c r="G1176" s="29" t="s">
        <v>74</v>
      </c>
      <c r="H1176" s="29">
        <v>2012</v>
      </c>
      <c r="I1176" s="29">
        <v>4.3369999999999997</v>
      </c>
      <c r="J1176" s="29" t="s">
        <v>222</v>
      </c>
      <c r="K1176" s="29" t="s">
        <v>223</v>
      </c>
      <c r="L1176" s="29"/>
      <c r="M1176" s="29"/>
    </row>
    <row r="1177" spans="1:13">
      <c r="A1177" s="26">
        <v>457</v>
      </c>
      <c r="B1177" s="29">
        <v>457</v>
      </c>
      <c r="C1177" s="29">
        <v>3</v>
      </c>
      <c r="D1177" s="29" t="s">
        <v>94</v>
      </c>
      <c r="E1177" s="30">
        <v>7</v>
      </c>
      <c r="F1177" s="30">
        <v>1</v>
      </c>
      <c r="G1177" s="29" t="s">
        <v>74</v>
      </c>
      <c r="H1177" s="29">
        <v>2012</v>
      </c>
      <c r="I1177" s="29">
        <v>1.4079999999999999</v>
      </c>
      <c r="J1177" s="29" t="s">
        <v>222</v>
      </c>
      <c r="K1177" s="29" t="s">
        <v>228</v>
      </c>
      <c r="L1177" s="29"/>
      <c r="M1177" s="29"/>
    </row>
    <row r="1178" spans="1:13">
      <c r="A1178" s="26">
        <v>458</v>
      </c>
      <c r="B1178" s="29">
        <v>458</v>
      </c>
      <c r="C1178" s="29">
        <v>3</v>
      </c>
      <c r="D1178" s="29" t="s">
        <v>94</v>
      </c>
      <c r="E1178" s="30">
        <v>7</v>
      </c>
      <c r="F1178" s="30">
        <v>1</v>
      </c>
      <c r="G1178" s="29" t="s">
        <v>74</v>
      </c>
      <c r="H1178" s="29">
        <v>2012</v>
      </c>
      <c r="I1178" s="29">
        <v>1.5669999999999999</v>
      </c>
      <c r="J1178" s="29" t="s">
        <v>229</v>
      </c>
      <c r="K1178" s="29" t="s">
        <v>223</v>
      </c>
      <c r="L1178" s="29"/>
      <c r="M1178" s="29"/>
    </row>
    <row r="1179" spans="1:13">
      <c r="A1179" s="26">
        <v>459</v>
      </c>
      <c r="B1179" s="29">
        <v>459</v>
      </c>
      <c r="C1179" s="29">
        <v>3</v>
      </c>
      <c r="D1179" s="29" t="s">
        <v>94</v>
      </c>
      <c r="E1179" s="30">
        <v>7</v>
      </c>
      <c r="F1179" s="30">
        <v>1</v>
      </c>
      <c r="G1179" s="29" t="s">
        <v>74</v>
      </c>
      <c r="H1179" s="29">
        <v>2012</v>
      </c>
      <c r="I1179" s="29">
        <v>1.1779999999999999</v>
      </c>
      <c r="J1179" s="29" t="s">
        <v>229</v>
      </c>
      <c r="K1179" s="29" t="s">
        <v>223</v>
      </c>
      <c r="L1179" s="29"/>
      <c r="M1179" s="29"/>
    </row>
    <row r="1180" spans="1:13">
      <c r="A1180" s="26">
        <v>460</v>
      </c>
      <c r="B1180" s="29">
        <v>460</v>
      </c>
      <c r="C1180" s="29">
        <v>3</v>
      </c>
      <c r="D1180" s="29" t="s">
        <v>94</v>
      </c>
      <c r="E1180" s="30">
        <v>7</v>
      </c>
      <c r="F1180" s="30">
        <v>1</v>
      </c>
      <c r="G1180" s="29" t="s">
        <v>74</v>
      </c>
      <c r="H1180" s="29">
        <v>2012</v>
      </c>
      <c r="I1180" s="29">
        <v>0.313</v>
      </c>
      <c r="J1180" s="29" t="s">
        <v>226</v>
      </c>
      <c r="K1180" s="31"/>
      <c r="L1180" s="29"/>
      <c r="M1180" s="29"/>
    </row>
    <row r="1181" spans="1:13">
      <c r="A1181" s="26">
        <v>461</v>
      </c>
      <c r="B1181" s="29">
        <v>461</v>
      </c>
      <c r="C1181" s="29">
        <v>3</v>
      </c>
      <c r="D1181" s="29" t="s">
        <v>94</v>
      </c>
      <c r="E1181" s="30">
        <v>7</v>
      </c>
      <c r="F1181" s="30">
        <v>1</v>
      </c>
      <c r="G1181" s="29" t="s">
        <v>74</v>
      </c>
      <c r="H1181" s="29">
        <v>2012</v>
      </c>
      <c r="I1181" s="29">
        <v>0.40899999999999997</v>
      </c>
      <c r="J1181" s="29" t="s">
        <v>229</v>
      </c>
      <c r="K1181" s="29" t="s">
        <v>224</v>
      </c>
      <c r="L1181" s="29"/>
      <c r="M1181" s="29"/>
    </row>
    <row r="1182" spans="1:13">
      <c r="A1182" s="26">
        <v>462</v>
      </c>
      <c r="B1182" s="29">
        <v>462</v>
      </c>
      <c r="C1182" s="29">
        <v>3</v>
      </c>
      <c r="D1182" s="29" t="s">
        <v>94</v>
      </c>
      <c r="E1182" s="30">
        <v>7</v>
      </c>
      <c r="F1182" s="30">
        <v>1</v>
      </c>
      <c r="G1182" s="29" t="s">
        <v>74</v>
      </c>
      <c r="H1182" s="29">
        <v>2012</v>
      </c>
      <c r="I1182" s="29">
        <v>0.16300000000000001</v>
      </c>
      <c r="J1182" s="29" t="s">
        <v>226</v>
      </c>
      <c r="K1182" s="31" t="s">
        <v>223</v>
      </c>
      <c r="L1182" s="29"/>
      <c r="M1182" s="29"/>
    </row>
    <row r="1183" spans="1:13">
      <c r="A1183" s="26">
        <v>463</v>
      </c>
      <c r="B1183" s="29">
        <v>463</v>
      </c>
      <c r="C1183" s="29">
        <v>3</v>
      </c>
      <c r="D1183" s="29" t="s">
        <v>94</v>
      </c>
      <c r="E1183" s="30">
        <v>7</v>
      </c>
      <c r="F1183" s="30">
        <v>1</v>
      </c>
      <c r="G1183" s="29" t="s">
        <v>74</v>
      </c>
      <c r="H1183" s="29">
        <v>2012</v>
      </c>
      <c r="I1183" s="29">
        <v>0.20100000000000001</v>
      </c>
      <c r="J1183" s="29" t="s">
        <v>229</v>
      </c>
      <c r="K1183" s="29" t="s">
        <v>224</v>
      </c>
      <c r="L1183" s="29"/>
      <c r="M1183" s="29"/>
    </row>
    <row r="1184" spans="1:13">
      <c r="A1184" s="26">
        <v>464</v>
      </c>
      <c r="B1184" s="29">
        <v>464</v>
      </c>
      <c r="C1184" s="29">
        <v>3</v>
      </c>
      <c r="D1184" s="29" t="s">
        <v>94</v>
      </c>
      <c r="E1184" s="30">
        <v>7</v>
      </c>
      <c r="F1184" s="30">
        <v>1</v>
      </c>
      <c r="G1184" s="29" t="s">
        <v>74</v>
      </c>
      <c r="H1184" s="29">
        <v>2012</v>
      </c>
      <c r="I1184" s="29">
        <v>6.2E-2</v>
      </c>
      <c r="J1184" s="29" t="s">
        <v>226</v>
      </c>
      <c r="K1184" s="31" t="s">
        <v>223</v>
      </c>
      <c r="L1184" s="29"/>
      <c r="M1184" s="29"/>
    </row>
    <row r="1185" spans="1:13">
      <c r="A1185" s="26">
        <v>465</v>
      </c>
      <c r="B1185" s="29">
        <v>465</v>
      </c>
      <c r="C1185" s="29">
        <v>4</v>
      </c>
      <c r="D1185" s="29" t="s">
        <v>94</v>
      </c>
      <c r="E1185" s="30">
        <v>7</v>
      </c>
      <c r="F1185" s="30">
        <v>1</v>
      </c>
      <c r="G1185" s="29" t="s">
        <v>74</v>
      </c>
      <c r="H1185" s="29">
        <v>2012</v>
      </c>
      <c r="I1185" s="29">
        <v>0.107</v>
      </c>
      <c r="J1185" s="29" t="s">
        <v>226</v>
      </c>
      <c r="K1185" s="31" t="s">
        <v>223</v>
      </c>
      <c r="L1185" s="29"/>
      <c r="M1185" s="29"/>
    </row>
    <row r="1186" spans="1:13">
      <c r="A1186" s="26">
        <v>1364</v>
      </c>
      <c r="B1186" s="32">
        <v>731</v>
      </c>
      <c r="C1186" s="32">
        <v>1</v>
      </c>
      <c r="D1186" s="32" t="s">
        <v>94</v>
      </c>
      <c r="E1186" s="30">
        <v>7</v>
      </c>
      <c r="F1186" s="30">
        <v>2</v>
      </c>
      <c r="G1186" s="32" t="s">
        <v>117</v>
      </c>
      <c r="H1186" s="32">
        <v>2013</v>
      </c>
      <c r="I1186" s="32">
        <v>10.826000000000001</v>
      </c>
      <c r="J1186" s="32" t="s">
        <v>222</v>
      </c>
      <c r="K1186" s="32" t="s">
        <v>223</v>
      </c>
      <c r="L1186" s="32" t="s">
        <v>255</v>
      </c>
      <c r="M1186" s="32"/>
    </row>
    <row r="1187" spans="1:13">
      <c r="A1187" s="26">
        <v>1365</v>
      </c>
      <c r="B1187" s="32">
        <v>732</v>
      </c>
      <c r="C1187" s="32">
        <v>1</v>
      </c>
      <c r="D1187" s="32" t="s">
        <v>94</v>
      </c>
      <c r="E1187" s="30">
        <v>7</v>
      </c>
      <c r="F1187" s="30">
        <v>2</v>
      </c>
      <c r="G1187" s="32" t="s">
        <v>117</v>
      </c>
      <c r="H1187" s="32">
        <v>2013</v>
      </c>
      <c r="I1187" s="32">
        <v>0.85709999999999997</v>
      </c>
      <c r="J1187" s="32" t="s">
        <v>229</v>
      </c>
      <c r="K1187" s="32" t="s">
        <v>223</v>
      </c>
      <c r="L1187" s="32" t="s">
        <v>254</v>
      </c>
      <c r="M1187" s="32"/>
    </row>
    <row r="1188" spans="1:13">
      <c r="A1188" s="26">
        <v>1366</v>
      </c>
      <c r="B1188" s="32">
        <v>733</v>
      </c>
      <c r="C1188" s="32">
        <v>1</v>
      </c>
      <c r="D1188" s="32" t="s">
        <v>94</v>
      </c>
      <c r="E1188" s="30">
        <v>7</v>
      </c>
      <c r="F1188" s="30">
        <v>2</v>
      </c>
      <c r="G1188" s="32" t="s">
        <v>117</v>
      </c>
      <c r="H1188" s="32">
        <v>2013</v>
      </c>
      <c r="I1188" s="32">
        <v>0.40400000000000003</v>
      </c>
      <c r="J1188" s="32" t="s">
        <v>226</v>
      </c>
      <c r="K1188" s="32" t="s">
        <v>223</v>
      </c>
      <c r="L1188" s="32" t="s">
        <v>254</v>
      </c>
      <c r="M1188" s="32"/>
    </row>
    <row r="1189" spans="1:13">
      <c r="A1189" s="26">
        <v>1367</v>
      </c>
      <c r="B1189" s="32">
        <v>734</v>
      </c>
      <c r="C1189" s="32">
        <v>1</v>
      </c>
      <c r="D1189" s="32" t="s">
        <v>94</v>
      </c>
      <c r="E1189" s="30">
        <v>7</v>
      </c>
      <c r="F1189" s="30">
        <v>2</v>
      </c>
      <c r="G1189" s="32" t="s">
        <v>117</v>
      </c>
      <c r="H1189" s="32">
        <v>2013</v>
      </c>
      <c r="I1189" s="32">
        <v>0.26190000000000002</v>
      </c>
      <c r="J1189" s="32" t="s">
        <v>227</v>
      </c>
      <c r="K1189" s="32" t="s">
        <v>228</v>
      </c>
      <c r="L1189" s="32" t="s">
        <v>254</v>
      </c>
      <c r="M1189" s="32"/>
    </row>
    <row r="1190" spans="1:13">
      <c r="A1190" s="26">
        <v>1368</v>
      </c>
      <c r="B1190" s="32">
        <v>735</v>
      </c>
      <c r="C1190" s="32">
        <v>2</v>
      </c>
      <c r="D1190" s="32" t="s">
        <v>94</v>
      </c>
      <c r="E1190" s="30">
        <v>7</v>
      </c>
      <c r="F1190" s="30">
        <v>2</v>
      </c>
      <c r="G1190" s="32" t="s">
        <v>117</v>
      </c>
      <c r="H1190" s="32">
        <v>2013</v>
      </c>
      <c r="I1190" s="32">
        <v>3.0447000000000002</v>
      </c>
      <c r="J1190" s="32" t="s">
        <v>222</v>
      </c>
      <c r="K1190" s="32" t="s">
        <v>223</v>
      </c>
      <c r="L1190" s="32" t="s">
        <v>255</v>
      </c>
      <c r="M1190" s="32"/>
    </row>
    <row r="1191" spans="1:13">
      <c r="A1191" s="26">
        <v>1369</v>
      </c>
      <c r="B1191" s="32">
        <v>736</v>
      </c>
      <c r="C1191" s="32">
        <v>2</v>
      </c>
      <c r="D1191" s="32" t="s">
        <v>94</v>
      </c>
      <c r="E1191" s="30">
        <v>7</v>
      </c>
      <c r="F1191" s="30">
        <v>2</v>
      </c>
      <c r="G1191" s="32" t="s">
        <v>117</v>
      </c>
      <c r="H1191" s="32">
        <v>2013</v>
      </c>
      <c r="I1191" s="32">
        <v>4.62</v>
      </c>
      <c r="J1191" s="32" t="s">
        <v>222</v>
      </c>
      <c r="K1191" s="32" t="s">
        <v>223</v>
      </c>
      <c r="L1191" s="32" t="s">
        <v>255</v>
      </c>
      <c r="M1191" s="32"/>
    </row>
    <row r="1192" spans="1:13">
      <c r="A1192" s="26">
        <v>1370</v>
      </c>
      <c r="B1192" s="32">
        <v>737</v>
      </c>
      <c r="C1192" s="32">
        <v>2</v>
      </c>
      <c r="D1192" s="32" t="s">
        <v>94</v>
      </c>
      <c r="E1192" s="30">
        <v>7</v>
      </c>
      <c r="F1192" s="30">
        <v>2</v>
      </c>
      <c r="G1192" s="32" t="s">
        <v>117</v>
      </c>
      <c r="H1192" s="32">
        <v>2013</v>
      </c>
      <c r="I1192" s="32">
        <v>3.2124000000000001</v>
      </c>
      <c r="J1192" s="32" t="s">
        <v>222</v>
      </c>
      <c r="K1192" s="32" t="s">
        <v>223</v>
      </c>
      <c r="L1192" s="32" t="s">
        <v>255</v>
      </c>
      <c r="M1192" s="32"/>
    </row>
    <row r="1193" spans="1:13">
      <c r="A1193" s="26">
        <v>1371</v>
      </c>
      <c r="B1193" s="32">
        <v>738</v>
      </c>
      <c r="C1193" s="32">
        <v>2</v>
      </c>
      <c r="D1193" s="32" t="s">
        <v>94</v>
      </c>
      <c r="E1193" s="30">
        <v>7</v>
      </c>
      <c r="F1193" s="30">
        <v>2</v>
      </c>
      <c r="G1193" s="32" t="s">
        <v>117</v>
      </c>
      <c r="H1193" s="32">
        <v>2013</v>
      </c>
      <c r="I1193" s="32">
        <v>2.3144</v>
      </c>
      <c r="J1193" s="32" t="s">
        <v>222</v>
      </c>
      <c r="K1193" s="32" t="s">
        <v>223</v>
      </c>
      <c r="L1193" s="32" t="s">
        <v>255</v>
      </c>
      <c r="M1193" s="32"/>
    </row>
    <row r="1194" spans="1:13">
      <c r="A1194" s="26">
        <v>1372</v>
      </c>
      <c r="B1194" s="32">
        <v>739</v>
      </c>
      <c r="C1194" s="32">
        <v>2</v>
      </c>
      <c r="D1194" s="32" t="s">
        <v>94</v>
      </c>
      <c r="E1194" s="30">
        <v>7</v>
      </c>
      <c r="F1194" s="30">
        <v>2</v>
      </c>
      <c r="G1194" s="32" t="s">
        <v>117</v>
      </c>
      <c r="H1194" s="32">
        <v>2013</v>
      </c>
      <c r="I1194" s="32">
        <v>0.05</v>
      </c>
      <c r="J1194" s="32" t="s">
        <v>222</v>
      </c>
      <c r="K1194" s="32" t="s">
        <v>228</v>
      </c>
      <c r="L1194" s="32" t="s">
        <v>255</v>
      </c>
      <c r="M1194" s="32"/>
    </row>
    <row r="1195" spans="1:13">
      <c r="A1195" s="26">
        <v>1373</v>
      </c>
      <c r="B1195" s="32">
        <v>740</v>
      </c>
      <c r="C1195" s="32">
        <v>2</v>
      </c>
      <c r="D1195" s="32" t="s">
        <v>94</v>
      </c>
      <c r="E1195" s="30">
        <v>7</v>
      </c>
      <c r="F1195" s="30">
        <v>2</v>
      </c>
      <c r="G1195" s="32" t="s">
        <v>117</v>
      </c>
      <c r="H1195" s="32">
        <v>2013</v>
      </c>
      <c r="I1195" s="32">
        <v>0.15679999999999999</v>
      </c>
      <c r="J1195" s="32" t="s">
        <v>222</v>
      </c>
      <c r="K1195" s="32" t="s">
        <v>228</v>
      </c>
      <c r="L1195" s="32" t="s">
        <v>255</v>
      </c>
      <c r="M1195" s="32"/>
    </row>
    <row r="1196" spans="1:13">
      <c r="A1196" s="26">
        <v>1374</v>
      </c>
      <c r="B1196" s="32">
        <v>741</v>
      </c>
      <c r="C1196" s="32">
        <v>2</v>
      </c>
      <c r="D1196" s="32" t="s">
        <v>94</v>
      </c>
      <c r="E1196" s="30">
        <v>7</v>
      </c>
      <c r="F1196" s="30">
        <v>2</v>
      </c>
      <c r="G1196" s="32" t="s">
        <v>117</v>
      </c>
      <c r="H1196" s="32">
        <v>2013</v>
      </c>
      <c r="I1196" s="32">
        <v>8.0500000000000002E-2</v>
      </c>
      <c r="J1196" s="32" t="s">
        <v>222</v>
      </c>
      <c r="K1196" s="32" t="s">
        <v>228</v>
      </c>
      <c r="L1196" s="32" t="s">
        <v>255</v>
      </c>
      <c r="M1196" s="32"/>
    </row>
    <row r="1197" spans="1:13">
      <c r="A1197" s="26">
        <v>1375</v>
      </c>
      <c r="B1197" s="32">
        <v>742</v>
      </c>
      <c r="C1197" s="32">
        <v>2</v>
      </c>
      <c r="D1197" s="32" t="s">
        <v>94</v>
      </c>
      <c r="E1197" s="30">
        <v>7</v>
      </c>
      <c r="F1197" s="30">
        <v>2</v>
      </c>
      <c r="G1197" s="32" t="s">
        <v>117</v>
      </c>
      <c r="H1197" s="32">
        <v>2013</v>
      </c>
      <c r="I1197" s="32">
        <v>1.0753999999999999</v>
      </c>
      <c r="J1197" s="32" t="s">
        <v>229</v>
      </c>
      <c r="K1197" s="32" t="s">
        <v>228</v>
      </c>
      <c r="L1197" s="32" t="s">
        <v>254</v>
      </c>
      <c r="M1197" s="32"/>
    </row>
    <row r="1198" spans="1:13">
      <c r="A1198" s="26">
        <v>1376</v>
      </c>
      <c r="B1198" s="32">
        <v>743</v>
      </c>
      <c r="C1198" s="32">
        <v>2</v>
      </c>
      <c r="D1198" s="32" t="s">
        <v>94</v>
      </c>
      <c r="E1198" s="30">
        <v>7</v>
      </c>
      <c r="F1198" s="30">
        <v>2</v>
      </c>
      <c r="G1198" s="32" t="s">
        <v>117</v>
      </c>
      <c r="H1198" s="32">
        <v>2013</v>
      </c>
      <c r="I1198" s="32">
        <v>0.46179999999999999</v>
      </c>
      <c r="J1198" s="32" t="s">
        <v>226</v>
      </c>
      <c r="K1198" s="32" t="s">
        <v>223</v>
      </c>
      <c r="L1198" s="32" t="s">
        <v>254</v>
      </c>
      <c r="M1198" s="32"/>
    </row>
    <row r="1199" spans="1:13">
      <c r="A1199" s="26">
        <v>1377</v>
      </c>
      <c r="B1199" s="32">
        <v>744</v>
      </c>
      <c r="C1199" s="32">
        <v>2</v>
      </c>
      <c r="D1199" s="32" t="s">
        <v>94</v>
      </c>
      <c r="E1199" s="30">
        <v>7</v>
      </c>
      <c r="F1199" s="30">
        <v>2</v>
      </c>
      <c r="G1199" s="32" t="s">
        <v>117</v>
      </c>
      <c r="H1199" s="32">
        <v>2013</v>
      </c>
      <c r="I1199" s="32">
        <v>0.42009999999999997</v>
      </c>
      <c r="J1199" s="32" t="s">
        <v>226</v>
      </c>
      <c r="K1199" s="32" t="s">
        <v>223</v>
      </c>
      <c r="L1199" s="32" t="s">
        <v>254</v>
      </c>
      <c r="M1199" s="32"/>
    </row>
    <row r="1200" spans="1:13">
      <c r="A1200" s="26">
        <v>1378</v>
      </c>
      <c r="B1200" s="32">
        <v>745</v>
      </c>
      <c r="C1200" s="32">
        <v>2</v>
      </c>
      <c r="D1200" s="32" t="s">
        <v>94</v>
      </c>
      <c r="E1200" s="30">
        <v>7</v>
      </c>
      <c r="F1200" s="30">
        <v>2</v>
      </c>
      <c r="G1200" s="32" t="s">
        <v>117</v>
      </c>
      <c r="H1200" s="32">
        <v>2013</v>
      </c>
      <c r="I1200" s="32">
        <v>0.36180000000000001</v>
      </c>
      <c r="J1200" s="32" t="s">
        <v>226</v>
      </c>
      <c r="K1200" s="32" t="s">
        <v>223</v>
      </c>
      <c r="L1200" s="32" t="s">
        <v>254</v>
      </c>
      <c r="M1200" s="32"/>
    </row>
    <row r="1201" spans="1:13">
      <c r="A1201" s="26">
        <v>1379</v>
      </c>
      <c r="B1201" s="32">
        <v>746</v>
      </c>
      <c r="C1201" s="32">
        <v>2</v>
      </c>
      <c r="D1201" s="32" t="s">
        <v>94</v>
      </c>
      <c r="E1201" s="30">
        <v>7</v>
      </c>
      <c r="F1201" s="30">
        <v>2</v>
      </c>
      <c r="G1201" s="32" t="s">
        <v>117</v>
      </c>
      <c r="H1201" s="32">
        <v>2013</v>
      </c>
      <c r="I1201" s="32">
        <v>0.21879999999999999</v>
      </c>
      <c r="J1201" s="32" t="s">
        <v>226</v>
      </c>
      <c r="K1201" s="32" t="s">
        <v>228</v>
      </c>
      <c r="L1201" s="32" t="s">
        <v>254</v>
      </c>
      <c r="M1201" s="32"/>
    </row>
    <row r="1202" spans="1:13">
      <c r="A1202" s="26">
        <v>1380</v>
      </c>
      <c r="B1202" s="32">
        <v>747</v>
      </c>
      <c r="C1202" s="32">
        <v>2</v>
      </c>
      <c r="D1202" s="32" t="s">
        <v>94</v>
      </c>
      <c r="E1202" s="30">
        <v>7</v>
      </c>
      <c r="F1202" s="30">
        <v>2</v>
      </c>
      <c r="G1202" s="32" t="s">
        <v>117</v>
      </c>
      <c r="H1202" s="32">
        <v>2013</v>
      </c>
      <c r="I1202" s="32">
        <v>0.29299999999999998</v>
      </c>
      <c r="J1202" s="32" t="s">
        <v>226</v>
      </c>
      <c r="K1202" s="32" t="s">
        <v>223</v>
      </c>
      <c r="L1202" s="32" t="s">
        <v>254</v>
      </c>
      <c r="M1202" s="32"/>
    </row>
    <row r="1203" spans="1:13">
      <c r="A1203" s="26">
        <v>1381</v>
      </c>
      <c r="B1203" s="32">
        <v>748</v>
      </c>
      <c r="C1203" s="32">
        <v>2</v>
      </c>
      <c r="D1203" s="32" t="s">
        <v>94</v>
      </c>
      <c r="E1203" s="30">
        <v>7</v>
      </c>
      <c r="F1203" s="30">
        <v>2</v>
      </c>
      <c r="G1203" s="32" t="s">
        <v>117</v>
      </c>
      <c r="H1203" s="32">
        <v>2013</v>
      </c>
      <c r="I1203" s="32">
        <v>0.25840000000000002</v>
      </c>
      <c r="J1203" s="32" t="s">
        <v>226</v>
      </c>
      <c r="K1203" s="32" t="s">
        <v>223</v>
      </c>
      <c r="L1203" s="32" t="s">
        <v>254</v>
      </c>
      <c r="M1203" s="32"/>
    </row>
    <row r="1204" spans="1:13">
      <c r="A1204" s="26">
        <v>1382</v>
      </c>
      <c r="B1204" s="32">
        <v>749</v>
      </c>
      <c r="C1204" s="32">
        <v>2</v>
      </c>
      <c r="D1204" s="32" t="s">
        <v>94</v>
      </c>
      <c r="E1204" s="30">
        <v>7</v>
      </c>
      <c r="F1204" s="30">
        <v>2</v>
      </c>
      <c r="G1204" s="32" t="s">
        <v>117</v>
      </c>
      <c r="H1204" s="32">
        <v>2013</v>
      </c>
      <c r="I1204" s="32">
        <v>3.6900000000000002E-2</v>
      </c>
      <c r="J1204" s="32" t="s">
        <v>227</v>
      </c>
      <c r="K1204" s="32" t="s">
        <v>228</v>
      </c>
      <c r="L1204" s="32" t="s">
        <v>254</v>
      </c>
      <c r="M1204" s="32"/>
    </row>
    <row r="1205" spans="1:13">
      <c r="A1205" s="26">
        <v>1383</v>
      </c>
      <c r="B1205" s="32">
        <v>750</v>
      </c>
      <c r="C1205" s="32">
        <v>2</v>
      </c>
      <c r="D1205" s="32" t="s">
        <v>94</v>
      </c>
      <c r="E1205" s="30">
        <v>7</v>
      </c>
      <c r="F1205" s="30">
        <v>2</v>
      </c>
      <c r="G1205" s="32" t="s">
        <v>117</v>
      </c>
      <c r="H1205" s="32">
        <v>2013</v>
      </c>
      <c r="I1205" s="32">
        <v>5.0700000000000002E-2</v>
      </c>
      <c r="J1205" s="32" t="s">
        <v>222</v>
      </c>
      <c r="K1205" s="32" t="s">
        <v>228</v>
      </c>
      <c r="L1205" s="32" t="s">
        <v>255</v>
      </c>
      <c r="M1205" s="32"/>
    </row>
    <row r="1206" spans="1:13">
      <c r="A1206" s="26">
        <v>1384</v>
      </c>
      <c r="B1206" s="32">
        <v>751</v>
      </c>
      <c r="C1206" s="32">
        <v>3</v>
      </c>
      <c r="D1206" s="32" t="s">
        <v>94</v>
      </c>
      <c r="E1206" s="30">
        <v>7</v>
      </c>
      <c r="F1206" s="30">
        <v>2</v>
      </c>
      <c r="G1206" s="32" t="s">
        <v>117</v>
      </c>
      <c r="H1206" s="32">
        <v>2013</v>
      </c>
      <c r="I1206" s="32">
        <v>8.0329999999999995</v>
      </c>
      <c r="J1206" s="32" t="s">
        <v>222</v>
      </c>
      <c r="K1206" s="32" t="s">
        <v>223</v>
      </c>
      <c r="L1206" s="32" t="s">
        <v>255</v>
      </c>
      <c r="M1206" s="32"/>
    </row>
    <row r="1207" spans="1:13">
      <c r="A1207" s="26">
        <v>1385</v>
      </c>
      <c r="B1207" s="32">
        <v>752</v>
      </c>
      <c r="C1207" s="32">
        <v>3</v>
      </c>
      <c r="D1207" s="32" t="s">
        <v>94</v>
      </c>
      <c r="E1207" s="30">
        <v>7</v>
      </c>
      <c r="F1207" s="30">
        <v>2</v>
      </c>
      <c r="G1207" s="32" t="s">
        <v>117</v>
      </c>
      <c r="H1207" s="32">
        <v>2013</v>
      </c>
      <c r="I1207" s="32">
        <v>1.2709999999999999</v>
      </c>
      <c r="J1207" s="32" t="s">
        <v>229</v>
      </c>
      <c r="K1207" s="32" t="s">
        <v>223</v>
      </c>
      <c r="L1207" s="32" t="s">
        <v>254</v>
      </c>
      <c r="M1207" s="32"/>
    </row>
    <row r="1208" spans="1:13">
      <c r="A1208" s="26">
        <v>1386</v>
      </c>
      <c r="B1208" s="32">
        <v>753</v>
      </c>
      <c r="C1208" s="32">
        <v>3</v>
      </c>
      <c r="D1208" s="32" t="s">
        <v>94</v>
      </c>
      <c r="E1208" s="30">
        <v>7</v>
      </c>
      <c r="F1208" s="30">
        <v>2</v>
      </c>
      <c r="G1208" s="32" t="s">
        <v>117</v>
      </c>
      <c r="H1208" s="32">
        <v>2013</v>
      </c>
      <c r="I1208" s="32">
        <v>1.042</v>
      </c>
      <c r="J1208" s="32" t="s">
        <v>229</v>
      </c>
      <c r="K1208" s="32" t="s">
        <v>223</v>
      </c>
      <c r="L1208" s="32" t="s">
        <v>254</v>
      </c>
      <c r="M1208" s="32"/>
    </row>
    <row r="1209" spans="1:13">
      <c r="A1209" s="26">
        <v>1387</v>
      </c>
      <c r="B1209" s="32">
        <v>754</v>
      </c>
      <c r="C1209" s="32">
        <v>3</v>
      </c>
      <c r="D1209" s="32" t="s">
        <v>94</v>
      </c>
      <c r="E1209" s="30">
        <v>7</v>
      </c>
      <c r="F1209" s="30">
        <v>2</v>
      </c>
      <c r="G1209" s="32" t="s">
        <v>117</v>
      </c>
      <c r="H1209" s="32">
        <v>2013</v>
      </c>
      <c r="I1209" s="32">
        <v>0.48780000000000001</v>
      </c>
      <c r="J1209" s="32" t="s">
        <v>229</v>
      </c>
      <c r="K1209" s="32" t="s">
        <v>223</v>
      </c>
      <c r="L1209" s="32" t="s">
        <v>254</v>
      </c>
      <c r="M1209" s="32"/>
    </row>
    <row r="1210" spans="1:13">
      <c r="A1210" s="26">
        <v>1388</v>
      </c>
      <c r="B1210" s="32">
        <v>755</v>
      </c>
      <c r="C1210" s="32">
        <v>3</v>
      </c>
      <c r="D1210" s="32" t="s">
        <v>94</v>
      </c>
      <c r="E1210" s="30">
        <v>7</v>
      </c>
      <c r="F1210" s="30">
        <v>2</v>
      </c>
      <c r="G1210" s="32" t="s">
        <v>117</v>
      </c>
      <c r="H1210" s="32">
        <v>2013</v>
      </c>
      <c r="I1210" s="32">
        <v>0.34100000000000003</v>
      </c>
      <c r="J1210" s="32" t="s">
        <v>229</v>
      </c>
      <c r="K1210" s="32" t="s">
        <v>223</v>
      </c>
      <c r="L1210" s="32" t="s">
        <v>254</v>
      </c>
      <c r="M1210" s="32"/>
    </row>
    <row r="1211" spans="1:13">
      <c r="A1211" s="26">
        <v>1389</v>
      </c>
      <c r="B1211" s="32">
        <v>756</v>
      </c>
      <c r="C1211" s="32">
        <v>3</v>
      </c>
      <c r="D1211" s="32" t="s">
        <v>94</v>
      </c>
      <c r="E1211" s="30">
        <v>7</v>
      </c>
      <c r="F1211" s="30">
        <v>2</v>
      </c>
      <c r="G1211" s="32" t="s">
        <v>117</v>
      </c>
      <c r="H1211" s="32">
        <v>2013</v>
      </c>
      <c r="I1211" s="32">
        <v>0.14580000000000001</v>
      </c>
      <c r="J1211" s="32" t="s">
        <v>229</v>
      </c>
      <c r="K1211" s="32" t="s">
        <v>228</v>
      </c>
      <c r="L1211" s="32" t="s">
        <v>254</v>
      </c>
      <c r="M1211" s="32"/>
    </row>
    <row r="1212" spans="1:13">
      <c r="A1212" s="26">
        <v>1390</v>
      </c>
      <c r="B1212" s="32">
        <v>757</v>
      </c>
      <c r="C1212" s="32">
        <v>4</v>
      </c>
      <c r="D1212" s="32" t="s">
        <v>94</v>
      </c>
      <c r="E1212" s="30">
        <v>7</v>
      </c>
      <c r="F1212" s="30">
        <v>2</v>
      </c>
      <c r="G1212" s="32" t="s">
        <v>117</v>
      </c>
      <c r="H1212" s="32">
        <v>2013</v>
      </c>
      <c r="I1212" s="32">
        <v>1.1526000000000001</v>
      </c>
      <c r="J1212" s="32" t="s">
        <v>229</v>
      </c>
      <c r="K1212" s="32" t="s">
        <v>223</v>
      </c>
      <c r="L1212" s="32" t="s">
        <v>254</v>
      </c>
      <c r="M1212" s="32"/>
    </row>
    <row r="1213" spans="1:13">
      <c r="A1213" s="26">
        <v>1391</v>
      </c>
      <c r="B1213" s="32">
        <v>758</v>
      </c>
      <c r="C1213" s="32">
        <v>4</v>
      </c>
      <c r="D1213" s="32" t="s">
        <v>94</v>
      </c>
      <c r="E1213" s="30">
        <v>7</v>
      </c>
      <c r="F1213" s="30">
        <v>2</v>
      </c>
      <c r="G1213" s="32" t="s">
        <v>117</v>
      </c>
      <c r="H1213" s="32">
        <v>2013</v>
      </c>
      <c r="I1213" s="32">
        <v>0.74619999999999997</v>
      </c>
      <c r="J1213" s="32" t="s">
        <v>229</v>
      </c>
      <c r="K1213" s="32" t="s">
        <v>223</v>
      </c>
      <c r="L1213" s="32" t="s">
        <v>254</v>
      </c>
      <c r="M1213" s="32"/>
    </row>
    <row r="1214" spans="1:13">
      <c r="A1214" s="26">
        <v>1392</v>
      </c>
      <c r="B1214" s="32">
        <v>759</v>
      </c>
      <c r="C1214" s="32">
        <v>4</v>
      </c>
      <c r="D1214" s="32" t="s">
        <v>94</v>
      </c>
      <c r="E1214" s="30">
        <v>7</v>
      </c>
      <c r="F1214" s="30">
        <v>2</v>
      </c>
      <c r="G1214" s="32" t="s">
        <v>117</v>
      </c>
      <c r="H1214" s="32">
        <v>2013</v>
      </c>
      <c r="I1214" s="32">
        <v>0.63180000000000003</v>
      </c>
      <c r="J1214" s="32" t="s">
        <v>229</v>
      </c>
      <c r="K1214" s="32" t="s">
        <v>223</v>
      </c>
      <c r="L1214" s="32" t="s">
        <v>254</v>
      </c>
      <c r="M1214" s="32"/>
    </row>
    <row r="1215" spans="1:13">
      <c r="A1215" s="26">
        <v>1393</v>
      </c>
      <c r="B1215" s="32">
        <v>760</v>
      </c>
      <c r="C1215" s="32">
        <v>4</v>
      </c>
      <c r="D1215" s="32" t="s">
        <v>94</v>
      </c>
      <c r="E1215" s="30">
        <v>7</v>
      </c>
      <c r="F1215" s="30">
        <v>2</v>
      </c>
      <c r="G1215" s="32" t="s">
        <v>117</v>
      </c>
      <c r="H1215" s="32">
        <v>2013</v>
      </c>
      <c r="I1215" s="32">
        <v>0.50209999999999999</v>
      </c>
      <c r="J1215" s="32" t="s">
        <v>229</v>
      </c>
      <c r="K1215" s="32" t="s">
        <v>223</v>
      </c>
      <c r="L1215" s="32" t="s">
        <v>254</v>
      </c>
      <c r="M1215" s="32"/>
    </row>
    <row r="1216" spans="1:13">
      <c r="A1216" s="26">
        <v>1394</v>
      </c>
      <c r="B1216" s="32">
        <v>761</v>
      </c>
      <c r="C1216" s="32">
        <v>4</v>
      </c>
      <c r="D1216" s="32" t="s">
        <v>94</v>
      </c>
      <c r="E1216" s="30">
        <v>7</v>
      </c>
      <c r="F1216" s="30">
        <v>2</v>
      </c>
      <c r="G1216" s="32" t="s">
        <v>117</v>
      </c>
      <c r="H1216" s="32">
        <v>2013</v>
      </c>
      <c r="I1216" s="32">
        <v>0.53510000000000002</v>
      </c>
      <c r="J1216" s="32" t="s">
        <v>229</v>
      </c>
      <c r="K1216" s="32" t="s">
        <v>223</v>
      </c>
      <c r="L1216" s="32" t="s">
        <v>254</v>
      </c>
      <c r="M1216" s="32"/>
    </row>
    <row r="1217" spans="1:13">
      <c r="A1217" s="26">
        <v>1395</v>
      </c>
      <c r="B1217" s="32">
        <v>762</v>
      </c>
      <c r="C1217" s="32">
        <v>4</v>
      </c>
      <c r="D1217" s="32" t="s">
        <v>94</v>
      </c>
      <c r="E1217" s="30">
        <v>7</v>
      </c>
      <c r="F1217" s="30">
        <v>2</v>
      </c>
      <c r="G1217" s="32" t="s">
        <v>117</v>
      </c>
      <c r="H1217" s="32">
        <v>2013</v>
      </c>
      <c r="I1217" s="32">
        <v>0.57740000000000002</v>
      </c>
      <c r="J1217" s="32" t="s">
        <v>229</v>
      </c>
      <c r="K1217" s="32" t="s">
        <v>223</v>
      </c>
      <c r="L1217" s="32" t="s">
        <v>254</v>
      </c>
      <c r="M1217" s="32"/>
    </row>
    <row r="1218" spans="1:13">
      <c r="A1218" s="26">
        <v>1396</v>
      </c>
      <c r="B1218" s="32">
        <v>763</v>
      </c>
      <c r="C1218" s="32">
        <v>4</v>
      </c>
      <c r="D1218" s="32" t="s">
        <v>94</v>
      </c>
      <c r="E1218" s="30">
        <v>7</v>
      </c>
      <c r="F1218" s="30">
        <v>2</v>
      </c>
      <c r="G1218" s="32" t="s">
        <v>117</v>
      </c>
      <c r="H1218" s="32">
        <v>2013</v>
      </c>
      <c r="I1218" s="32">
        <v>0.98609999999999998</v>
      </c>
      <c r="J1218" s="32" t="s">
        <v>229</v>
      </c>
      <c r="K1218" s="32" t="s">
        <v>223</v>
      </c>
      <c r="L1218" s="32" t="s">
        <v>254</v>
      </c>
      <c r="M1218" s="32"/>
    </row>
    <row r="1219" spans="1:13">
      <c r="A1219" s="26">
        <v>2388</v>
      </c>
      <c r="B1219" s="26">
        <v>712</v>
      </c>
      <c r="C1219" s="26">
        <v>1</v>
      </c>
      <c r="D1219" s="26" t="s">
        <v>94</v>
      </c>
      <c r="E1219" s="30">
        <v>7</v>
      </c>
      <c r="F1219" s="30">
        <v>3</v>
      </c>
      <c r="G1219" s="26" t="s">
        <v>74</v>
      </c>
      <c r="H1219" s="26">
        <v>2013</v>
      </c>
      <c r="I1219" s="26">
        <v>0.71709999999999996</v>
      </c>
      <c r="J1219" s="26" t="s">
        <v>229</v>
      </c>
      <c r="K1219" s="26" t="s">
        <v>224</v>
      </c>
    </row>
    <row r="1220" spans="1:13">
      <c r="A1220" s="26">
        <v>2389</v>
      </c>
      <c r="B1220" s="26">
        <v>713</v>
      </c>
      <c r="C1220" s="26">
        <v>1</v>
      </c>
      <c r="D1220" s="26" t="s">
        <v>94</v>
      </c>
      <c r="E1220" s="30">
        <v>7</v>
      </c>
      <c r="F1220" s="30">
        <v>3</v>
      </c>
      <c r="G1220" s="26" t="s">
        <v>74</v>
      </c>
      <c r="H1220" s="26">
        <v>2013</v>
      </c>
      <c r="I1220" s="26">
        <v>0.55710000000000004</v>
      </c>
      <c r="J1220" s="26" t="s">
        <v>227</v>
      </c>
      <c r="K1220" s="26" t="s">
        <v>228</v>
      </c>
    </row>
    <row r="1221" spans="1:13">
      <c r="A1221" s="26">
        <v>2390</v>
      </c>
      <c r="B1221" s="26">
        <v>714</v>
      </c>
      <c r="C1221" s="26">
        <v>1</v>
      </c>
      <c r="D1221" s="26" t="s">
        <v>94</v>
      </c>
      <c r="E1221" s="30">
        <v>7</v>
      </c>
      <c r="F1221" s="30">
        <v>3</v>
      </c>
      <c r="G1221" s="26" t="s">
        <v>74</v>
      </c>
      <c r="H1221" s="26">
        <v>2013</v>
      </c>
      <c r="I1221" s="26">
        <v>0.1459</v>
      </c>
      <c r="J1221" s="26" t="s">
        <v>226</v>
      </c>
      <c r="K1221" s="26" t="s">
        <v>223</v>
      </c>
    </row>
    <row r="1222" spans="1:13">
      <c r="A1222" s="26">
        <v>2391</v>
      </c>
      <c r="B1222" s="26">
        <v>715</v>
      </c>
      <c r="C1222" s="26">
        <v>1</v>
      </c>
      <c r="D1222" s="26" t="s">
        <v>94</v>
      </c>
      <c r="E1222" s="30">
        <v>7</v>
      </c>
      <c r="F1222" s="30">
        <v>3</v>
      </c>
      <c r="G1222" s="26" t="s">
        <v>74</v>
      </c>
      <c r="H1222" s="26">
        <v>2013</v>
      </c>
      <c r="I1222" s="26">
        <v>8.5400000000000004E-2</v>
      </c>
      <c r="J1222" s="26" t="s">
        <v>227</v>
      </c>
      <c r="K1222" s="26" t="s">
        <v>228</v>
      </c>
    </row>
    <row r="1223" spans="1:13">
      <c r="A1223" s="26">
        <v>2392</v>
      </c>
      <c r="B1223" s="26">
        <v>716</v>
      </c>
      <c r="C1223" s="26">
        <v>1</v>
      </c>
      <c r="D1223" s="26" t="s">
        <v>94</v>
      </c>
      <c r="E1223" s="30">
        <v>7</v>
      </c>
      <c r="F1223" s="30">
        <v>3</v>
      </c>
      <c r="G1223" s="26" t="s">
        <v>74</v>
      </c>
      <c r="H1223" s="26">
        <v>2013</v>
      </c>
      <c r="I1223" s="26">
        <v>2.52E-2</v>
      </c>
      <c r="J1223" s="26" t="s">
        <v>227</v>
      </c>
      <c r="K1223" s="26" t="s">
        <v>228</v>
      </c>
    </row>
    <row r="1224" spans="1:13">
      <c r="A1224" s="26">
        <v>2393</v>
      </c>
      <c r="B1224" s="26">
        <v>717</v>
      </c>
      <c r="C1224" s="26">
        <v>2</v>
      </c>
      <c r="D1224" s="26" t="s">
        <v>94</v>
      </c>
      <c r="E1224" s="30">
        <v>7</v>
      </c>
      <c r="F1224" s="30">
        <v>3</v>
      </c>
      <c r="G1224" s="26" t="s">
        <v>74</v>
      </c>
      <c r="H1224" s="26">
        <v>2013</v>
      </c>
      <c r="I1224" s="26">
        <v>7.3849999999999998</v>
      </c>
      <c r="J1224" s="26" t="s">
        <v>222</v>
      </c>
      <c r="K1224" s="26" t="s">
        <v>223</v>
      </c>
    </row>
    <row r="1225" spans="1:13">
      <c r="A1225" s="26">
        <v>2394</v>
      </c>
      <c r="B1225" s="26">
        <v>718</v>
      </c>
      <c r="C1225" s="26">
        <v>2</v>
      </c>
      <c r="D1225" s="26" t="s">
        <v>94</v>
      </c>
      <c r="E1225" s="30">
        <v>7</v>
      </c>
      <c r="F1225" s="30">
        <v>3</v>
      </c>
      <c r="G1225" s="26" t="s">
        <v>74</v>
      </c>
      <c r="H1225" s="26">
        <v>2013</v>
      </c>
      <c r="I1225" s="26">
        <v>1.484</v>
      </c>
      <c r="J1225" s="26" t="s">
        <v>229</v>
      </c>
      <c r="K1225" s="26" t="s">
        <v>223</v>
      </c>
    </row>
    <row r="1226" spans="1:13">
      <c r="A1226" s="26">
        <v>2395</v>
      </c>
      <c r="B1226" s="26">
        <v>719</v>
      </c>
      <c r="C1226" s="26">
        <v>2</v>
      </c>
      <c r="D1226" s="26" t="s">
        <v>94</v>
      </c>
      <c r="E1226" s="30">
        <v>7</v>
      </c>
      <c r="F1226" s="30">
        <v>3</v>
      </c>
      <c r="G1226" s="26" t="s">
        <v>74</v>
      </c>
      <c r="H1226" s="26">
        <v>2013</v>
      </c>
      <c r="I1226" s="26">
        <v>1.204</v>
      </c>
      <c r="J1226" s="26" t="s">
        <v>229</v>
      </c>
      <c r="K1226" s="26" t="s">
        <v>223</v>
      </c>
    </row>
    <row r="1227" spans="1:13">
      <c r="A1227" s="26">
        <v>2396</v>
      </c>
      <c r="B1227" s="26">
        <v>720</v>
      </c>
      <c r="C1227" s="26">
        <v>2</v>
      </c>
      <c r="D1227" s="26" t="s">
        <v>94</v>
      </c>
      <c r="E1227" s="30">
        <v>7</v>
      </c>
      <c r="F1227" s="30">
        <v>3</v>
      </c>
      <c r="G1227" s="26" t="s">
        <v>74</v>
      </c>
      <c r="H1227" s="26">
        <v>2013</v>
      </c>
      <c r="I1227" s="26">
        <v>0.79549999999999998</v>
      </c>
      <c r="J1227" s="26" t="s">
        <v>229</v>
      </c>
      <c r="K1227" s="26" t="s">
        <v>223</v>
      </c>
    </row>
    <row r="1228" spans="1:13">
      <c r="A1228" s="26">
        <v>2397</v>
      </c>
      <c r="B1228" s="26">
        <v>721</v>
      </c>
      <c r="C1228" s="26">
        <v>2</v>
      </c>
      <c r="D1228" s="26" t="s">
        <v>94</v>
      </c>
      <c r="E1228" s="30">
        <v>7</v>
      </c>
      <c r="F1228" s="30">
        <v>3</v>
      </c>
      <c r="G1228" s="26" t="s">
        <v>74</v>
      </c>
      <c r="H1228" s="26">
        <v>2013</v>
      </c>
      <c r="I1228" s="26">
        <v>0.9738</v>
      </c>
      <c r="J1228" s="26" t="s">
        <v>229</v>
      </c>
      <c r="K1228" s="26" t="s">
        <v>223</v>
      </c>
    </row>
    <row r="1229" spans="1:13">
      <c r="A1229" s="26">
        <v>2398</v>
      </c>
      <c r="B1229" s="26">
        <v>722</v>
      </c>
      <c r="C1229" s="26">
        <v>2</v>
      </c>
      <c r="D1229" s="26" t="s">
        <v>94</v>
      </c>
      <c r="E1229" s="30">
        <v>7</v>
      </c>
      <c r="F1229" s="30">
        <v>3</v>
      </c>
      <c r="G1229" s="26" t="s">
        <v>74</v>
      </c>
      <c r="H1229" s="26">
        <v>2013</v>
      </c>
      <c r="I1229" s="26">
        <v>0.73380000000000001</v>
      </c>
      <c r="J1229" s="26" t="s">
        <v>229</v>
      </c>
      <c r="K1229" s="26" t="s">
        <v>223</v>
      </c>
    </row>
    <row r="1230" spans="1:13">
      <c r="A1230" s="26">
        <v>2399</v>
      </c>
      <c r="B1230" s="26">
        <v>723</v>
      </c>
      <c r="C1230" s="26">
        <v>2</v>
      </c>
      <c r="D1230" s="26" t="s">
        <v>94</v>
      </c>
      <c r="E1230" s="30">
        <v>7</v>
      </c>
      <c r="F1230" s="30">
        <v>3</v>
      </c>
      <c r="G1230" s="26" t="s">
        <v>74</v>
      </c>
      <c r="H1230" s="26">
        <v>2013</v>
      </c>
      <c r="I1230" s="26">
        <v>0.46970000000000001</v>
      </c>
      <c r="J1230" s="26" t="s">
        <v>229</v>
      </c>
      <c r="K1230" s="26" t="s">
        <v>223</v>
      </c>
    </row>
    <row r="1231" spans="1:13">
      <c r="A1231" s="26">
        <v>2400</v>
      </c>
      <c r="B1231" s="26">
        <v>724</v>
      </c>
      <c r="C1231" s="26">
        <v>2</v>
      </c>
      <c r="D1231" s="26" t="s">
        <v>94</v>
      </c>
      <c r="E1231" s="30">
        <v>7</v>
      </c>
      <c r="F1231" s="30">
        <v>3</v>
      </c>
      <c r="G1231" s="26" t="s">
        <v>74</v>
      </c>
      <c r="H1231" s="26">
        <v>2013</v>
      </c>
      <c r="I1231" s="26">
        <v>0</v>
      </c>
      <c r="J1231" s="26" t="s">
        <v>229</v>
      </c>
      <c r="K1231" s="26" t="s">
        <v>223</v>
      </c>
      <c r="M1231" s="26" t="s">
        <v>237</v>
      </c>
    </row>
    <row r="1232" spans="1:13">
      <c r="A1232" s="26">
        <v>2401</v>
      </c>
      <c r="B1232" s="26">
        <v>725</v>
      </c>
      <c r="C1232" s="26">
        <v>2</v>
      </c>
      <c r="D1232" s="26" t="s">
        <v>94</v>
      </c>
      <c r="E1232" s="30">
        <v>7</v>
      </c>
      <c r="F1232" s="30">
        <v>3</v>
      </c>
      <c r="G1232" s="26" t="s">
        <v>74</v>
      </c>
      <c r="H1232" s="26">
        <v>2013</v>
      </c>
      <c r="I1232" s="26">
        <v>0</v>
      </c>
      <c r="J1232" s="26" t="s">
        <v>239</v>
      </c>
      <c r="M1232" s="26" t="s">
        <v>232</v>
      </c>
    </row>
    <row r="1233" spans="1:13">
      <c r="A1233" s="26">
        <v>2402</v>
      </c>
      <c r="B1233" s="26">
        <v>726</v>
      </c>
      <c r="C1233" s="26">
        <v>2</v>
      </c>
      <c r="D1233" s="26" t="s">
        <v>94</v>
      </c>
      <c r="E1233" s="30">
        <v>7</v>
      </c>
      <c r="F1233" s="30">
        <v>3</v>
      </c>
      <c r="G1233" s="26" t="s">
        <v>74</v>
      </c>
      <c r="H1233" s="26">
        <v>2013</v>
      </c>
      <c r="I1233" s="26">
        <v>0</v>
      </c>
      <c r="J1233" s="26" t="s">
        <v>165</v>
      </c>
      <c r="M1233" s="26" t="s">
        <v>231</v>
      </c>
    </row>
    <row r="1234" spans="1:13">
      <c r="A1234" s="26">
        <v>2403</v>
      </c>
      <c r="B1234" s="26">
        <v>727</v>
      </c>
      <c r="C1234" s="26">
        <v>2</v>
      </c>
      <c r="D1234" s="26" t="s">
        <v>94</v>
      </c>
      <c r="E1234" s="30">
        <v>7</v>
      </c>
      <c r="F1234" s="30">
        <v>3</v>
      </c>
      <c r="G1234" s="26" t="s">
        <v>74</v>
      </c>
      <c r="H1234" s="26">
        <v>2013</v>
      </c>
      <c r="I1234" s="26">
        <v>0</v>
      </c>
      <c r="J1234" s="26" t="s">
        <v>165</v>
      </c>
      <c r="M1234" s="26" t="s">
        <v>231</v>
      </c>
    </row>
    <row r="1235" spans="1:13">
      <c r="A1235" s="26">
        <v>2404</v>
      </c>
      <c r="B1235" s="26">
        <v>728</v>
      </c>
      <c r="C1235" s="26">
        <v>3</v>
      </c>
      <c r="D1235" s="26" t="s">
        <v>94</v>
      </c>
      <c r="E1235" s="30">
        <v>7</v>
      </c>
      <c r="F1235" s="30">
        <v>3</v>
      </c>
      <c r="G1235" s="26" t="s">
        <v>74</v>
      </c>
      <c r="H1235" s="26">
        <v>2013</v>
      </c>
      <c r="I1235" s="26">
        <v>5.6430999999999996</v>
      </c>
      <c r="J1235" s="26" t="s">
        <v>222</v>
      </c>
      <c r="K1235" s="26" t="s">
        <v>223</v>
      </c>
    </row>
    <row r="1236" spans="1:13">
      <c r="A1236" s="26">
        <v>2405</v>
      </c>
      <c r="B1236" s="26">
        <v>729</v>
      </c>
      <c r="C1236" s="26">
        <v>3</v>
      </c>
      <c r="D1236" s="26" t="s">
        <v>94</v>
      </c>
      <c r="E1236" s="30">
        <v>7</v>
      </c>
      <c r="F1236" s="30">
        <v>3</v>
      </c>
      <c r="G1236" s="26" t="s">
        <v>74</v>
      </c>
      <c r="H1236" s="26">
        <v>2013</v>
      </c>
      <c r="I1236" s="26">
        <v>4.8358999999999996</v>
      </c>
      <c r="J1236" s="26" t="s">
        <v>222</v>
      </c>
      <c r="K1236" s="26" t="s">
        <v>223</v>
      </c>
    </row>
    <row r="1237" spans="1:13">
      <c r="A1237" s="26">
        <v>2406</v>
      </c>
      <c r="B1237" s="26">
        <v>730</v>
      </c>
      <c r="C1237" s="26">
        <v>3</v>
      </c>
      <c r="D1237" s="26" t="s">
        <v>94</v>
      </c>
      <c r="E1237" s="30">
        <v>7</v>
      </c>
      <c r="F1237" s="30">
        <v>3</v>
      </c>
      <c r="G1237" s="26" t="s">
        <v>74</v>
      </c>
      <c r="H1237" s="26">
        <v>2013</v>
      </c>
      <c r="I1237" s="26">
        <v>4.5362</v>
      </c>
      <c r="J1237" s="26" t="s">
        <v>222</v>
      </c>
      <c r="K1237" s="26" t="s">
        <v>223</v>
      </c>
    </row>
    <row r="1238" spans="1:13">
      <c r="A1238" s="26">
        <v>2407</v>
      </c>
      <c r="B1238" s="26">
        <v>731</v>
      </c>
      <c r="C1238" s="26">
        <v>3</v>
      </c>
      <c r="D1238" s="26" t="s">
        <v>94</v>
      </c>
      <c r="E1238" s="30">
        <v>7</v>
      </c>
      <c r="F1238" s="30">
        <v>3</v>
      </c>
      <c r="G1238" s="26" t="s">
        <v>74</v>
      </c>
      <c r="H1238" s="26">
        <v>2013</v>
      </c>
      <c r="I1238" s="26">
        <v>2.0891000000000002</v>
      </c>
      <c r="J1238" s="26" t="s">
        <v>222</v>
      </c>
      <c r="K1238" s="26" t="s">
        <v>224</v>
      </c>
    </row>
    <row r="1239" spans="1:13">
      <c r="A1239" s="26">
        <v>2408</v>
      </c>
      <c r="B1239" s="26">
        <v>732</v>
      </c>
      <c r="C1239" s="26">
        <v>3</v>
      </c>
      <c r="D1239" s="26" t="s">
        <v>94</v>
      </c>
      <c r="E1239" s="30">
        <v>7</v>
      </c>
      <c r="F1239" s="30">
        <v>3</v>
      </c>
      <c r="G1239" s="26" t="s">
        <v>74</v>
      </c>
      <c r="H1239" s="26">
        <v>2013</v>
      </c>
      <c r="I1239" s="26">
        <v>1.8567</v>
      </c>
      <c r="J1239" s="26" t="s">
        <v>222</v>
      </c>
      <c r="K1239" s="26" t="s">
        <v>224</v>
      </c>
    </row>
    <row r="1240" spans="1:13">
      <c r="A1240" s="26">
        <v>2409</v>
      </c>
      <c r="B1240" s="26">
        <v>733</v>
      </c>
      <c r="C1240" s="26">
        <v>4</v>
      </c>
      <c r="D1240" s="26" t="s">
        <v>94</v>
      </c>
      <c r="E1240" s="30">
        <v>7</v>
      </c>
      <c r="F1240" s="30">
        <v>3</v>
      </c>
      <c r="G1240" s="26" t="s">
        <v>74</v>
      </c>
      <c r="H1240" s="26">
        <v>2013</v>
      </c>
      <c r="I1240" s="26">
        <v>2.218</v>
      </c>
      <c r="J1240" s="26" t="s">
        <v>229</v>
      </c>
      <c r="K1240" s="26" t="s">
        <v>223</v>
      </c>
    </row>
    <row r="1241" spans="1:13">
      <c r="A1241" s="26">
        <v>2410</v>
      </c>
      <c r="B1241" s="26">
        <v>734</v>
      </c>
      <c r="C1241" s="26">
        <v>4</v>
      </c>
      <c r="D1241" s="26" t="s">
        <v>94</v>
      </c>
      <c r="E1241" s="30">
        <v>7</v>
      </c>
      <c r="F1241" s="30">
        <v>3</v>
      </c>
      <c r="G1241" s="26" t="s">
        <v>74</v>
      </c>
      <c r="H1241" s="26">
        <v>2013</v>
      </c>
      <c r="I1241" s="26">
        <v>1.4779</v>
      </c>
      <c r="J1241" s="26" t="s">
        <v>229</v>
      </c>
      <c r="K1241" s="26" t="s">
        <v>223</v>
      </c>
    </row>
    <row r="1242" spans="1:13">
      <c r="A1242" s="26">
        <v>2411</v>
      </c>
      <c r="B1242" s="26">
        <v>735</v>
      </c>
      <c r="C1242" s="26">
        <v>4</v>
      </c>
      <c r="D1242" s="26" t="s">
        <v>94</v>
      </c>
      <c r="E1242" s="30">
        <v>7</v>
      </c>
      <c r="F1242" s="30">
        <v>3</v>
      </c>
      <c r="G1242" s="26" t="s">
        <v>74</v>
      </c>
      <c r="H1242" s="26">
        <v>2013</v>
      </c>
      <c r="I1242" s="26">
        <v>1.2986</v>
      </c>
      <c r="J1242" s="26" t="s">
        <v>229</v>
      </c>
      <c r="K1242" s="26" t="s">
        <v>223</v>
      </c>
    </row>
    <row r="1243" spans="1:13">
      <c r="A1243" s="26">
        <v>2412</v>
      </c>
      <c r="B1243" s="26">
        <v>736</v>
      </c>
      <c r="C1243" s="26">
        <v>4</v>
      </c>
      <c r="D1243" s="26" t="s">
        <v>94</v>
      </c>
      <c r="E1243" s="30">
        <v>7</v>
      </c>
      <c r="F1243" s="30">
        <v>3</v>
      </c>
      <c r="G1243" s="26" t="s">
        <v>74</v>
      </c>
      <c r="H1243" s="26">
        <v>2013</v>
      </c>
      <c r="I1243" s="26">
        <v>1.3361000000000001</v>
      </c>
      <c r="J1243" s="26" t="s">
        <v>229</v>
      </c>
      <c r="K1243" s="26" t="s">
        <v>223</v>
      </c>
    </row>
    <row r="1244" spans="1:13">
      <c r="A1244" s="26">
        <v>2413</v>
      </c>
      <c r="B1244" s="26">
        <v>737</v>
      </c>
      <c r="C1244" s="26">
        <v>4</v>
      </c>
      <c r="D1244" s="26" t="s">
        <v>94</v>
      </c>
      <c r="E1244" s="30">
        <v>7</v>
      </c>
      <c r="F1244" s="30">
        <v>3</v>
      </c>
      <c r="G1244" s="26" t="s">
        <v>74</v>
      </c>
      <c r="H1244" s="26">
        <v>2013</v>
      </c>
      <c r="I1244" s="26">
        <v>1.1088</v>
      </c>
      <c r="J1244" s="26" t="s">
        <v>229</v>
      </c>
      <c r="K1244" s="26" t="s">
        <v>223</v>
      </c>
    </row>
    <row r="1245" spans="1:13">
      <c r="A1245" s="26">
        <v>2414</v>
      </c>
      <c r="B1245" s="26">
        <v>738</v>
      </c>
      <c r="C1245" s="26">
        <v>4</v>
      </c>
      <c r="D1245" s="26" t="s">
        <v>94</v>
      </c>
      <c r="E1245" s="30">
        <v>7</v>
      </c>
      <c r="F1245" s="30">
        <v>3</v>
      </c>
      <c r="G1245" s="26" t="s">
        <v>74</v>
      </c>
      <c r="H1245" s="26">
        <v>2013</v>
      </c>
      <c r="I1245" s="26">
        <v>0.32829999999999998</v>
      </c>
      <c r="J1245" s="26" t="s">
        <v>226</v>
      </c>
      <c r="K1245" s="26" t="s">
        <v>223</v>
      </c>
    </row>
    <row r="1246" spans="1:13">
      <c r="A1246" s="26">
        <v>2415</v>
      </c>
      <c r="B1246" s="26">
        <v>739</v>
      </c>
      <c r="C1246" s="26">
        <v>4</v>
      </c>
      <c r="D1246" s="26" t="s">
        <v>94</v>
      </c>
      <c r="E1246" s="30">
        <v>7</v>
      </c>
      <c r="F1246" s="30">
        <v>3</v>
      </c>
      <c r="G1246" s="26" t="s">
        <v>74</v>
      </c>
      <c r="H1246" s="26">
        <v>2013</v>
      </c>
      <c r="I1246" s="26">
        <v>0.1668</v>
      </c>
      <c r="J1246" s="26" t="s">
        <v>226</v>
      </c>
      <c r="K1246" s="26" t="s">
        <v>224</v>
      </c>
    </row>
    <row r="1247" spans="1:13">
      <c r="A1247" s="26">
        <v>2416</v>
      </c>
      <c r="B1247" s="26">
        <v>740</v>
      </c>
      <c r="C1247" s="26">
        <v>4</v>
      </c>
      <c r="D1247" s="26" t="s">
        <v>94</v>
      </c>
      <c r="E1247" s="30">
        <v>7</v>
      </c>
      <c r="F1247" s="30">
        <v>3</v>
      </c>
      <c r="G1247" s="26" t="s">
        <v>74</v>
      </c>
      <c r="H1247" s="26">
        <v>2013</v>
      </c>
      <c r="I1247" s="26">
        <v>0.14419999999999999</v>
      </c>
      <c r="J1247" s="26" t="s">
        <v>227</v>
      </c>
      <c r="K1247" s="26" t="s">
        <v>228</v>
      </c>
    </row>
    <row r="1248" spans="1:13">
      <c r="A1248" s="26">
        <v>2417</v>
      </c>
      <c r="B1248" s="26">
        <v>741</v>
      </c>
      <c r="C1248" s="26">
        <v>4</v>
      </c>
      <c r="D1248" s="26" t="s">
        <v>94</v>
      </c>
      <c r="E1248" s="30">
        <v>7</v>
      </c>
      <c r="F1248" s="30">
        <v>3</v>
      </c>
      <c r="G1248" s="26" t="s">
        <v>74</v>
      </c>
      <c r="H1248" s="26">
        <v>2013</v>
      </c>
      <c r="I1248" s="26">
        <v>7.9500000000000001E-2</v>
      </c>
      <c r="J1248" s="26" t="s">
        <v>227</v>
      </c>
      <c r="K1248" s="26" t="s">
        <v>228</v>
      </c>
    </row>
    <row r="1249" spans="1:13">
      <c r="A1249" s="26">
        <v>2418</v>
      </c>
      <c r="B1249" s="26">
        <v>742</v>
      </c>
      <c r="C1249" s="26">
        <v>4</v>
      </c>
      <c r="D1249" s="26" t="s">
        <v>94</v>
      </c>
      <c r="E1249" s="30">
        <v>7</v>
      </c>
      <c r="F1249" s="30">
        <v>3</v>
      </c>
      <c r="G1249" s="26" t="s">
        <v>74</v>
      </c>
      <c r="H1249" s="26">
        <v>2013</v>
      </c>
      <c r="I1249" s="26">
        <v>9.5899999999999999E-2</v>
      </c>
      <c r="J1249" s="26" t="s">
        <v>227</v>
      </c>
      <c r="K1249" s="26" t="s">
        <v>228</v>
      </c>
    </row>
    <row r="1250" spans="1:13">
      <c r="A1250" s="26">
        <v>2419</v>
      </c>
      <c r="B1250" s="26">
        <v>743</v>
      </c>
      <c r="C1250" s="26">
        <v>4</v>
      </c>
      <c r="D1250" s="26" t="s">
        <v>94</v>
      </c>
      <c r="E1250" s="30">
        <v>7</v>
      </c>
      <c r="F1250" s="30">
        <v>3</v>
      </c>
      <c r="G1250" s="26" t="s">
        <v>74</v>
      </c>
      <c r="H1250" s="26">
        <v>2013</v>
      </c>
      <c r="I1250" s="26">
        <v>9.8799999999999999E-2</v>
      </c>
      <c r="J1250" s="26" t="s">
        <v>227</v>
      </c>
      <c r="K1250" s="26" t="s">
        <v>228</v>
      </c>
    </row>
    <row r="1251" spans="1:13">
      <c r="A1251" s="26">
        <v>2420</v>
      </c>
      <c r="B1251" s="26">
        <v>744</v>
      </c>
      <c r="C1251" s="26">
        <v>4</v>
      </c>
      <c r="D1251" s="26" t="s">
        <v>94</v>
      </c>
      <c r="E1251" s="30">
        <v>7</v>
      </c>
      <c r="F1251" s="30">
        <v>3</v>
      </c>
      <c r="G1251" s="26" t="s">
        <v>74</v>
      </c>
      <c r="H1251" s="26">
        <v>2013</v>
      </c>
      <c r="I1251" s="26">
        <v>0.1658</v>
      </c>
      <c r="J1251" s="26" t="s">
        <v>227</v>
      </c>
      <c r="K1251" s="26" t="s">
        <v>228</v>
      </c>
    </row>
    <row r="1252" spans="1:13">
      <c r="A1252" s="26">
        <v>2421</v>
      </c>
      <c r="B1252" s="26">
        <v>745</v>
      </c>
      <c r="C1252" s="26">
        <v>4</v>
      </c>
      <c r="D1252" s="26" t="s">
        <v>94</v>
      </c>
      <c r="E1252" s="30">
        <v>7</v>
      </c>
      <c r="F1252" s="30">
        <v>3</v>
      </c>
      <c r="G1252" s="26" t="s">
        <v>74</v>
      </c>
      <c r="H1252" s="26">
        <v>2013</v>
      </c>
      <c r="I1252" s="26">
        <v>9.2499999999999999E-2</v>
      </c>
      <c r="J1252" s="26" t="s">
        <v>227</v>
      </c>
      <c r="K1252" s="26" t="s">
        <v>228</v>
      </c>
    </row>
    <row r="1253" spans="1:13">
      <c r="A1253" s="26">
        <v>2422</v>
      </c>
      <c r="B1253" s="26">
        <v>746</v>
      </c>
      <c r="C1253" s="26">
        <v>4</v>
      </c>
      <c r="D1253" s="26" t="s">
        <v>94</v>
      </c>
      <c r="E1253" s="30">
        <v>7</v>
      </c>
      <c r="F1253" s="30">
        <v>3</v>
      </c>
      <c r="G1253" s="26" t="s">
        <v>74</v>
      </c>
      <c r="H1253" s="26">
        <v>2013</v>
      </c>
      <c r="I1253" s="26">
        <v>8.6999999999999994E-2</v>
      </c>
      <c r="J1253" s="26" t="s">
        <v>227</v>
      </c>
      <c r="K1253" s="26" t="s">
        <v>228</v>
      </c>
    </row>
    <row r="1254" spans="1:13">
      <c r="A1254" s="26">
        <v>2423</v>
      </c>
      <c r="B1254" s="26">
        <v>747</v>
      </c>
      <c r="C1254" s="26">
        <v>4</v>
      </c>
      <c r="D1254" s="26" t="s">
        <v>94</v>
      </c>
      <c r="E1254" s="30">
        <v>7</v>
      </c>
      <c r="F1254" s="30">
        <v>3</v>
      </c>
      <c r="G1254" s="26" t="s">
        <v>74</v>
      </c>
      <c r="H1254" s="26">
        <v>2013</v>
      </c>
      <c r="I1254" s="26">
        <v>6.6100000000000006E-2</v>
      </c>
      <c r="J1254" s="26" t="s">
        <v>227</v>
      </c>
      <c r="K1254" s="26" t="s">
        <v>228</v>
      </c>
    </row>
    <row r="1255" spans="1:13">
      <c r="A1255" s="26">
        <v>2424</v>
      </c>
      <c r="B1255" s="26">
        <v>748</v>
      </c>
      <c r="C1255" s="26">
        <v>4</v>
      </c>
      <c r="D1255" s="26" t="s">
        <v>94</v>
      </c>
      <c r="E1255" s="30">
        <v>7</v>
      </c>
      <c r="F1255" s="30">
        <v>3</v>
      </c>
      <c r="G1255" s="26" t="s">
        <v>74</v>
      </c>
      <c r="H1255" s="26">
        <v>2013</v>
      </c>
      <c r="I1255" s="26">
        <v>7.17E-2</v>
      </c>
      <c r="J1255" s="26" t="s">
        <v>227</v>
      </c>
      <c r="K1255" s="26" t="s">
        <v>228</v>
      </c>
    </row>
    <row r="1256" spans="1:13">
      <c r="A1256" s="26">
        <v>2425</v>
      </c>
      <c r="B1256" s="26">
        <v>749</v>
      </c>
      <c r="C1256" s="26">
        <v>4</v>
      </c>
      <c r="D1256" s="26" t="s">
        <v>94</v>
      </c>
      <c r="E1256" s="30">
        <v>7</v>
      </c>
      <c r="F1256" s="30">
        <v>3</v>
      </c>
      <c r="G1256" s="26" t="s">
        <v>74</v>
      </c>
      <c r="H1256" s="26">
        <v>2013</v>
      </c>
      <c r="I1256" s="26">
        <v>7.9200000000000007E-2</v>
      </c>
      <c r="J1256" s="26" t="s">
        <v>227</v>
      </c>
      <c r="K1256" s="26" t="s">
        <v>228</v>
      </c>
    </row>
    <row r="1257" spans="1:13">
      <c r="A1257" s="26">
        <v>2426</v>
      </c>
      <c r="B1257" s="26">
        <v>750</v>
      </c>
      <c r="C1257" s="26">
        <v>4</v>
      </c>
      <c r="D1257" s="26" t="s">
        <v>94</v>
      </c>
      <c r="E1257" s="30">
        <v>7</v>
      </c>
      <c r="F1257" s="30">
        <v>3</v>
      </c>
      <c r="G1257" s="26" t="s">
        <v>74</v>
      </c>
      <c r="H1257" s="26">
        <v>2013</v>
      </c>
      <c r="I1257" s="26">
        <v>6.2E-2</v>
      </c>
      <c r="J1257" s="26" t="s">
        <v>227</v>
      </c>
      <c r="K1257" s="26" t="s">
        <v>228</v>
      </c>
    </row>
    <row r="1258" spans="1:13">
      <c r="A1258" s="26">
        <v>2427</v>
      </c>
      <c r="B1258" s="26">
        <v>751</v>
      </c>
      <c r="C1258" s="26">
        <v>4</v>
      </c>
      <c r="D1258" s="26" t="s">
        <v>94</v>
      </c>
      <c r="E1258" s="30">
        <v>7</v>
      </c>
      <c r="F1258" s="30">
        <v>3</v>
      </c>
      <c r="G1258" s="26" t="s">
        <v>74</v>
      </c>
      <c r="H1258" s="26">
        <v>2013</v>
      </c>
      <c r="I1258" s="26">
        <v>5.5199999999999999E-2</v>
      </c>
      <c r="J1258" s="26" t="s">
        <v>227</v>
      </c>
      <c r="K1258" s="26" t="s">
        <v>228</v>
      </c>
    </row>
    <row r="1259" spans="1:13">
      <c r="A1259" s="26">
        <v>2428</v>
      </c>
      <c r="B1259" s="26">
        <v>752</v>
      </c>
      <c r="C1259" s="26">
        <v>4</v>
      </c>
      <c r="D1259" s="26" t="s">
        <v>94</v>
      </c>
      <c r="E1259" s="30">
        <v>7</v>
      </c>
      <c r="F1259" s="30">
        <v>3</v>
      </c>
      <c r="G1259" s="26" t="s">
        <v>74</v>
      </c>
      <c r="H1259" s="26">
        <v>2013</v>
      </c>
      <c r="I1259" s="26">
        <v>5.5199999999999999E-2</v>
      </c>
      <c r="J1259" s="26" t="s">
        <v>227</v>
      </c>
      <c r="K1259" s="26" t="s">
        <v>228</v>
      </c>
    </row>
    <row r="1260" spans="1:13">
      <c r="A1260" s="26">
        <v>2429</v>
      </c>
      <c r="B1260" s="26">
        <v>753</v>
      </c>
      <c r="C1260" s="26">
        <v>4</v>
      </c>
      <c r="D1260" s="26" t="s">
        <v>94</v>
      </c>
      <c r="E1260" s="30">
        <v>7</v>
      </c>
      <c r="F1260" s="30">
        <v>3</v>
      </c>
      <c r="G1260" s="26" t="s">
        <v>74</v>
      </c>
      <c r="H1260" s="26">
        <v>2013</v>
      </c>
      <c r="I1260" s="26">
        <v>3.8800000000000001E-2</v>
      </c>
      <c r="J1260" s="26" t="s">
        <v>227</v>
      </c>
      <c r="K1260" s="26" t="s">
        <v>228</v>
      </c>
    </row>
    <row r="1261" spans="1:13">
      <c r="A1261" s="26">
        <v>2430</v>
      </c>
      <c r="B1261" s="26">
        <v>754</v>
      </c>
      <c r="C1261" s="26">
        <v>4</v>
      </c>
      <c r="D1261" s="26" t="s">
        <v>94</v>
      </c>
      <c r="E1261" s="30">
        <v>7</v>
      </c>
      <c r="F1261" s="30">
        <v>3</v>
      </c>
      <c r="G1261" s="26" t="s">
        <v>74</v>
      </c>
      <c r="H1261" s="26">
        <v>2013</v>
      </c>
      <c r="I1261" s="26">
        <v>0</v>
      </c>
      <c r="J1261" s="26" t="s">
        <v>226</v>
      </c>
      <c r="K1261" s="26" t="s">
        <v>223</v>
      </c>
      <c r="M1261" s="26" t="s">
        <v>240</v>
      </c>
    </row>
    <row r="1262" spans="1:13">
      <c r="A1262" s="26">
        <v>615</v>
      </c>
      <c r="B1262" s="29">
        <v>611</v>
      </c>
      <c r="C1262" s="30">
        <v>1</v>
      </c>
      <c r="D1262" s="33" t="s">
        <v>111</v>
      </c>
      <c r="E1262" s="30">
        <v>13</v>
      </c>
      <c r="F1262" s="30">
        <v>1</v>
      </c>
      <c r="G1262" s="29" t="s">
        <v>74</v>
      </c>
      <c r="H1262" s="29">
        <v>2012</v>
      </c>
      <c r="I1262" s="31">
        <v>0.21099999999999999</v>
      </c>
      <c r="J1262" s="31" t="s">
        <v>227</v>
      </c>
      <c r="K1262" s="29" t="s">
        <v>228</v>
      </c>
      <c r="L1262" s="29"/>
      <c r="M1262" s="29"/>
    </row>
    <row r="1263" spans="1:13">
      <c r="A1263" s="26">
        <v>616</v>
      </c>
      <c r="B1263" s="29">
        <v>612</v>
      </c>
      <c r="C1263" s="30">
        <v>1</v>
      </c>
      <c r="D1263" s="33" t="s">
        <v>111</v>
      </c>
      <c r="E1263" s="30">
        <v>13</v>
      </c>
      <c r="F1263" s="30">
        <v>1</v>
      </c>
      <c r="G1263" s="29" t="s">
        <v>74</v>
      </c>
      <c r="H1263" s="29">
        <v>2012</v>
      </c>
      <c r="I1263" s="31">
        <v>0.18</v>
      </c>
      <c r="J1263" s="31" t="s">
        <v>227</v>
      </c>
      <c r="K1263" s="29" t="s">
        <v>228</v>
      </c>
      <c r="L1263" s="29"/>
      <c r="M1263" s="29"/>
    </row>
    <row r="1264" spans="1:13">
      <c r="A1264" s="26">
        <v>617</v>
      </c>
      <c r="B1264" s="29">
        <v>613</v>
      </c>
      <c r="C1264" s="30">
        <v>1</v>
      </c>
      <c r="D1264" s="33" t="s">
        <v>111</v>
      </c>
      <c r="E1264" s="30">
        <v>13</v>
      </c>
      <c r="F1264" s="30">
        <v>1</v>
      </c>
      <c r="G1264" s="29" t="s">
        <v>74</v>
      </c>
      <c r="H1264" s="29">
        <v>2012</v>
      </c>
      <c r="I1264" s="31">
        <v>3.3000000000000002E-2</v>
      </c>
      <c r="J1264" s="31" t="s">
        <v>227</v>
      </c>
      <c r="K1264" s="29" t="s">
        <v>228</v>
      </c>
      <c r="L1264" s="29"/>
      <c r="M1264" s="29"/>
    </row>
    <row r="1265" spans="1:13">
      <c r="A1265" s="26">
        <v>618</v>
      </c>
      <c r="B1265" s="29">
        <v>614</v>
      </c>
      <c r="C1265" s="30">
        <v>1</v>
      </c>
      <c r="D1265" s="33" t="s">
        <v>111</v>
      </c>
      <c r="E1265" s="30">
        <v>13</v>
      </c>
      <c r="F1265" s="30">
        <v>1</v>
      </c>
      <c r="G1265" s="29" t="s">
        <v>74</v>
      </c>
      <c r="H1265" s="29">
        <v>2012</v>
      </c>
      <c r="I1265" s="31">
        <v>0.54300000000000004</v>
      </c>
      <c r="J1265" s="31" t="s">
        <v>229</v>
      </c>
      <c r="K1265" s="29" t="s">
        <v>223</v>
      </c>
      <c r="L1265" s="29"/>
      <c r="M1265" s="29"/>
    </row>
    <row r="1266" spans="1:13">
      <c r="A1266" s="26">
        <v>619</v>
      </c>
      <c r="B1266" s="29">
        <v>615</v>
      </c>
      <c r="C1266" s="30">
        <v>1</v>
      </c>
      <c r="D1266" s="33" t="s">
        <v>111</v>
      </c>
      <c r="E1266" s="30">
        <v>13</v>
      </c>
      <c r="F1266" s="30">
        <v>1</v>
      </c>
      <c r="G1266" s="29" t="s">
        <v>74</v>
      </c>
      <c r="H1266" s="29">
        <v>2012</v>
      </c>
      <c r="I1266" s="31">
        <v>0.13100000000000001</v>
      </c>
      <c r="J1266" s="31" t="s">
        <v>227</v>
      </c>
      <c r="K1266" s="29" t="s">
        <v>228</v>
      </c>
      <c r="L1266" s="29"/>
      <c r="M1266" s="29"/>
    </row>
    <row r="1267" spans="1:13">
      <c r="A1267" s="26">
        <v>620</v>
      </c>
      <c r="B1267" s="29">
        <v>616</v>
      </c>
      <c r="C1267" s="30">
        <v>2</v>
      </c>
      <c r="D1267" s="33" t="s">
        <v>111</v>
      </c>
      <c r="E1267" s="30">
        <v>13</v>
      </c>
      <c r="F1267" s="30">
        <v>1</v>
      </c>
      <c r="G1267" s="29" t="s">
        <v>74</v>
      </c>
      <c r="H1267" s="29">
        <v>2012</v>
      </c>
      <c r="I1267" s="31">
        <v>0.64500000000000002</v>
      </c>
      <c r="J1267" s="31" t="s">
        <v>229</v>
      </c>
      <c r="K1267" s="29" t="s">
        <v>223</v>
      </c>
      <c r="L1267" s="29"/>
      <c r="M1267" s="29"/>
    </row>
    <row r="1268" spans="1:13">
      <c r="A1268" s="26">
        <v>621</v>
      </c>
      <c r="B1268" s="29"/>
      <c r="C1268" s="30">
        <v>3</v>
      </c>
      <c r="D1268" s="33" t="s">
        <v>111</v>
      </c>
      <c r="E1268" s="30">
        <v>13</v>
      </c>
      <c r="F1268" s="30">
        <v>1</v>
      </c>
      <c r="G1268" s="29" t="s">
        <v>74</v>
      </c>
      <c r="H1268" s="29">
        <v>2012</v>
      </c>
      <c r="I1268" s="31">
        <v>0</v>
      </c>
      <c r="J1268" s="31"/>
      <c r="K1268" s="29"/>
      <c r="L1268" s="29"/>
      <c r="M1268" s="29"/>
    </row>
    <row r="1269" spans="1:13">
      <c r="A1269" s="26">
        <v>622</v>
      </c>
      <c r="B1269" s="29">
        <v>617</v>
      </c>
      <c r="C1269" s="30">
        <v>4</v>
      </c>
      <c r="D1269" s="33" t="s">
        <v>111</v>
      </c>
      <c r="E1269" s="30">
        <v>13</v>
      </c>
      <c r="F1269" s="30">
        <v>1</v>
      </c>
      <c r="G1269" s="29" t="s">
        <v>74</v>
      </c>
      <c r="H1269" s="29">
        <v>2012</v>
      </c>
      <c r="I1269" s="31">
        <v>0.28899999999999998</v>
      </c>
      <c r="J1269" s="31" t="s">
        <v>226</v>
      </c>
      <c r="K1269" s="31" t="s">
        <v>223</v>
      </c>
      <c r="L1269" s="29"/>
      <c r="M1269" s="29"/>
    </row>
    <row r="1270" spans="1:13">
      <c r="A1270" s="26">
        <v>1602</v>
      </c>
      <c r="B1270" s="32">
        <v>969</v>
      </c>
      <c r="C1270" s="32">
        <v>1</v>
      </c>
      <c r="D1270" s="32" t="s">
        <v>118</v>
      </c>
      <c r="E1270" s="37">
        <v>16</v>
      </c>
      <c r="F1270" s="30">
        <v>2</v>
      </c>
      <c r="G1270" s="32" t="s">
        <v>117</v>
      </c>
      <c r="H1270" s="32">
        <v>2013</v>
      </c>
      <c r="I1270" s="32">
        <v>0.25669999999999998</v>
      </c>
      <c r="J1270" s="32" t="s">
        <v>226</v>
      </c>
      <c r="K1270" s="32" t="s">
        <v>223</v>
      </c>
      <c r="L1270" s="32" t="s">
        <v>254</v>
      </c>
      <c r="M1270" s="32"/>
    </row>
    <row r="1271" spans="1:13">
      <c r="A1271" s="26">
        <v>1603</v>
      </c>
      <c r="B1271" s="32">
        <v>970</v>
      </c>
      <c r="C1271" s="32">
        <v>1</v>
      </c>
      <c r="D1271" s="32" t="s">
        <v>118</v>
      </c>
      <c r="E1271" s="37">
        <v>16</v>
      </c>
      <c r="F1271" s="30">
        <v>2</v>
      </c>
      <c r="G1271" s="32" t="s">
        <v>117</v>
      </c>
      <c r="H1271" s="32">
        <v>2013</v>
      </c>
      <c r="I1271" s="32">
        <v>0.35899999999999999</v>
      </c>
      <c r="J1271" s="32" t="s">
        <v>234</v>
      </c>
      <c r="K1271" s="32" t="s">
        <v>223</v>
      </c>
      <c r="L1271" s="32" t="s">
        <v>254</v>
      </c>
      <c r="M1271" s="38"/>
    </row>
    <row r="1272" spans="1:13">
      <c r="A1272" s="26">
        <v>1604</v>
      </c>
      <c r="B1272" s="32">
        <v>971</v>
      </c>
      <c r="C1272" s="32">
        <v>1</v>
      </c>
      <c r="D1272" s="32" t="s">
        <v>118</v>
      </c>
      <c r="E1272" s="37">
        <v>16</v>
      </c>
      <c r="F1272" s="30">
        <v>2</v>
      </c>
      <c r="G1272" s="32" t="s">
        <v>117</v>
      </c>
      <c r="H1272" s="32">
        <v>2013</v>
      </c>
      <c r="I1272" s="32">
        <v>0.42370000000000002</v>
      </c>
      <c r="J1272" s="32" t="s">
        <v>227</v>
      </c>
      <c r="K1272" s="32" t="s">
        <v>228</v>
      </c>
      <c r="L1272" s="32" t="s">
        <v>254</v>
      </c>
      <c r="M1272" s="38" t="s">
        <v>264</v>
      </c>
    </row>
    <row r="1273" spans="1:13">
      <c r="A1273" s="26">
        <v>1605</v>
      </c>
      <c r="B1273" s="32">
        <v>972</v>
      </c>
      <c r="C1273" s="32">
        <v>1</v>
      </c>
      <c r="D1273" s="32" t="s">
        <v>118</v>
      </c>
      <c r="E1273" s="37">
        <v>16</v>
      </c>
      <c r="F1273" s="30">
        <v>2</v>
      </c>
      <c r="G1273" s="32" t="s">
        <v>117</v>
      </c>
      <c r="H1273" s="32">
        <v>2013</v>
      </c>
      <c r="I1273" s="32">
        <v>0.3755</v>
      </c>
      <c r="J1273" s="32" t="s">
        <v>227</v>
      </c>
      <c r="K1273" s="32" t="s">
        <v>228</v>
      </c>
      <c r="L1273" s="32" t="s">
        <v>254</v>
      </c>
      <c r="M1273" s="38" t="s">
        <v>264</v>
      </c>
    </row>
    <row r="1274" spans="1:13">
      <c r="A1274" s="26">
        <v>1606</v>
      </c>
      <c r="B1274" s="32">
        <v>973</v>
      </c>
      <c r="C1274" s="32">
        <v>1</v>
      </c>
      <c r="D1274" s="32" t="s">
        <v>118</v>
      </c>
      <c r="E1274" s="37">
        <v>16</v>
      </c>
      <c r="F1274" s="30">
        <v>2</v>
      </c>
      <c r="G1274" s="32" t="s">
        <v>117</v>
      </c>
      <c r="H1274" s="32">
        <v>2013</v>
      </c>
      <c r="I1274" s="32">
        <v>0.183</v>
      </c>
      <c r="J1274" s="32" t="s">
        <v>227</v>
      </c>
      <c r="K1274" s="32" t="s">
        <v>228</v>
      </c>
      <c r="L1274" s="32" t="s">
        <v>254</v>
      </c>
      <c r="M1274" s="38" t="s">
        <v>264</v>
      </c>
    </row>
    <row r="1275" spans="1:13">
      <c r="A1275" s="26">
        <v>1607</v>
      </c>
      <c r="B1275" s="32">
        <v>974</v>
      </c>
      <c r="C1275" s="32">
        <v>1</v>
      </c>
      <c r="D1275" s="32" t="s">
        <v>118</v>
      </c>
      <c r="E1275" s="37">
        <v>16</v>
      </c>
      <c r="F1275" s="30">
        <v>2</v>
      </c>
      <c r="G1275" s="32" t="s">
        <v>117</v>
      </c>
      <c r="H1275" s="32">
        <v>2013</v>
      </c>
      <c r="I1275" s="32">
        <v>0.2392</v>
      </c>
      <c r="J1275" s="32" t="s">
        <v>227</v>
      </c>
      <c r="K1275" s="32" t="s">
        <v>228</v>
      </c>
      <c r="L1275" s="32" t="s">
        <v>254</v>
      </c>
      <c r="M1275" s="38" t="s">
        <v>264</v>
      </c>
    </row>
    <row r="1276" spans="1:13">
      <c r="A1276" s="26">
        <v>1608</v>
      </c>
      <c r="B1276" s="32">
        <v>975</v>
      </c>
      <c r="C1276" s="32">
        <v>1</v>
      </c>
      <c r="D1276" s="32" t="s">
        <v>118</v>
      </c>
      <c r="E1276" s="37">
        <v>16</v>
      </c>
      <c r="F1276" s="30">
        <v>2</v>
      </c>
      <c r="G1276" s="32" t="s">
        <v>117</v>
      </c>
      <c r="H1276" s="32">
        <v>2013</v>
      </c>
      <c r="I1276" s="32">
        <v>0.13220000000000001</v>
      </c>
      <c r="J1276" s="32" t="s">
        <v>234</v>
      </c>
      <c r="K1276" s="32" t="s">
        <v>223</v>
      </c>
      <c r="L1276" s="32" t="s">
        <v>254</v>
      </c>
      <c r="M1276" s="32"/>
    </row>
    <row r="1277" spans="1:13">
      <c r="A1277" s="26">
        <v>1609</v>
      </c>
      <c r="B1277" s="32">
        <v>976</v>
      </c>
      <c r="C1277" s="32">
        <v>1</v>
      </c>
      <c r="D1277" s="32" t="s">
        <v>118</v>
      </c>
      <c r="E1277" s="37">
        <v>16</v>
      </c>
      <c r="F1277" s="30">
        <v>2</v>
      </c>
      <c r="G1277" s="32" t="s">
        <v>117</v>
      </c>
      <c r="H1277" s="32">
        <v>2013</v>
      </c>
      <c r="I1277" s="32">
        <v>0.1062</v>
      </c>
      <c r="J1277" s="32" t="s">
        <v>227</v>
      </c>
      <c r="K1277" s="32" t="s">
        <v>228</v>
      </c>
      <c r="L1277" s="32" t="s">
        <v>254</v>
      </c>
      <c r="M1277" s="32"/>
    </row>
    <row r="1278" spans="1:13">
      <c r="A1278" s="26">
        <v>1610</v>
      </c>
      <c r="B1278" s="32">
        <v>977</v>
      </c>
      <c r="C1278" s="32">
        <v>1</v>
      </c>
      <c r="D1278" s="32" t="s">
        <v>118</v>
      </c>
      <c r="E1278" s="37">
        <v>16</v>
      </c>
      <c r="F1278" s="30">
        <v>2</v>
      </c>
      <c r="G1278" s="32" t="s">
        <v>117</v>
      </c>
      <c r="H1278" s="32">
        <v>2013</v>
      </c>
      <c r="I1278" s="32">
        <v>0.22720000000000001</v>
      </c>
      <c r="J1278" s="32" t="s">
        <v>226</v>
      </c>
      <c r="K1278" s="32" t="s">
        <v>223</v>
      </c>
      <c r="L1278" s="32" t="s">
        <v>254</v>
      </c>
      <c r="M1278" s="32"/>
    </row>
    <row r="1279" spans="1:13">
      <c r="A1279" s="26">
        <v>1611</v>
      </c>
      <c r="B1279" s="32">
        <v>978</v>
      </c>
      <c r="C1279" s="32">
        <v>1</v>
      </c>
      <c r="D1279" s="32" t="s">
        <v>118</v>
      </c>
      <c r="E1279" s="37">
        <v>16</v>
      </c>
      <c r="F1279" s="30">
        <v>2</v>
      </c>
      <c r="G1279" s="32" t="s">
        <v>117</v>
      </c>
      <c r="H1279" s="32">
        <v>2013</v>
      </c>
      <c r="I1279" s="32">
        <v>0.1762</v>
      </c>
      <c r="J1279" s="32" t="s">
        <v>227</v>
      </c>
      <c r="K1279" s="32" t="s">
        <v>228</v>
      </c>
      <c r="L1279" s="32" t="s">
        <v>254</v>
      </c>
      <c r="M1279" s="32"/>
    </row>
    <row r="1280" spans="1:13">
      <c r="A1280" s="26">
        <v>1612</v>
      </c>
      <c r="B1280" s="32">
        <v>979</v>
      </c>
      <c r="C1280" s="32">
        <v>1</v>
      </c>
      <c r="D1280" s="32" t="s">
        <v>118</v>
      </c>
      <c r="E1280" s="37">
        <v>16</v>
      </c>
      <c r="F1280" s="30">
        <v>2</v>
      </c>
      <c r="G1280" s="32" t="s">
        <v>117</v>
      </c>
      <c r="H1280" s="32">
        <v>2013</v>
      </c>
      <c r="I1280" s="32">
        <v>0.14119999999999999</v>
      </c>
      <c r="J1280" s="32" t="s">
        <v>226</v>
      </c>
      <c r="K1280" s="32" t="s">
        <v>223</v>
      </c>
      <c r="L1280" s="32" t="s">
        <v>254</v>
      </c>
      <c r="M1280" s="32"/>
    </row>
    <row r="1281" spans="1:13">
      <c r="A1281" s="26">
        <v>1613</v>
      </c>
      <c r="B1281" s="32">
        <v>980</v>
      </c>
      <c r="C1281" s="32">
        <v>1</v>
      </c>
      <c r="D1281" s="32" t="s">
        <v>118</v>
      </c>
      <c r="E1281" s="37">
        <v>16</v>
      </c>
      <c r="F1281" s="30">
        <v>2</v>
      </c>
      <c r="G1281" s="32" t="s">
        <v>117</v>
      </c>
      <c r="H1281" s="32">
        <v>2013</v>
      </c>
      <c r="I1281" s="32">
        <v>5.7000000000000002E-2</v>
      </c>
      <c r="J1281" s="32" t="s">
        <v>227</v>
      </c>
      <c r="K1281" s="32" t="s">
        <v>228</v>
      </c>
      <c r="L1281" s="32" t="s">
        <v>254</v>
      </c>
      <c r="M1281" s="32"/>
    </row>
    <row r="1282" spans="1:13">
      <c r="A1282" s="26">
        <v>1614</v>
      </c>
      <c r="B1282" s="32">
        <v>981</v>
      </c>
      <c r="C1282" s="32">
        <v>2</v>
      </c>
      <c r="D1282" s="32" t="s">
        <v>118</v>
      </c>
      <c r="E1282" s="37">
        <v>16</v>
      </c>
      <c r="F1282" s="30">
        <v>2</v>
      </c>
      <c r="G1282" s="32" t="s">
        <v>117</v>
      </c>
      <c r="H1282" s="32">
        <v>2013</v>
      </c>
      <c r="I1282" s="32">
        <v>4.9039000000000001</v>
      </c>
      <c r="J1282" s="32" t="s">
        <v>222</v>
      </c>
      <c r="K1282" s="32" t="s">
        <v>223</v>
      </c>
      <c r="L1282" s="32" t="s">
        <v>255</v>
      </c>
      <c r="M1282" s="32"/>
    </row>
    <row r="1283" spans="1:13">
      <c r="A1283" s="26">
        <v>1615</v>
      </c>
      <c r="B1283" s="32">
        <v>982</v>
      </c>
      <c r="C1283" s="32">
        <v>2</v>
      </c>
      <c r="D1283" s="32" t="s">
        <v>118</v>
      </c>
      <c r="E1283" s="37">
        <v>16</v>
      </c>
      <c r="F1283" s="30">
        <v>2</v>
      </c>
      <c r="G1283" s="32" t="s">
        <v>117</v>
      </c>
      <c r="H1283" s="32">
        <v>2013</v>
      </c>
      <c r="I1283" s="32">
        <v>0.42399999999999999</v>
      </c>
      <c r="J1283" s="32" t="s">
        <v>226</v>
      </c>
      <c r="K1283" s="32" t="s">
        <v>223</v>
      </c>
      <c r="L1283" s="32" t="s">
        <v>254</v>
      </c>
      <c r="M1283" s="32"/>
    </row>
    <row r="1284" spans="1:13">
      <c r="A1284" s="26">
        <v>1616</v>
      </c>
      <c r="B1284" s="32">
        <v>983</v>
      </c>
      <c r="C1284" s="32">
        <v>2</v>
      </c>
      <c r="D1284" s="32" t="s">
        <v>118</v>
      </c>
      <c r="E1284" s="37">
        <v>16</v>
      </c>
      <c r="F1284" s="30">
        <v>2</v>
      </c>
      <c r="G1284" s="32" t="s">
        <v>117</v>
      </c>
      <c r="H1284" s="32">
        <v>2013</v>
      </c>
      <c r="I1284" s="32">
        <v>0.33689999999999998</v>
      </c>
      <c r="J1284" s="32" t="s">
        <v>229</v>
      </c>
      <c r="K1284" s="32" t="s">
        <v>223</v>
      </c>
      <c r="L1284" s="32" t="s">
        <v>254</v>
      </c>
      <c r="M1284" s="32"/>
    </row>
    <row r="1285" spans="1:13">
      <c r="A1285" s="26">
        <v>1617</v>
      </c>
      <c r="B1285" s="32">
        <v>984</v>
      </c>
      <c r="C1285" s="32">
        <v>2</v>
      </c>
      <c r="D1285" s="32" t="s">
        <v>118</v>
      </c>
      <c r="E1285" s="37">
        <v>16</v>
      </c>
      <c r="F1285" s="30">
        <v>2</v>
      </c>
      <c r="G1285" s="32" t="s">
        <v>117</v>
      </c>
      <c r="H1285" s="32">
        <v>2013</v>
      </c>
      <c r="I1285" s="32">
        <v>0.59509999999999996</v>
      </c>
      <c r="J1285" s="32" t="s">
        <v>229</v>
      </c>
      <c r="K1285" s="32" t="s">
        <v>223</v>
      </c>
      <c r="L1285" s="32" t="s">
        <v>254</v>
      </c>
      <c r="M1285" s="32"/>
    </row>
    <row r="1286" spans="1:13">
      <c r="A1286" s="26">
        <v>1618</v>
      </c>
      <c r="B1286" s="32">
        <v>985</v>
      </c>
      <c r="C1286" s="32">
        <v>2</v>
      </c>
      <c r="D1286" s="32" t="s">
        <v>118</v>
      </c>
      <c r="E1286" s="37">
        <v>16</v>
      </c>
      <c r="F1286" s="30">
        <v>2</v>
      </c>
      <c r="G1286" s="32" t="s">
        <v>117</v>
      </c>
      <c r="H1286" s="32">
        <v>2013</v>
      </c>
      <c r="I1286" s="32">
        <v>0.4148</v>
      </c>
      <c r="J1286" s="32" t="s">
        <v>229</v>
      </c>
      <c r="K1286" s="32" t="s">
        <v>223</v>
      </c>
      <c r="L1286" s="32" t="s">
        <v>254</v>
      </c>
      <c r="M1286" s="32"/>
    </row>
    <row r="1287" spans="1:13">
      <c r="A1287" s="26">
        <v>1619</v>
      </c>
      <c r="B1287" s="32">
        <v>986</v>
      </c>
      <c r="C1287" s="32">
        <v>2</v>
      </c>
      <c r="D1287" s="32" t="s">
        <v>118</v>
      </c>
      <c r="E1287" s="37">
        <v>16</v>
      </c>
      <c r="F1287" s="30">
        <v>2</v>
      </c>
      <c r="G1287" s="32" t="s">
        <v>117</v>
      </c>
      <c r="H1287" s="32">
        <v>2013</v>
      </c>
      <c r="I1287" s="32">
        <v>0.28179999999999999</v>
      </c>
      <c r="J1287" s="32" t="s">
        <v>229</v>
      </c>
      <c r="K1287" s="32" t="s">
        <v>223</v>
      </c>
      <c r="L1287" s="32" t="s">
        <v>254</v>
      </c>
      <c r="M1287" s="32"/>
    </row>
    <row r="1288" spans="1:13">
      <c r="A1288" s="26">
        <v>1620</v>
      </c>
      <c r="B1288" s="32">
        <v>987</v>
      </c>
      <c r="C1288" s="32">
        <v>2</v>
      </c>
      <c r="D1288" s="32" t="s">
        <v>118</v>
      </c>
      <c r="E1288" s="37">
        <v>16</v>
      </c>
      <c r="F1288" s="30">
        <v>2</v>
      </c>
      <c r="G1288" s="32" t="s">
        <v>117</v>
      </c>
      <c r="H1288" s="32">
        <v>2013</v>
      </c>
      <c r="I1288" s="32">
        <v>0.3019</v>
      </c>
      <c r="J1288" s="32" t="s">
        <v>234</v>
      </c>
      <c r="K1288" s="32" t="s">
        <v>223</v>
      </c>
      <c r="L1288" s="32" t="s">
        <v>254</v>
      </c>
      <c r="M1288" s="32"/>
    </row>
    <row r="1289" spans="1:13">
      <c r="A1289" s="26">
        <v>1621</v>
      </c>
      <c r="B1289" s="32">
        <v>988</v>
      </c>
      <c r="C1289" s="32">
        <v>2</v>
      </c>
      <c r="D1289" s="32" t="s">
        <v>118</v>
      </c>
      <c r="E1289" s="37">
        <v>16</v>
      </c>
      <c r="F1289" s="30">
        <v>2</v>
      </c>
      <c r="G1289" s="32" t="s">
        <v>117</v>
      </c>
      <c r="H1289" s="32">
        <v>2013</v>
      </c>
      <c r="I1289" s="32">
        <v>0.27279999999999999</v>
      </c>
      <c r="J1289" s="32" t="s">
        <v>234</v>
      </c>
      <c r="K1289" s="32" t="s">
        <v>223</v>
      </c>
      <c r="L1289" s="32" t="s">
        <v>254</v>
      </c>
      <c r="M1289" s="32"/>
    </row>
    <row r="1290" spans="1:13">
      <c r="A1290" s="26">
        <v>1622</v>
      </c>
      <c r="B1290" s="32">
        <v>989</v>
      </c>
      <c r="C1290" s="32">
        <v>2</v>
      </c>
      <c r="D1290" s="32" t="s">
        <v>118</v>
      </c>
      <c r="E1290" s="37">
        <v>16</v>
      </c>
      <c r="F1290" s="30">
        <v>2</v>
      </c>
      <c r="G1290" s="32" t="s">
        <v>117</v>
      </c>
      <c r="H1290" s="32">
        <v>2013</v>
      </c>
      <c r="I1290" s="32">
        <v>0.15970000000000001</v>
      </c>
      <c r="J1290" s="32" t="s">
        <v>227</v>
      </c>
      <c r="K1290" s="32" t="s">
        <v>228</v>
      </c>
      <c r="L1290" s="32" t="s">
        <v>254</v>
      </c>
      <c r="M1290" s="32"/>
    </row>
    <row r="1291" spans="1:13">
      <c r="A1291" s="26">
        <v>1623</v>
      </c>
      <c r="B1291" s="32">
        <v>990</v>
      </c>
      <c r="C1291" s="32">
        <v>2</v>
      </c>
      <c r="D1291" s="32" t="s">
        <v>118</v>
      </c>
      <c r="E1291" s="37">
        <v>16</v>
      </c>
      <c r="F1291" s="30">
        <v>2</v>
      </c>
      <c r="G1291" s="32" t="s">
        <v>117</v>
      </c>
      <c r="H1291" s="32">
        <v>2013</v>
      </c>
      <c r="I1291" s="32">
        <v>5.3900000000000003E-2</v>
      </c>
      <c r="J1291" s="32" t="s">
        <v>227</v>
      </c>
      <c r="K1291" s="32" t="s">
        <v>228</v>
      </c>
      <c r="L1291" s="32" t="s">
        <v>254</v>
      </c>
      <c r="M1291" s="32"/>
    </row>
    <row r="1292" spans="1:13">
      <c r="A1292" s="26">
        <v>1624</v>
      </c>
      <c r="B1292" s="32">
        <v>991</v>
      </c>
      <c r="C1292" s="32">
        <v>2</v>
      </c>
      <c r="D1292" s="32" t="s">
        <v>118</v>
      </c>
      <c r="E1292" s="37">
        <v>16</v>
      </c>
      <c r="F1292" s="30">
        <v>2</v>
      </c>
      <c r="G1292" s="32" t="s">
        <v>117</v>
      </c>
      <c r="H1292" s="32">
        <v>2013</v>
      </c>
      <c r="I1292" s="32">
        <v>9.8000000000000004E-2</v>
      </c>
      <c r="J1292" s="32" t="s">
        <v>227</v>
      </c>
      <c r="K1292" s="32" t="s">
        <v>228</v>
      </c>
      <c r="L1292" s="32" t="s">
        <v>254</v>
      </c>
      <c r="M1292" s="32"/>
    </row>
    <row r="1293" spans="1:13">
      <c r="A1293" s="26">
        <v>1625</v>
      </c>
      <c r="B1293" s="32">
        <v>992</v>
      </c>
      <c r="C1293" s="32">
        <v>2</v>
      </c>
      <c r="D1293" s="32" t="s">
        <v>118</v>
      </c>
      <c r="E1293" s="37">
        <v>16</v>
      </c>
      <c r="F1293" s="30">
        <v>2</v>
      </c>
      <c r="G1293" s="32" t="s">
        <v>117</v>
      </c>
      <c r="H1293" s="32">
        <v>2013</v>
      </c>
      <c r="I1293" s="32">
        <v>8.48E-2</v>
      </c>
      <c r="J1293" s="32" t="s">
        <v>227</v>
      </c>
      <c r="K1293" s="32" t="s">
        <v>228</v>
      </c>
      <c r="L1293" s="32" t="s">
        <v>254</v>
      </c>
      <c r="M1293" s="32"/>
    </row>
    <row r="1294" spans="1:13">
      <c r="A1294" s="26">
        <v>1626</v>
      </c>
      <c r="B1294" s="32">
        <v>993</v>
      </c>
      <c r="C1294" s="32">
        <v>2</v>
      </c>
      <c r="D1294" s="32" t="s">
        <v>118</v>
      </c>
      <c r="E1294" s="37">
        <v>16</v>
      </c>
      <c r="F1294" s="30">
        <v>2</v>
      </c>
      <c r="G1294" s="32" t="s">
        <v>117</v>
      </c>
      <c r="H1294" s="32">
        <v>2013</v>
      </c>
      <c r="I1294" s="32">
        <v>6.9500000000000006E-2</v>
      </c>
      <c r="J1294" s="32" t="s">
        <v>227</v>
      </c>
      <c r="K1294" s="32" t="s">
        <v>228</v>
      </c>
      <c r="L1294" s="32" t="s">
        <v>254</v>
      </c>
      <c r="M1294" s="32"/>
    </row>
    <row r="1295" spans="1:13">
      <c r="A1295" s="26">
        <v>1627</v>
      </c>
      <c r="B1295" s="32">
        <v>994</v>
      </c>
      <c r="C1295" s="32">
        <v>2</v>
      </c>
      <c r="D1295" s="32" t="s">
        <v>118</v>
      </c>
      <c r="E1295" s="37">
        <v>16</v>
      </c>
      <c r="F1295" s="30">
        <v>2</v>
      </c>
      <c r="G1295" s="32" t="s">
        <v>117</v>
      </c>
      <c r="H1295" s="32">
        <v>2013</v>
      </c>
      <c r="I1295" s="32">
        <v>5.1200000000000002E-2</v>
      </c>
      <c r="J1295" s="32" t="s">
        <v>227</v>
      </c>
      <c r="K1295" s="32" t="s">
        <v>228</v>
      </c>
      <c r="L1295" s="32" t="s">
        <v>254</v>
      </c>
      <c r="M1295" s="32"/>
    </row>
    <row r="1296" spans="1:13">
      <c r="A1296" s="26">
        <v>1628</v>
      </c>
      <c r="B1296" s="32">
        <v>995</v>
      </c>
      <c r="C1296" s="32">
        <v>2</v>
      </c>
      <c r="D1296" s="32" t="s">
        <v>118</v>
      </c>
      <c r="E1296" s="37">
        <v>16</v>
      </c>
      <c r="F1296" s="30">
        <v>2</v>
      </c>
      <c r="G1296" s="32" t="s">
        <v>117</v>
      </c>
      <c r="H1296" s="32">
        <v>2013</v>
      </c>
      <c r="I1296" s="32">
        <v>1.7899999999999999E-2</v>
      </c>
      <c r="J1296" s="32" t="s">
        <v>227</v>
      </c>
      <c r="K1296" s="32" t="s">
        <v>228</v>
      </c>
      <c r="L1296" s="32" t="s">
        <v>254</v>
      </c>
      <c r="M1296" s="32"/>
    </row>
    <row r="1297" spans="1:13">
      <c r="A1297" s="26">
        <v>1629</v>
      </c>
      <c r="B1297" s="32">
        <v>996</v>
      </c>
      <c r="C1297" s="32">
        <v>3</v>
      </c>
      <c r="D1297" s="32" t="s">
        <v>118</v>
      </c>
      <c r="E1297" s="37">
        <v>16</v>
      </c>
      <c r="F1297" s="30">
        <v>2</v>
      </c>
      <c r="G1297" s="32" t="s">
        <v>117</v>
      </c>
      <c r="H1297" s="32">
        <v>2013</v>
      </c>
      <c r="I1297" s="32">
        <v>0.48949999999999999</v>
      </c>
      <c r="J1297" s="32" t="s">
        <v>234</v>
      </c>
      <c r="K1297" s="32" t="s">
        <v>223</v>
      </c>
      <c r="L1297" s="32" t="s">
        <v>254</v>
      </c>
      <c r="M1297" s="32"/>
    </row>
    <row r="1298" spans="1:13">
      <c r="A1298" s="26">
        <v>1630</v>
      </c>
      <c r="B1298" s="32">
        <v>997</v>
      </c>
      <c r="C1298" s="32">
        <v>3</v>
      </c>
      <c r="D1298" s="32" t="s">
        <v>118</v>
      </c>
      <c r="E1298" s="37">
        <v>16</v>
      </c>
      <c r="F1298" s="30">
        <v>2</v>
      </c>
      <c r="G1298" s="32" t="s">
        <v>117</v>
      </c>
      <c r="H1298" s="32">
        <v>2013</v>
      </c>
      <c r="I1298" s="32">
        <v>0.3856</v>
      </c>
      <c r="J1298" s="32" t="s">
        <v>226</v>
      </c>
      <c r="K1298" s="32" t="s">
        <v>223</v>
      </c>
      <c r="L1298" s="32" t="s">
        <v>254</v>
      </c>
      <c r="M1298" s="32"/>
    </row>
    <row r="1299" spans="1:13">
      <c r="A1299" s="26">
        <v>1631</v>
      </c>
      <c r="B1299" s="32">
        <v>998</v>
      </c>
      <c r="C1299" s="32">
        <v>3</v>
      </c>
      <c r="D1299" s="32" t="s">
        <v>118</v>
      </c>
      <c r="E1299" s="37">
        <v>16</v>
      </c>
      <c r="F1299" s="30">
        <v>2</v>
      </c>
      <c r="G1299" s="32" t="s">
        <v>117</v>
      </c>
      <c r="H1299" s="32">
        <v>2013</v>
      </c>
      <c r="I1299" s="32">
        <v>0.36699999999999999</v>
      </c>
      <c r="J1299" s="32" t="s">
        <v>234</v>
      </c>
      <c r="K1299" s="32" t="s">
        <v>223</v>
      </c>
      <c r="L1299" s="32" t="s">
        <v>254</v>
      </c>
      <c r="M1299" s="32"/>
    </row>
    <row r="1300" spans="1:13">
      <c r="A1300" s="26">
        <v>1632</v>
      </c>
      <c r="B1300" s="32">
        <v>999</v>
      </c>
      <c r="C1300" s="32">
        <v>3</v>
      </c>
      <c r="D1300" s="32" t="s">
        <v>118</v>
      </c>
      <c r="E1300" s="37">
        <v>16</v>
      </c>
      <c r="F1300" s="30">
        <v>2</v>
      </c>
      <c r="G1300" s="32" t="s">
        <v>117</v>
      </c>
      <c r="H1300" s="32">
        <v>2013</v>
      </c>
      <c r="I1300" s="32">
        <v>0.38169999999999998</v>
      </c>
      <c r="J1300" s="32" t="s">
        <v>226</v>
      </c>
      <c r="K1300" s="32" t="s">
        <v>223</v>
      </c>
      <c r="L1300" s="32" t="s">
        <v>254</v>
      </c>
      <c r="M1300" s="32"/>
    </row>
    <row r="1301" spans="1:13">
      <c r="A1301" s="26">
        <v>1633</v>
      </c>
      <c r="B1301" s="32">
        <v>1000</v>
      </c>
      <c r="C1301" s="32">
        <v>3</v>
      </c>
      <c r="D1301" s="32" t="s">
        <v>118</v>
      </c>
      <c r="E1301" s="37">
        <v>16</v>
      </c>
      <c r="F1301" s="30">
        <v>2</v>
      </c>
      <c r="G1301" s="32" t="s">
        <v>117</v>
      </c>
      <c r="H1301" s="32">
        <v>2013</v>
      </c>
      <c r="I1301" s="32">
        <v>0.26960000000000001</v>
      </c>
      <c r="J1301" s="32" t="s">
        <v>226</v>
      </c>
      <c r="K1301" s="32" t="s">
        <v>223</v>
      </c>
      <c r="L1301" s="32" t="s">
        <v>254</v>
      </c>
      <c r="M1301" s="32"/>
    </row>
    <row r="1302" spans="1:13">
      <c r="A1302" s="26">
        <v>1634</v>
      </c>
      <c r="B1302" s="32">
        <v>1001</v>
      </c>
      <c r="C1302" s="32">
        <v>3</v>
      </c>
      <c r="D1302" s="32" t="s">
        <v>118</v>
      </c>
      <c r="E1302" s="37">
        <v>16</v>
      </c>
      <c r="F1302" s="30">
        <v>2</v>
      </c>
      <c r="G1302" s="32" t="s">
        <v>117</v>
      </c>
      <c r="H1302" s="32">
        <v>2013</v>
      </c>
      <c r="I1302" s="32">
        <v>0.34050000000000002</v>
      </c>
      <c r="J1302" s="32" t="s">
        <v>229</v>
      </c>
      <c r="K1302" s="32" t="s">
        <v>223</v>
      </c>
      <c r="L1302" s="32" t="s">
        <v>254</v>
      </c>
      <c r="M1302" s="32"/>
    </row>
    <row r="1303" spans="1:13">
      <c r="A1303" s="26">
        <v>1635</v>
      </c>
      <c r="B1303" s="32">
        <v>1002</v>
      </c>
      <c r="C1303" s="32">
        <v>3</v>
      </c>
      <c r="D1303" s="32" t="s">
        <v>118</v>
      </c>
      <c r="E1303" s="37">
        <v>16</v>
      </c>
      <c r="F1303" s="30">
        <v>2</v>
      </c>
      <c r="G1303" s="32" t="s">
        <v>117</v>
      </c>
      <c r="H1303" s="32">
        <v>2013</v>
      </c>
      <c r="I1303" s="32">
        <v>0.16020000000000001</v>
      </c>
      <c r="J1303" s="32" t="s">
        <v>227</v>
      </c>
      <c r="K1303" s="32" t="s">
        <v>228</v>
      </c>
      <c r="L1303" s="32" t="s">
        <v>254</v>
      </c>
      <c r="M1303" s="32"/>
    </row>
    <row r="1304" spans="1:13">
      <c r="A1304" s="26">
        <v>1636</v>
      </c>
      <c r="B1304" s="32">
        <v>1003</v>
      </c>
      <c r="C1304" s="32">
        <v>3</v>
      </c>
      <c r="D1304" s="32" t="s">
        <v>118</v>
      </c>
      <c r="E1304" s="37">
        <v>16</v>
      </c>
      <c r="F1304" s="30">
        <v>2</v>
      </c>
      <c r="G1304" s="32" t="s">
        <v>117</v>
      </c>
      <c r="H1304" s="32">
        <v>2013</v>
      </c>
      <c r="I1304" s="32">
        <v>0.1736</v>
      </c>
      <c r="J1304" s="32" t="s">
        <v>227</v>
      </c>
      <c r="K1304" s="32" t="s">
        <v>228</v>
      </c>
      <c r="L1304" s="32" t="s">
        <v>254</v>
      </c>
      <c r="M1304" s="32"/>
    </row>
    <row r="1305" spans="1:13">
      <c r="A1305" s="26">
        <v>1637</v>
      </c>
      <c r="B1305" s="32">
        <v>1004</v>
      </c>
      <c r="C1305" s="32">
        <v>3</v>
      </c>
      <c r="D1305" s="32" t="s">
        <v>118</v>
      </c>
      <c r="E1305" s="37">
        <v>16</v>
      </c>
      <c r="F1305" s="30">
        <v>2</v>
      </c>
      <c r="G1305" s="32" t="s">
        <v>117</v>
      </c>
      <c r="H1305" s="32">
        <v>2013</v>
      </c>
      <c r="I1305" s="32">
        <v>0.21729999999999999</v>
      </c>
      <c r="J1305" s="32" t="s">
        <v>226</v>
      </c>
      <c r="K1305" s="32" t="s">
        <v>223</v>
      </c>
      <c r="L1305" s="32" t="s">
        <v>254</v>
      </c>
      <c r="M1305" s="32"/>
    </row>
    <row r="1306" spans="1:13">
      <c r="A1306" s="26">
        <v>1638</v>
      </c>
      <c r="B1306" s="32">
        <v>1005</v>
      </c>
      <c r="C1306" s="32">
        <v>3</v>
      </c>
      <c r="D1306" s="32" t="s">
        <v>118</v>
      </c>
      <c r="E1306" s="37">
        <v>16</v>
      </c>
      <c r="F1306" s="30">
        <v>2</v>
      </c>
      <c r="G1306" s="32" t="s">
        <v>117</v>
      </c>
      <c r="H1306" s="32">
        <v>2013</v>
      </c>
      <c r="I1306" s="32">
        <v>9.6699999999999994E-2</v>
      </c>
      <c r="J1306" s="32" t="s">
        <v>227</v>
      </c>
      <c r="K1306" s="32" t="s">
        <v>228</v>
      </c>
      <c r="L1306" s="32" t="s">
        <v>254</v>
      </c>
      <c r="M1306" s="32"/>
    </row>
    <row r="1307" spans="1:13">
      <c r="A1307" s="26">
        <v>1639</v>
      </c>
      <c r="B1307" s="32">
        <v>1006</v>
      </c>
      <c r="C1307" s="32">
        <v>3</v>
      </c>
      <c r="D1307" s="32" t="s">
        <v>118</v>
      </c>
      <c r="E1307" s="37">
        <v>16</v>
      </c>
      <c r="F1307" s="30">
        <v>2</v>
      </c>
      <c r="G1307" s="32" t="s">
        <v>117</v>
      </c>
      <c r="H1307" s="32">
        <v>2013</v>
      </c>
      <c r="I1307" s="32">
        <v>0.32719999999999999</v>
      </c>
      <c r="J1307" s="32" t="s">
        <v>227</v>
      </c>
      <c r="K1307" s="32" t="s">
        <v>228</v>
      </c>
      <c r="L1307" s="32" t="s">
        <v>254</v>
      </c>
      <c r="M1307" s="32"/>
    </row>
    <row r="1308" spans="1:13">
      <c r="A1308" s="26">
        <v>1640</v>
      </c>
      <c r="B1308" s="32">
        <v>1007</v>
      </c>
      <c r="C1308" s="32">
        <v>3</v>
      </c>
      <c r="D1308" s="32" t="s">
        <v>118</v>
      </c>
      <c r="E1308" s="37">
        <v>16</v>
      </c>
      <c r="F1308" s="30">
        <v>2</v>
      </c>
      <c r="G1308" s="32" t="s">
        <v>117</v>
      </c>
      <c r="H1308" s="32">
        <v>2013</v>
      </c>
      <c r="I1308" s="32">
        <v>0.1173</v>
      </c>
      <c r="J1308" s="32" t="s">
        <v>226</v>
      </c>
      <c r="K1308" s="32" t="s">
        <v>223</v>
      </c>
      <c r="L1308" s="32" t="s">
        <v>254</v>
      </c>
      <c r="M1308" s="32"/>
    </row>
    <row r="1309" spans="1:13">
      <c r="A1309" s="26">
        <v>1641</v>
      </c>
      <c r="B1309" s="32">
        <v>1008</v>
      </c>
      <c r="C1309" s="32">
        <v>3</v>
      </c>
      <c r="D1309" s="32" t="s">
        <v>118</v>
      </c>
      <c r="E1309" s="37">
        <v>16</v>
      </c>
      <c r="F1309" s="30">
        <v>2</v>
      </c>
      <c r="G1309" s="32" t="s">
        <v>117</v>
      </c>
      <c r="H1309" s="32">
        <v>2013</v>
      </c>
      <c r="I1309" s="32">
        <v>0.27010000000000001</v>
      </c>
      <c r="J1309" s="32" t="s">
        <v>234</v>
      </c>
      <c r="K1309" s="32" t="s">
        <v>223</v>
      </c>
      <c r="L1309" s="32" t="s">
        <v>254</v>
      </c>
      <c r="M1309" s="32"/>
    </row>
    <row r="1310" spans="1:13">
      <c r="A1310" s="26">
        <v>1642</v>
      </c>
      <c r="B1310" s="32">
        <v>1009</v>
      </c>
      <c r="C1310" s="32">
        <v>3</v>
      </c>
      <c r="D1310" s="32" t="s">
        <v>118</v>
      </c>
      <c r="E1310" s="37">
        <v>16</v>
      </c>
      <c r="F1310" s="30">
        <v>2</v>
      </c>
      <c r="G1310" s="32" t="s">
        <v>117</v>
      </c>
      <c r="H1310" s="32">
        <v>2013</v>
      </c>
      <c r="I1310" s="32">
        <v>9.7900000000000001E-2</v>
      </c>
      <c r="J1310" s="32" t="s">
        <v>234</v>
      </c>
      <c r="K1310" s="32" t="s">
        <v>223</v>
      </c>
      <c r="L1310" s="32" t="s">
        <v>254</v>
      </c>
      <c r="M1310" s="32"/>
    </row>
    <row r="1311" spans="1:13">
      <c r="A1311" s="26">
        <v>1643</v>
      </c>
      <c r="B1311" s="32">
        <v>1010</v>
      </c>
      <c r="C1311" s="32">
        <v>3</v>
      </c>
      <c r="D1311" s="32" t="s">
        <v>118</v>
      </c>
      <c r="E1311" s="37">
        <v>16</v>
      </c>
      <c r="F1311" s="30">
        <v>2</v>
      </c>
      <c r="G1311" s="32" t="s">
        <v>117</v>
      </c>
      <c r="H1311" s="32">
        <v>2013</v>
      </c>
      <c r="I1311" s="32">
        <v>0</v>
      </c>
      <c r="J1311" s="32" t="s">
        <v>226</v>
      </c>
      <c r="K1311" s="32" t="s">
        <v>223</v>
      </c>
      <c r="L1311" s="32" t="s">
        <v>254</v>
      </c>
      <c r="M1311" s="32" t="s">
        <v>265</v>
      </c>
    </row>
    <row r="1312" spans="1:13">
      <c r="A1312" s="26">
        <v>1644</v>
      </c>
      <c r="B1312" s="32">
        <v>1011</v>
      </c>
      <c r="C1312" s="32">
        <v>3</v>
      </c>
      <c r="D1312" s="32" t="s">
        <v>118</v>
      </c>
      <c r="E1312" s="37">
        <v>16</v>
      </c>
      <c r="F1312" s="30">
        <v>2</v>
      </c>
      <c r="G1312" s="32" t="s">
        <v>117</v>
      </c>
      <c r="H1312" s="32">
        <v>2013</v>
      </c>
      <c r="I1312" s="32">
        <v>8.9700000000000002E-2</v>
      </c>
      <c r="J1312" s="32" t="s">
        <v>227</v>
      </c>
      <c r="K1312" s="32" t="s">
        <v>228</v>
      </c>
      <c r="L1312" s="32" t="s">
        <v>254</v>
      </c>
      <c r="M1312" s="32"/>
    </row>
    <row r="1313" spans="1:13">
      <c r="A1313" s="26">
        <v>1645</v>
      </c>
      <c r="B1313" s="32">
        <v>1012</v>
      </c>
      <c r="C1313" s="32">
        <v>4</v>
      </c>
      <c r="D1313" s="32" t="s">
        <v>118</v>
      </c>
      <c r="E1313" s="37">
        <v>16</v>
      </c>
      <c r="F1313" s="30">
        <v>2</v>
      </c>
      <c r="G1313" s="32" t="s">
        <v>117</v>
      </c>
      <c r="H1313" s="32">
        <v>2013</v>
      </c>
      <c r="I1313" s="32">
        <v>2.7212999999999998</v>
      </c>
      <c r="J1313" s="32" t="s">
        <v>222</v>
      </c>
      <c r="K1313" s="32" t="s">
        <v>223</v>
      </c>
      <c r="L1313" s="32" t="s">
        <v>255</v>
      </c>
      <c r="M1313" s="32"/>
    </row>
    <row r="1314" spans="1:13">
      <c r="A1314" s="26">
        <v>1646</v>
      </c>
      <c r="B1314" s="32">
        <v>1013</v>
      </c>
      <c r="C1314" s="32">
        <v>4</v>
      </c>
      <c r="D1314" s="32" t="s">
        <v>118</v>
      </c>
      <c r="E1314" s="37">
        <v>16</v>
      </c>
      <c r="F1314" s="30">
        <v>2</v>
      </c>
      <c r="G1314" s="32" t="s">
        <v>117</v>
      </c>
      <c r="H1314" s="32">
        <v>2013</v>
      </c>
      <c r="I1314" s="32">
        <v>1.0484</v>
      </c>
      <c r="J1314" s="32" t="s">
        <v>229</v>
      </c>
      <c r="K1314" s="32" t="s">
        <v>223</v>
      </c>
      <c r="L1314" s="32" t="s">
        <v>254</v>
      </c>
      <c r="M1314" s="32"/>
    </row>
    <row r="1315" spans="1:13">
      <c r="A1315" s="26">
        <v>1647</v>
      </c>
      <c r="B1315" s="32">
        <v>1014</v>
      </c>
      <c r="C1315" s="32">
        <v>4</v>
      </c>
      <c r="D1315" s="32" t="s">
        <v>118</v>
      </c>
      <c r="E1315" s="37">
        <v>16</v>
      </c>
      <c r="F1315" s="30">
        <v>2</v>
      </c>
      <c r="G1315" s="32" t="s">
        <v>117</v>
      </c>
      <c r="H1315" s="32">
        <v>2013</v>
      </c>
      <c r="I1315" s="32">
        <v>0.43030000000000002</v>
      </c>
      <c r="J1315" s="32" t="s">
        <v>226</v>
      </c>
      <c r="K1315" s="32" t="s">
        <v>223</v>
      </c>
      <c r="L1315" s="32" t="s">
        <v>254</v>
      </c>
      <c r="M1315" s="32"/>
    </row>
    <row r="1316" spans="1:13">
      <c r="A1316" s="26">
        <v>1648</v>
      </c>
      <c r="B1316" s="32">
        <v>1015</v>
      </c>
      <c r="C1316" s="32">
        <v>4</v>
      </c>
      <c r="D1316" s="32" t="s">
        <v>118</v>
      </c>
      <c r="E1316" s="37">
        <v>16</v>
      </c>
      <c r="F1316" s="30">
        <v>2</v>
      </c>
      <c r="G1316" s="32" t="s">
        <v>117</v>
      </c>
      <c r="H1316" s="32">
        <v>2013</v>
      </c>
      <c r="I1316" s="32">
        <v>0.22009999999999999</v>
      </c>
      <c r="J1316" s="32" t="s">
        <v>226</v>
      </c>
      <c r="K1316" s="32" t="s">
        <v>223</v>
      </c>
      <c r="L1316" s="32" t="s">
        <v>254</v>
      </c>
      <c r="M1316" s="32"/>
    </row>
    <row r="1317" spans="1:13">
      <c r="A1317" s="26">
        <v>1649</v>
      </c>
      <c r="B1317" s="32">
        <v>1016</v>
      </c>
      <c r="C1317" s="32">
        <v>4</v>
      </c>
      <c r="D1317" s="32" t="s">
        <v>118</v>
      </c>
      <c r="E1317" s="37">
        <v>16</v>
      </c>
      <c r="F1317" s="30">
        <v>2</v>
      </c>
      <c r="G1317" s="32" t="s">
        <v>117</v>
      </c>
      <c r="H1317" s="32">
        <v>2013</v>
      </c>
      <c r="I1317" s="32">
        <v>0.42630000000000001</v>
      </c>
      <c r="J1317" s="32" t="s">
        <v>226</v>
      </c>
      <c r="K1317" s="32" t="s">
        <v>223</v>
      </c>
      <c r="L1317" s="32" t="s">
        <v>254</v>
      </c>
      <c r="M1317" s="32"/>
    </row>
    <row r="1318" spans="1:13">
      <c r="A1318" s="26">
        <v>1650</v>
      </c>
      <c r="B1318" s="32">
        <v>1017</v>
      </c>
      <c r="C1318" s="32">
        <v>4</v>
      </c>
      <c r="D1318" s="32" t="s">
        <v>118</v>
      </c>
      <c r="E1318" s="37">
        <v>16</v>
      </c>
      <c r="F1318" s="30">
        <v>2</v>
      </c>
      <c r="G1318" s="32" t="s">
        <v>117</v>
      </c>
      <c r="H1318" s="32">
        <v>2013</v>
      </c>
      <c r="I1318" s="32">
        <v>0.30649999999999999</v>
      </c>
      <c r="J1318" s="32" t="s">
        <v>227</v>
      </c>
      <c r="K1318" s="32" t="s">
        <v>228</v>
      </c>
      <c r="L1318" s="32" t="s">
        <v>254</v>
      </c>
      <c r="M1318" s="32"/>
    </row>
    <row r="1319" spans="1:13">
      <c r="A1319" s="26">
        <v>1651</v>
      </c>
      <c r="B1319" s="32">
        <v>1018</v>
      </c>
      <c r="C1319" s="32">
        <v>4</v>
      </c>
      <c r="D1319" s="32" t="s">
        <v>118</v>
      </c>
      <c r="E1319" s="37">
        <v>16</v>
      </c>
      <c r="F1319" s="30">
        <v>2</v>
      </c>
      <c r="G1319" s="32" t="s">
        <v>117</v>
      </c>
      <c r="H1319" s="32">
        <v>2013</v>
      </c>
      <c r="I1319" s="32">
        <v>0.30220000000000002</v>
      </c>
      <c r="J1319" s="32" t="s">
        <v>226</v>
      </c>
      <c r="K1319" s="32" t="s">
        <v>223</v>
      </c>
      <c r="L1319" s="32" t="s">
        <v>254</v>
      </c>
      <c r="M1319" s="32"/>
    </row>
    <row r="1320" spans="1:13">
      <c r="A1320" s="26">
        <v>1652</v>
      </c>
      <c r="B1320" s="32">
        <v>1019</v>
      </c>
      <c r="C1320" s="32">
        <v>4</v>
      </c>
      <c r="D1320" s="32" t="s">
        <v>118</v>
      </c>
      <c r="E1320" s="37">
        <v>16</v>
      </c>
      <c r="F1320" s="30">
        <v>2</v>
      </c>
      <c r="G1320" s="32" t="s">
        <v>117</v>
      </c>
      <c r="H1320" s="32">
        <v>2013</v>
      </c>
      <c r="I1320" s="32">
        <v>0.2379</v>
      </c>
      <c r="J1320" s="32" t="s">
        <v>227</v>
      </c>
      <c r="K1320" s="32" t="s">
        <v>228</v>
      </c>
      <c r="L1320" s="32" t="s">
        <v>254</v>
      </c>
      <c r="M1320" s="32"/>
    </row>
    <row r="1321" spans="1:13">
      <c r="A1321" s="26">
        <v>1653</v>
      </c>
      <c r="B1321" s="32">
        <v>1020</v>
      </c>
      <c r="C1321" s="32">
        <v>4</v>
      </c>
      <c r="D1321" s="32" t="s">
        <v>118</v>
      </c>
      <c r="E1321" s="37">
        <v>16</v>
      </c>
      <c r="F1321" s="30">
        <v>2</v>
      </c>
      <c r="G1321" s="32" t="s">
        <v>117</v>
      </c>
      <c r="H1321" s="32">
        <v>2013</v>
      </c>
      <c r="I1321" s="32">
        <v>0.30940000000000001</v>
      </c>
      <c r="J1321" s="32" t="s">
        <v>227</v>
      </c>
      <c r="K1321" s="32" t="s">
        <v>228</v>
      </c>
      <c r="L1321" s="32" t="s">
        <v>254</v>
      </c>
      <c r="M1321" s="32"/>
    </row>
    <row r="1322" spans="1:13">
      <c r="A1322" s="26">
        <v>1654</v>
      </c>
      <c r="B1322" s="32">
        <v>1021</v>
      </c>
      <c r="C1322" s="32">
        <v>4</v>
      </c>
      <c r="D1322" s="32" t="s">
        <v>118</v>
      </c>
      <c r="E1322" s="37">
        <v>16</v>
      </c>
      <c r="F1322" s="30">
        <v>2</v>
      </c>
      <c r="G1322" s="32" t="s">
        <v>117</v>
      </c>
      <c r="H1322" s="32">
        <v>2013</v>
      </c>
      <c r="I1322" s="32">
        <v>0.29099999999999998</v>
      </c>
      <c r="J1322" s="32" t="s">
        <v>227</v>
      </c>
      <c r="K1322" s="32" t="s">
        <v>228</v>
      </c>
      <c r="L1322" s="32" t="s">
        <v>254</v>
      </c>
      <c r="M1322" s="32"/>
    </row>
    <row r="1323" spans="1:13">
      <c r="A1323" s="26">
        <v>1655</v>
      </c>
      <c r="B1323" s="32">
        <v>1022</v>
      </c>
      <c r="C1323" s="32">
        <v>4</v>
      </c>
      <c r="D1323" s="32" t="s">
        <v>118</v>
      </c>
      <c r="E1323" s="37">
        <v>16</v>
      </c>
      <c r="F1323" s="30">
        <v>2</v>
      </c>
      <c r="G1323" s="32" t="s">
        <v>117</v>
      </c>
      <c r="H1323" s="32">
        <v>2013</v>
      </c>
      <c r="I1323" s="32">
        <v>0.2064</v>
      </c>
      <c r="J1323" s="32" t="s">
        <v>226</v>
      </c>
      <c r="K1323" s="32" t="s">
        <v>223</v>
      </c>
      <c r="L1323" s="32" t="s">
        <v>254</v>
      </c>
      <c r="M1323" s="32"/>
    </row>
    <row r="1324" spans="1:13">
      <c r="A1324" s="26">
        <v>1656</v>
      </c>
      <c r="B1324" s="32">
        <v>1023</v>
      </c>
      <c r="C1324" s="32">
        <v>4</v>
      </c>
      <c r="D1324" s="32" t="s">
        <v>118</v>
      </c>
      <c r="E1324" s="37">
        <v>16</v>
      </c>
      <c r="F1324" s="30">
        <v>2</v>
      </c>
      <c r="G1324" s="32" t="s">
        <v>117</v>
      </c>
      <c r="H1324" s="32">
        <v>2013</v>
      </c>
      <c r="I1324" s="32">
        <v>0.19639999999999999</v>
      </c>
      <c r="J1324" s="32" t="s">
        <v>227</v>
      </c>
      <c r="K1324" s="32" t="s">
        <v>228</v>
      </c>
      <c r="L1324" s="32" t="s">
        <v>254</v>
      </c>
      <c r="M1324" s="32"/>
    </row>
    <row r="1325" spans="1:13">
      <c r="A1325" s="26">
        <v>1657</v>
      </c>
      <c r="B1325" s="32">
        <v>1024</v>
      </c>
      <c r="C1325" s="32">
        <v>4</v>
      </c>
      <c r="D1325" s="32" t="s">
        <v>118</v>
      </c>
      <c r="E1325" s="37">
        <v>16</v>
      </c>
      <c r="F1325" s="30">
        <v>2</v>
      </c>
      <c r="G1325" s="32" t="s">
        <v>117</v>
      </c>
      <c r="H1325" s="32">
        <v>2013</v>
      </c>
      <c r="I1325" s="32">
        <v>0.111</v>
      </c>
      <c r="J1325" s="32" t="s">
        <v>227</v>
      </c>
      <c r="K1325" s="32" t="s">
        <v>228</v>
      </c>
      <c r="L1325" s="32" t="s">
        <v>254</v>
      </c>
      <c r="M1325" s="32"/>
    </row>
    <row r="1326" spans="1:13">
      <c r="A1326" s="26">
        <v>1658</v>
      </c>
      <c r="B1326" s="32">
        <v>1025</v>
      </c>
      <c r="C1326" s="32">
        <v>4</v>
      </c>
      <c r="D1326" s="32" t="s">
        <v>118</v>
      </c>
      <c r="E1326" s="37">
        <v>16</v>
      </c>
      <c r="F1326" s="30">
        <v>2</v>
      </c>
      <c r="G1326" s="32" t="s">
        <v>117</v>
      </c>
      <c r="H1326" s="32">
        <v>2013</v>
      </c>
      <c r="I1326" s="32">
        <v>0.1588</v>
      </c>
      <c r="J1326" s="32" t="s">
        <v>226</v>
      </c>
      <c r="K1326" s="32" t="s">
        <v>223</v>
      </c>
      <c r="L1326" s="32" t="s">
        <v>254</v>
      </c>
      <c r="M1326" s="32"/>
    </row>
    <row r="1327" spans="1:13">
      <c r="A1327" s="26">
        <v>1659</v>
      </c>
      <c r="B1327" s="32">
        <v>1026</v>
      </c>
      <c r="C1327" s="32">
        <v>4</v>
      </c>
      <c r="D1327" s="32" t="s">
        <v>118</v>
      </c>
      <c r="E1327" s="37">
        <v>16</v>
      </c>
      <c r="F1327" s="30">
        <v>2</v>
      </c>
      <c r="G1327" s="32" t="s">
        <v>117</v>
      </c>
      <c r="H1327" s="32">
        <v>2013</v>
      </c>
      <c r="I1327" s="32">
        <v>8.5099999999999995E-2</v>
      </c>
      <c r="J1327" s="32" t="s">
        <v>226</v>
      </c>
      <c r="K1327" s="32" t="s">
        <v>228</v>
      </c>
      <c r="L1327" s="32" t="s">
        <v>254</v>
      </c>
      <c r="M1327" s="32"/>
    </row>
    <row r="1328" spans="1:13">
      <c r="A1328" s="26">
        <v>1660</v>
      </c>
      <c r="B1328" s="32">
        <v>1027</v>
      </c>
      <c r="C1328" s="32">
        <v>4</v>
      </c>
      <c r="D1328" s="32" t="s">
        <v>118</v>
      </c>
      <c r="E1328" s="37">
        <v>16</v>
      </c>
      <c r="F1328" s="30">
        <v>2</v>
      </c>
      <c r="G1328" s="32" t="s">
        <v>117</v>
      </c>
      <c r="H1328" s="32">
        <v>2013</v>
      </c>
      <c r="I1328" s="32">
        <v>6.7900000000000002E-2</v>
      </c>
      <c r="J1328" s="32" t="s">
        <v>227</v>
      </c>
      <c r="K1328" s="32" t="s">
        <v>228</v>
      </c>
      <c r="L1328" s="32" t="s">
        <v>254</v>
      </c>
      <c r="M1328" s="32"/>
    </row>
    <row r="1329" spans="1:13">
      <c r="A1329" s="26">
        <v>1661</v>
      </c>
      <c r="B1329" s="32">
        <v>1028</v>
      </c>
      <c r="C1329" s="32">
        <v>4</v>
      </c>
      <c r="D1329" s="32" t="s">
        <v>118</v>
      </c>
      <c r="E1329" s="37">
        <v>16</v>
      </c>
      <c r="F1329" s="30">
        <v>2</v>
      </c>
      <c r="G1329" s="32" t="s">
        <v>117</v>
      </c>
      <c r="H1329" s="32">
        <v>2013</v>
      </c>
      <c r="I1329" s="32">
        <v>2.6200000000000001E-2</v>
      </c>
      <c r="J1329" s="32" t="s">
        <v>227</v>
      </c>
      <c r="K1329" s="32" t="s">
        <v>228</v>
      </c>
      <c r="L1329" s="32" t="s">
        <v>254</v>
      </c>
      <c r="M1329" s="32"/>
    </row>
    <row r="1330" spans="1:13">
      <c r="A1330" s="26">
        <v>1662</v>
      </c>
      <c r="B1330" s="32">
        <v>1029</v>
      </c>
      <c r="C1330" s="32">
        <v>4</v>
      </c>
      <c r="D1330" s="32" t="s">
        <v>118</v>
      </c>
      <c r="E1330" s="37">
        <v>16</v>
      </c>
      <c r="F1330" s="30">
        <v>2</v>
      </c>
      <c r="G1330" s="32" t="s">
        <v>117</v>
      </c>
      <c r="H1330" s="32">
        <v>2013</v>
      </c>
      <c r="I1330" s="32">
        <v>8.77E-2</v>
      </c>
      <c r="J1330" s="32" t="s">
        <v>227</v>
      </c>
      <c r="K1330" s="32" t="s">
        <v>228</v>
      </c>
      <c r="L1330" s="32" t="s">
        <v>254</v>
      </c>
      <c r="M1330" s="32"/>
    </row>
    <row r="1331" spans="1:13">
      <c r="A1331" s="26">
        <v>1663</v>
      </c>
      <c r="B1331" s="32">
        <v>1030</v>
      </c>
      <c r="C1331" s="32">
        <v>4</v>
      </c>
      <c r="D1331" s="32" t="s">
        <v>118</v>
      </c>
      <c r="E1331" s="37">
        <v>16</v>
      </c>
      <c r="F1331" s="30">
        <v>2</v>
      </c>
      <c r="G1331" s="32" t="s">
        <v>117</v>
      </c>
      <c r="H1331" s="32">
        <v>2013</v>
      </c>
      <c r="I1331" s="32">
        <v>6.7500000000000004E-2</v>
      </c>
      <c r="J1331" s="32" t="s">
        <v>227</v>
      </c>
      <c r="K1331" s="32" t="s">
        <v>228</v>
      </c>
      <c r="L1331" s="32" t="s">
        <v>254</v>
      </c>
      <c r="M1331" s="32"/>
    </row>
    <row r="1332" spans="1:13">
      <c r="A1332" s="26">
        <v>1664</v>
      </c>
      <c r="B1332" s="32">
        <v>1031</v>
      </c>
      <c r="C1332" s="32">
        <v>4</v>
      </c>
      <c r="D1332" s="32" t="s">
        <v>118</v>
      </c>
      <c r="E1332" s="37">
        <v>16</v>
      </c>
      <c r="F1332" s="30">
        <v>2</v>
      </c>
      <c r="G1332" s="32" t="s">
        <v>117</v>
      </c>
      <c r="H1332" s="32">
        <v>2013</v>
      </c>
      <c r="I1332" s="32">
        <v>0</v>
      </c>
      <c r="J1332" s="32" t="s">
        <v>234</v>
      </c>
      <c r="K1332" s="32" t="s">
        <v>223</v>
      </c>
      <c r="L1332" s="32" t="s">
        <v>254</v>
      </c>
      <c r="M1332" s="32" t="s">
        <v>256</v>
      </c>
    </row>
    <row r="1333" spans="1:13">
      <c r="A1333" s="26">
        <v>1665</v>
      </c>
      <c r="B1333" s="32">
        <v>1032</v>
      </c>
      <c r="C1333" s="32">
        <v>4</v>
      </c>
      <c r="D1333" s="32" t="s">
        <v>118</v>
      </c>
      <c r="E1333" s="37">
        <v>16</v>
      </c>
      <c r="F1333" s="30">
        <v>2</v>
      </c>
      <c r="G1333" s="32" t="s">
        <v>117</v>
      </c>
      <c r="H1333" s="32">
        <v>2013</v>
      </c>
      <c r="I1333" s="32">
        <v>0.23980000000000001</v>
      </c>
      <c r="J1333" s="32" t="s">
        <v>234</v>
      </c>
      <c r="K1333" s="32" t="s">
        <v>223</v>
      </c>
      <c r="L1333" s="32" t="s">
        <v>254</v>
      </c>
      <c r="M1333" s="32"/>
    </row>
    <row r="1334" spans="1:13">
      <c r="A1334" s="26">
        <v>1666</v>
      </c>
      <c r="B1334" s="32">
        <v>1033</v>
      </c>
      <c r="C1334" s="32">
        <v>4</v>
      </c>
      <c r="D1334" s="32" t="s">
        <v>118</v>
      </c>
      <c r="E1334" s="37">
        <v>16</v>
      </c>
      <c r="F1334" s="30">
        <v>2</v>
      </c>
      <c r="G1334" s="32" t="s">
        <v>117</v>
      </c>
      <c r="H1334" s="32">
        <v>2013</v>
      </c>
      <c r="I1334" s="32">
        <v>0</v>
      </c>
      <c r="J1334" s="32" t="s">
        <v>165</v>
      </c>
      <c r="K1334" s="32" t="s">
        <v>223</v>
      </c>
      <c r="L1334" s="32"/>
      <c r="M1334" s="32" t="s">
        <v>256</v>
      </c>
    </row>
    <row r="1335" spans="1:13">
      <c r="A1335" s="26">
        <v>1667</v>
      </c>
      <c r="B1335" s="32">
        <v>1034</v>
      </c>
      <c r="C1335" s="32">
        <v>4</v>
      </c>
      <c r="D1335" s="32" t="s">
        <v>118</v>
      </c>
      <c r="E1335" s="37">
        <v>16</v>
      </c>
      <c r="F1335" s="30">
        <v>2</v>
      </c>
      <c r="G1335" s="32" t="s">
        <v>117</v>
      </c>
      <c r="H1335" s="32">
        <v>2013</v>
      </c>
      <c r="I1335" s="32">
        <v>0</v>
      </c>
      <c r="J1335" s="32" t="s">
        <v>165</v>
      </c>
      <c r="K1335" s="32" t="s">
        <v>223</v>
      </c>
      <c r="L1335" s="32"/>
      <c r="M1335" s="32" t="s">
        <v>256</v>
      </c>
    </row>
    <row r="1336" spans="1:13">
      <c r="A1336" s="26">
        <v>1668</v>
      </c>
      <c r="B1336" s="32">
        <v>1035</v>
      </c>
      <c r="C1336" s="32">
        <v>4</v>
      </c>
      <c r="D1336" s="32" t="s">
        <v>118</v>
      </c>
      <c r="E1336" s="37">
        <v>16</v>
      </c>
      <c r="F1336" s="30">
        <v>2</v>
      </c>
      <c r="G1336" s="32" t="s">
        <v>117</v>
      </c>
      <c r="H1336" s="32">
        <v>2013</v>
      </c>
      <c r="I1336" s="32">
        <v>0</v>
      </c>
      <c r="J1336" s="32" t="s">
        <v>165</v>
      </c>
      <c r="K1336" s="32" t="s">
        <v>223</v>
      </c>
      <c r="L1336" s="32"/>
      <c r="M1336" s="32" t="s">
        <v>256</v>
      </c>
    </row>
    <row r="1337" spans="1:13">
      <c r="A1337" s="26">
        <v>2837</v>
      </c>
      <c r="B1337" s="26">
        <v>1161</v>
      </c>
      <c r="C1337" s="26">
        <v>1</v>
      </c>
      <c r="D1337" s="26" t="s">
        <v>118</v>
      </c>
      <c r="E1337" s="37">
        <v>16</v>
      </c>
      <c r="F1337" s="30">
        <v>3</v>
      </c>
      <c r="G1337" s="26" t="s">
        <v>74</v>
      </c>
      <c r="H1337" s="26">
        <v>2013</v>
      </c>
      <c r="I1337" s="26">
        <v>0</v>
      </c>
      <c r="J1337" s="26" t="s">
        <v>227</v>
      </c>
      <c r="K1337" s="26" t="s">
        <v>228</v>
      </c>
      <c r="M1337" s="26" t="s">
        <v>231</v>
      </c>
    </row>
    <row r="1338" spans="1:13">
      <c r="A1338" s="26">
        <v>2838</v>
      </c>
      <c r="B1338" s="26">
        <v>1162</v>
      </c>
      <c r="C1338" s="26">
        <v>1</v>
      </c>
      <c r="D1338" s="26" t="s">
        <v>118</v>
      </c>
      <c r="E1338" s="37">
        <v>16</v>
      </c>
      <c r="F1338" s="30">
        <v>3</v>
      </c>
      <c r="G1338" s="26" t="s">
        <v>74</v>
      </c>
      <c r="H1338" s="26">
        <v>2013</v>
      </c>
      <c r="I1338" s="26">
        <v>0</v>
      </c>
      <c r="J1338" s="26" t="s">
        <v>165</v>
      </c>
      <c r="M1338" s="26" t="s">
        <v>231</v>
      </c>
    </row>
    <row r="1339" spans="1:13">
      <c r="A1339" s="26">
        <v>2839</v>
      </c>
      <c r="B1339" s="26">
        <v>1163</v>
      </c>
      <c r="C1339" s="26">
        <v>2</v>
      </c>
      <c r="D1339" s="26" t="s">
        <v>118</v>
      </c>
      <c r="E1339" s="37">
        <v>16</v>
      </c>
      <c r="F1339" s="30">
        <v>3</v>
      </c>
      <c r="G1339" s="26" t="s">
        <v>74</v>
      </c>
      <c r="H1339" s="26">
        <v>2013</v>
      </c>
      <c r="I1339" s="26">
        <v>0</v>
      </c>
      <c r="J1339" s="26" t="s">
        <v>165</v>
      </c>
      <c r="M1339" s="26" t="s">
        <v>231</v>
      </c>
    </row>
    <row r="1340" spans="1:13">
      <c r="A1340" s="26">
        <v>2840</v>
      </c>
      <c r="B1340" s="26">
        <v>1164</v>
      </c>
      <c r="C1340" s="26">
        <v>2</v>
      </c>
      <c r="D1340" s="26" t="s">
        <v>118</v>
      </c>
      <c r="E1340" s="37">
        <v>16</v>
      </c>
      <c r="F1340" s="30">
        <v>3</v>
      </c>
      <c r="G1340" s="26" t="s">
        <v>74</v>
      </c>
      <c r="H1340" s="26">
        <v>2013</v>
      </c>
      <c r="I1340" s="26">
        <v>0</v>
      </c>
      <c r="J1340" s="26" t="s">
        <v>165</v>
      </c>
      <c r="M1340" s="26" t="s">
        <v>231</v>
      </c>
    </row>
    <row r="1341" spans="1:13">
      <c r="A1341" s="26">
        <v>2841</v>
      </c>
      <c r="B1341" s="26">
        <v>1165</v>
      </c>
      <c r="C1341" s="26">
        <v>3</v>
      </c>
      <c r="D1341" s="26" t="s">
        <v>118</v>
      </c>
      <c r="E1341" s="37">
        <v>16</v>
      </c>
      <c r="F1341" s="30">
        <v>3</v>
      </c>
      <c r="G1341" s="26" t="s">
        <v>74</v>
      </c>
      <c r="H1341" s="26">
        <v>2013</v>
      </c>
      <c r="I1341" s="26">
        <v>6.1748000000000003</v>
      </c>
      <c r="J1341" s="26" t="s">
        <v>222</v>
      </c>
      <c r="K1341" s="26" t="s">
        <v>223</v>
      </c>
    </row>
    <row r="1342" spans="1:13">
      <c r="A1342" s="26">
        <v>277</v>
      </c>
      <c r="B1342" s="29">
        <v>277</v>
      </c>
      <c r="C1342" s="29">
        <v>1</v>
      </c>
      <c r="D1342" s="29" t="s">
        <v>85</v>
      </c>
      <c r="E1342" s="30">
        <v>5</v>
      </c>
      <c r="F1342" s="30">
        <v>1</v>
      </c>
      <c r="G1342" s="29" t="s">
        <v>74</v>
      </c>
      <c r="H1342" s="29">
        <v>2012</v>
      </c>
      <c r="I1342" s="29">
        <v>3.0920000000000001</v>
      </c>
      <c r="J1342" s="29" t="s">
        <v>222</v>
      </c>
      <c r="K1342" s="29" t="s">
        <v>223</v>
      </c>
      <c r="L1342" s="29"/>
      <c r="M1342" s="29"/>
    </row>
    <row r="1343" spans="1:13">
      <c r="A1343" s="26">
        <v>278</v>
      </c>
      <c r="B1343" s="29">
        <v>278</v>
      </c>
      <c r="C1343" s="29">
        <v>1</v>
      </c>
      <c r="D1343" s="29" t="s">
        <v>85</v>
      </c>
      <c r="E1343" s="30">
        <v>5</v>
      </c>
      <c r="F1343" s="30">
        <v>1</v>
      </c>
      <c r="G1343" s="29" t="s">
        <v>74</v>
      </c>
      <c r="H1343" s="29">
        <v>2012</v>
      </c>
      <c r="I1343" s="29">
        <v>4.49</v>
      </c>
      <c r="J1343" s="29" t="s">
        <v>222</v>
      </c>
      <c r="K1343" s="29" t="s">
        <v>223</v>
      </c>
      <c r="L1343" s="29"/>
      <c r="M1343" s="29"/>
    </row>
    <row r="1344" spans="1:13">
      <c r="A1344" s="26">
        <v>279</v>
      </c>
      <c r="B1344" s="29">
        <v>279</v>
      </c>
      <c r="C1344" s="29">
        <v>1</v>
      </c>
      <c r="D1344" s="29" t="s">
        <v>85</v>
      </c>
      <c r="E1344" s="30">
        <v>5</v>
      </c>
      <c r="F1344" s="30">
        <v>1</v>
      </c>
      <c r="G1344" s="29" t="s">
        <v>74</v>
      </c>
      <c r="H1344" s="29">
        <v>2012</v>
      </c>
      <c r="I1344" s="29">
        <v>5.4160000000000004</v>
      </c>
      <c r="J1344" s="29" t="s">
        <v>222</v>
      </c>
      <c r="K1344" s="29" t="s">
        <v>223</v>
      </c>
      <c r="L1344" s="29"/>
      <c r="M1344" s="29"/>
    </row>
    <row r="1345" spans="1:13">
      <c r="A1345" s="26">
        <v>280</v>
      </c>
      <c r="B1345" s="29">
        <v>280</v>
      </c>
      <c r="C1345" s="29">
        <v>1</v>
      </c>
      <c r="D1345" s="29" t="s">
        <v>85</v>
      </c>
      <c r="E1345" s="30">
        <v>5</v>
      </c>
      <c r="F1345" s="30">
        <v>1</v>
      </c>
      <c r="G1345" s="29" t="s">
        <v>74</v>
      </c>
      <c r="H1345" s="29">
        <v>2012</v>
      </c>
      <c r="I1345" s="29">
        <v>3.339</v>
      </c>
      <c r="J1345" s="29" t="s">
        <v>222</v>
      </c>
      <c r="K1345" s="29" t="s">
        <v>223</v>
      </c>
      <c r="L1345" s="29"/>
      <c r="M1345" s="29"/>
    </row>
    <row r="1346" spans="1:13">
      <c r="A1346" s="26">
        <v>281</v>
      </c>
      <c r="B1346" s="29">
        <v>281</v>
      </c>
      <c r="C1346" s="29">
        <v>1</v>
      </c>
      <c r="D1346" s="29" t="s">
        <v>85</v>
      </c>
      <c r="E1346" s="30">
        <v>5</v>
      </c>
      <c r="F1346" s="30">
        <v>1</v>
      </c>
      <c r="G1346" s="29" t="s">
        <v>74</v>
      </c>
      <c r="H1346" s="29">
        <v>2012</v>
      </c>
      <c r="I1346" s="29">
        <v>3.8769999999999998</v>
      </c>
      <c r="J1346" s="29" t="s">
        <v>222</v>
      </c>
      <c r="K1346" s="29" t="s">
        <v>223</v>
      </c>
      <c r="L1346" s="29"/>
      <c r="M1346" s="29"/>
    </row>
    <row r="1347" spans="1:13">
      <c r="A1347" s="26">
        <v>282</v>
      </c>
      <c r="B1347" s="29">
        <v>282</v>
      </c>
      <c r="C1347" s="29">
        <v>1</v>
      </c>
      <c r="D1347" s="29" t="s">
        <v>85</v>
      </c>
      <c r="E1347" s="30">
        <v>5</v>
      </c>
      <c r="F1347" s="30">
        <v>1</v>
      </c>
      <c r="G1347" s="29" t="s">
        <v>74</v>
      </c>
      <c r="H1347" s="29">
        <v>2012</v>
      </c>
      <c r="I1347" s="29">
        <v>1.125</v>
      </c>
      <c r="J1347" s="29" t="s">
        <v>222</v>
      </c>
      <c r="K1347" s="29" t="s">
        <v>228</v>
      </c>
      <c r="L1347" s="29"/>
      <c r="M1347" s="29"/>
    </row>
    <row r="1348" spans="1:13">
      <c r="A1348" s="26">
        <v>283</v>
      </c>
      <c r="B1348" s="29">
        <v>283</v>
      </c>
      <c r="C1348" s="29">
        <v>1</v>
      </c>
      <c r="D1348" s="29" t="s">
        <v>85</v>
      </c>
      <c r="E1348" s="30">
        <v>5</v>
      </c>
      <c r="F1348" s="30">
        <v>1</v>
      </c>
      <c r="G1348" s="29" t="s">
        <v>74</v>
      </c>
      <c r="H1348" s="29">
        <v>2012</v>
      </c>
      <c r="I1348" s="29">
        <v>1.0189999999999999</v>
      </c>
      <c r="J1348" s="29" t="s">
        <v>229</v>
      </c>
      <c r="K1348" s="29" t="s">
        <v>223</v>
      </c>
      <c r="L1348" s="29"/>
      <c r="M1348" s="29"/>
    </row>
    <row r="1349" spans="1:13">
      <c r="A1349" s="26">
        <v>284</v>
      </c>
      <c r="B1349" s="29">
        <v>284</v>
      </c>
      <c r="C1349" s="29">
        <v>1</v>
      </c>
      <c r="D1349" s="29" t="s">
        <v>85</v>
      </c>
      <c r="E1349" s="30">
        <v>5</v>
      </c>
      <c r="F1349" s="30">
        <v>1</v>
      </c>
      <c r="G1349" s="29" t="s">
        <v>74</v>
      </c>
      <c r="H1349" s="29">
        <v>2012</v>
      </c>
      <c r="I1349" s="29">
        <v>0.40300000000000002</v>
      </c>
      <c r="J1349" s="29" t="s">
        <v>225</v>
      </c>
      <c r="K1349" s="29" t="s">
        <v>223</v>
      </c>
      <c r="L1349" s="29"/>
      <c r="M1349" s="29"/>
    </row>
    <row r="1350" spans="1:13">
      <c r="A1350" s="26">
        <v>285</v>
      </c>
      <c r="B1350" s="29">
        <v>285</v>
      </c>
      <c r="C1350" s="29">
        <v>1</v>
      </c>
      <c r="D1350" s="29" t="s">
        <v>85</v>
      </c>
      <c r="E1350" s="30">
        <v>5</v>
      </c>
      <c r="F1350" s="30">
        <v>1</v>
      </c>
      <c r="G1350" s="29" t="s">
        <v>74</v>
      </c>
      <c r="H1350" s="29">
        <v>2012</v>
      </c>
      <c r="I1350" s="29">
        <v>0.44600000000000001</v>
      </c>
      <c r="J1350" s="29" t="s">
        <v>227</v>
      </c>
      <c r="K1350" s="29" t="s">
        <v>228</v>
      </c>
      <c r="L1350" s="29"/>
      <c r="M1350" s="29"/>
    </row>
    <row r="1351" spans="1:13">
      <c r="A1351" s="26">
        <v>286</v>
      </c>
      <c r="B1351" s="29">
        <v>286</v>
      </c>
      <c r="C1351" s="29">
        <v>1</v>
      </c>
      <c r="D1351" s="29" t="s">
        <v>85</v>
      </c>
      <c r="E1351" s="30">
        <v>5</v>
      </c>
      <c r="F1351" s="30">
        <v>1</v>
      </c>
      <c r="G1351" s="29" t="s">
        <v>74</v>
      </c>
      <c r="H1351" s="29">
        <v>2012</v>
      </c>
      <c r="I1351" s="29">
        <v>0.222</v>
      </c>
      <c r="J1351" s="29" t="s">
        <v>227</v>
      </c>
      <c r="K1351" s="29" t="s">
        <v>228</v>
      </c>
      <c r="L1351" s="29"/>
      <c r="M1351" s="29"/>
    </row>
    <row r="1352" spans="1:13">
      <c r="A1352" s="26">
        <v>287</v>
      </c>
      <c r="B1352" s="29">
        <v>287</v>
      </c>
      <c r="C1352" s="29">
        <v>1</v>
      </c>
      <c r="D1352" s="29" t="s">
        <v>85</v>
      </c>
      <c r="E1352" s="30">
        <v>5</v>
      </c>
      <c r="F1352" s="30">
        <v>1</v>
      </c>
      <c r="G1352" s="29" t="s">
        <v>74</v>
      </c>
      <c r="H1352" s="29">
        <v>2012</v>
      </c>
      <c r="I1352" s="29">
        <v>8.5999999999999993E-2</v>
      </c>
      <c r="J1352" s="29" t="s">
        <v>225</v>
      </c>
      <c r="K1352" s="31" t="s">
        <v>228</v>
      </c>
      <c r="L1352" s="29"/>
      <c r="M1352" s="29"/>
    </row>
    <row r="1353" spans="1:13">
      <c r="A1353" s="26">
        <v>288</v>
      </c>
      <c r="B1353" s="29">
        <v>288</v>
      </c>
      <c r="C1353" s="29">
        <v>1</v>
      </c>
      <c r="D1353" s="29" t="s">
        <v>85</v>
      </c>
      <c r="E1353" s="30">
        <v>5</v>
      </c>
      <c r="F1353" s="30">
        <v>1</v>
      </c>
      <c r="G1353" s="29" t="s">
        <v>74</v>
      </c>
      <c r="H1353" s="29">
        <v>2012</v>
      </c>
      <c r="I1353" s="29">
        <v>0</v>
      </c>
      <c r="J1353" s="29" t="s">
        <v>165</v>
      </c>
      <c r="K1353" s="29"/>
      <c r="L1353" s="29"/>
      <c r="M1353" s="29" t="s">
        <v>253</v>
      </c>
    </row>
    <row r="1354" spans="1:13">
      <c r="A1354" s="26">
        <v>289</v>
      </c>
      <c r="B1354" s="29">
        <v>289</v>
      </c>
      <c r="C1354" s="29">
        <v>1</v>
      </c>
      <c r="D1354" s="29" t="s">
        <v>85</v>
      </c>
      <c r="E1354" s="30">
        <v>5</v>
      </c>
      <c r="F1354" s="30">
        <v>1</v>
      </c>
      <c r="G1354" s="29" t="s">
        <v>74</v>
      </c>
      <c r="H1354" s="29">
        <v>2012</v>
      </c>
      <c r="I1354" s="29">
        <v>0</v>
      </c>
      <c r="J1354" s="29" t="s">
        <v>165</v>
      </c>
      <c r="K1354" s="29"/>
      <c r="L1354" s="29"/>
      <c r="M1354" s="29" t="s">
        <v>253</v>
      </c>
    </row>
    <row r="1355" spans="1:13">
      <c r="A1355" s="26">
        <v>290</v>
      </c>
      <c r="B1355" s="29">
        <v>290</v>
      </c>
      <c r="C1355" s="29">
        <v>2</v>
      </c>
      <c r="D1355" s="29" t="s">
        <v>85</v>
      </c>
      <c r="E1355" s="30">
        <v>5</v>
      </c>
      <c r="F1355" s="30">
        <v>1</v>
      </c>
      <c r="G1355" s="29" t="s">
        <v>74</v>
      </c>
      <c r="H1355" s="29">
        <v>2012</v>
      </c>
      <c r="I1355" s="29">
        <v>4.827</v>
      </c>
      <c r="J1355" s="29" t="s">
        <v>222</v>
      </c>
      <c r="K1355" s="29" t="s">
        <v>223</v>
      </c>
      <c r="L1355" s="29"/>
      <c r="M1355" s="29"/>
    </row>
    <row r="1356" spans="1:13">
      <c r="A1356" s="26">
        <v>291</v>
      </c>
      <c r="B1356" s="29">
        <v>291</v>
      </c>
      <c r="C1356" s="29">
        <v>2</v>
      </c>
      <c r="D1356" s="29" t="s">
        <v>85</v>
      </c>
      <c r="E1356" s="30">
        <v>5</v>
      </c>
      <c r="F1356" s="30">
        <v>1</v>
      </c>
      <c r="G1356" s="29" t="s">
        <v>74</v>
      </c>
      <c r="H1356" s="29">
        <v>2012</v>
      </c>
      <c r="I1356" s="29">
        <v>0.30599999999999999</v>
      </c>
      <c r="J1356" s="29" t="s">
        <v>222</v>
      </c>
      <c r="K1356" s="29" t="s">
        <v>228</v>
      </c>
      <c r="L1356" s="29"/>
      <c r="M1356" s="29"/>
    </row>
    <row r="1357" spans="1:13">
      <c r="A1357" s="26">
        <v>292</v>
      </c>
      <c r="B1357" s="29">
        <v>292</v>
      </c>
      <c r="C1357" s="29">
        <v>2</v>
      </c>
      <c r="D1357" s="29" t="s">
        <v>85</v>
      </c>
      <c r="E1357" s="30">
        <v>5</v>
      </c>
      <c r="F1357" s="30">
        <v>1</v>
      </c>
      <c r="G1357" s="29" t="s">
        <v>74</v>
      </c>
      <c r="H1357" s="29">
        <v>2012</v>
      </c>
      <c r="I1357" s="29">
        <v>5.1820000000000004</v>
      </c>
      <c r="J1357" s="29" t="s">
        <v>222</v>
      </c>
      <c r="K1357" s="29" t="s">
        <v>223</v>
      </c>
      <c r="L1357" s="29"/>
      <c r="M1357" s="29"/>
    </row>
    <row r="1358" spans="1:13">
      <c r="A1358" s="26">
        <v>293</v>
      </c>
      <c r="B1358" s="29">
        <v>293</v>
      </c>
      <c r="C1358" s="29">
        <v>2</v>
      </c>
      <c r="D1358" s="29" t="s">
        <v>85</v>
      </c>
      <c r="E1358" s="30">
        <v>5</v>
      </c>
      <c r="F1358" s="30">
        <v>1</v>
      </c>
      <c r="G1358" s="29" t="s">
        <v>74</v>
      </c>
      <c r="H1358" s="29">
        <v>2012</v>
      </c>
      <c r="I1358" s="29">
        <v>0.81399999999999995</v>
      </c>
      <c r="J1358" s="29" t="s">
        <v>229</v>
      </c>
      <c r="K1358" s="29" t="s">
        <v>223</v>
      </c>
      <c r="L1358" s="29"/>
      <c r="M1358" s="29"/>
    </row>
    <row r="1359" spans="1:13">
      <c r="A1359" s="26">
        <v>294</v>
      </c>
      <c r="B1359" s="29">
        <v>294</v>
      </c>
      <c r="C1359" s="29">
        <v>2</v>
      </c>
      <c r="D1359" s="29" t="s">
        <v>85</v>
      </c>
      <c r="E1359" s="30">
        <v>5</v>
      </c>
      <c r="F1359" s="30">
        <v>1</v>
      </c>
      <c r="G1359" s="29" t="s">
        <v>74</v>
      </c>
      <c r="H1359" s="29">
        <v>2012</v>
      </c>
      <c r="I1359" s="29">
        <v>0.76800000000000002</v>
      </c>
      <c r="J1359" s="29" t="s">
        <v>229</v>
      </c>
      <c r="K1359" s="29" t="s">
        <v>223</v>
      </c>
      <c r="L1359" s="29"/>
      <c r="M1359" s="29"/>
    </row>
    <row r="1360" spans="1:13">
      <c r="A1360" s="26">
        <v>295</v>
      </c>
      <c r="B1360" s="29">
        <v>295</v>
      </c>
      <c r="C1360" s="29">
        <v>2</v>
      </c>
      <c r="D1360" s="29" t="s">
        <v>85</v>
      </c>
      <c r="E1360" s="30">
        <v>5</v>
      </c>
      <c r="F1360" s="30">
        <v>1</v>
      </c>
      <c r="G1360" s="29" t="s">
        <v>74</v>
      </c>
      <c r="H1360" s="29">
        <v>2012</v>
      </c>
      <c r="I1360" s="29">
        <v>0</v>
      </c>
      <c r="J1360" s="29" t="s">
        <v>222</v>
      </c>
      <c r="K1360" s="29" t="s">
        <v>223</v>
      </c>
      <c r="L1360" s="29"/>
      <c r="M1360" s="29" t="s">
        <v>266</v>
      </c>
    </row>
    <row r="1361" spans="1:13">
      <c r="A1361" s="26">
        <v>296</v>
      </c>
      <c r="B1361" s="29">
        <v>296</v>
      </c>
      <c r="C1361" s="29">
        <v>2</v>
      </c>
      <c r="D1361" s="29" t="s">
        <v>85</v>
      </c>
      <c r="E1361" s="30">
        <v>5</v>
      </c>
      <c r="F1361" s="30">
        <v>1</v>
      </c>
      <c r="G1361" s="29" t="s">
        <v>74</v>
      </c>
      <c r="H1361" s="29">
        <v>2012</v>
      </c>
      <c r="I1361" s="29">
        <v>0.84899999999999998</v>
      </c>
      <c r="J1361" s="29" t="s">
        <v>222</v>
      </c>
      <c r="K1361" s="29" t="s">
        <v>228</v>
      </c>
      <c r="L1361" s="29"/>
      <c r="M1361" s="29"/>
    </row>
    <row r="1362" spans="1:13">
      <c r="A1362" s="26">
        <v>297</v>
      </c>
      <c r="B1362" s="29">
        <v>297</v>
      </c>
      <c r="C1362" s="29">
        <v>2</v>
      </c>
      <c r="D1362" s="29" t="s">
        <v>85</v>
      </c>
      <c r="E1362" s="30">
        <v>5</v>
      </c>
      <c r="F1362" s="30">
        <v>1</v>
      </c>
      <c r="G1362" s="29" t="s">
        <v>74</v>
      </c>
      <c r="H1362" s="29">
        <v>2012</v>
      </c>
      <c r="I1362" s="29">
        <v>0.878</v>
      </c>
      <c r="J1362" s="29" t="s">
        <v>222</v>
      </c>
      <c r="K1362" s="29" t="s">
        <v>228</v>
      </c>
      <c r="L1362" s="29"/>
      <c r="M1362" s="29"/>
    </row>
    <row r="1363" spans="1:13">
      <c r="A1363" s="26">
        <v>298</v>
      </c>
      <c r="B1363" s="29">
        <v>298</v>
      </c>
      <c r="C1363" s="29">
        <v>2</v>
      </c>
      <c r="D1363" s="29" t="s">
        <v>85</v>
      </c>
      <c r="E1363" s="30">
        <v>5</v>
      </c>
      <c r="F1363" s="30">
        <v>1</v>
      </c>
      <c r="G1363" s="29" t="s">
        <v>74</v>
      </c>
      <c r="H1363" s="29">
        <v>2012</v>
      </c>
      <c r="I1363" s="29">
        <v>0</v>
      </c>
      <c r="J1363" s="29" t="s">
        <v>165</v>
      </c>
      <c r="K1363" s="29"/>
      <c r="L1363" s="29"/>
      <c r="M1363" s="29" t="s">
        <v>253</v>
      </c>
    </row>
    <row r="1364" spans="1:13">
      <c r="A1364" s="26">
        <v>299</v>
      </c>
      <c r="B1364" s="29">
        <v>299</v>
      </c>
      <c r="C1364" s="29">
        <v>2</v>
      </c>
      <c r="D1364" s="29" t="s">
        <v>85</v>
      </c>
      <c r="E1364" s="30">
        <v>5</v>
      </c>
      <c r="F1364" s="30">
        <v>1</v>
      </c>
      <c r="G1364" s="29" t="s">
        <v>74</v>
      </c>
      <c r="H1364" s="29">
        <v>2012</v>
      </c>
      <c r="I1364" s="29">
        <v>0.77200000000000002</v>
      </c>
      <c r="J1364" s="29" t="s">
        <v>229</v>
      </c>
      <c r="K1364" s="29" t="s">
        <v>224</v>
      </c>
      <c r="L1364" s="29"/>
      <c r="M1364" s="29"/>
    </row>
    <row r="1365" spans="1:13">
      <c r="A1365" s="26">
        <v>300</v>
      </c>
      <c r="B1365" s="29">
        <v>300</v>
      </c>
      <c r="C1365" s="29">
        <v>2</v>
      </c>
      <c r="D1365" s="29" t="s">
        <v>85</v>
      </c>
      <c r="E1365" s="30">
        <v>5</v>
      </c>
      <c r="F1365" s="30">
        <v>1</v>
      </c>
      <c r="G1365" s="29" t="s">
        <v>74</v>
      </c>
      <c r="H1365" s="29">
        <v>2012</v>
      </c>
      <c r="I1365" s="29">
        <v>0.85599999999999998</v>
      </c>
      <c r="J1365" s="29" t="s">
        <v>229</v>
      </c>
      <c r="K1365" s="29" t="s">
        <v>223</v>
      </c>
      <c r="L1365" s="29"/>
      <c r="M1365" s="29"/>
    </row>
    <row r="1366" spans="1:13">
      <c r="A1366" s="26">
        <v>301</v>
      </c>
      <c r="B1366" s="29">
        <v>301</v>
      </c>
      <c r="C1366" s="29">
        <v>3</v>
      </c>
      <c r="D1366" s="29" t="s">
        <v>85</v>
      </c>
      <c r="E1366" s="30">
        <v>5</v>
      </c>
      <c r="F1366" s="30">
        <v>1</v>
      </c>
      <c r="G1366" s="29" t="s">
        <v>74</v>
      </c>
      <c r="H1366" s="29">
        <v>2012</v>
      </c>
      <c r="I1366" s="29">
        <v>5.2290000000000001</v>
      </c>
      <c r="J1366" s="29" t="s">
        <v>222</v>
      </c>
      <c r="K1366" s="29" t="s">
        <v>223</v>
      </c>
      <c r="L1366" s="29"/>
      <c r="M1366" s="29"/>
    </row>
    <row r="1367" spans="1:13">
      <c r="A1367" s="26">
        <v>302</v>
      </c>
      <c r="B1367" s="29">
        <v>302</v>
      </c>
      <c r="C1367" s="29">
        <v>3</v>
      </c>
      <c r="D1367" s="29" t="s">
        <v>85</v>
      </c>
      <c r="E1367" s="30">
        <v>5</v>
      </c>
      <c r="F1367" s="30">
        <v>1</v>
      </c>
      <c r="G1367" s="29" t="s">
        <v>74</v>
      </c>
      <c r="H1367" s="29">
        <v>2012</v>
      </c>
      <c r="I1367" s="29">
        <v>6.125</v>
      </c>
      <c r="J1367" s="29" t="s">
        <v>222</v>
      </c>
      <c r="K1367" s="29" t="s">
        <v>223</v>
      </c>
      <c r="L1367" s="29"/>
      <c r="M1367" s="29"/>
    </row>
    <row r="1368" spans="1:13">
      <c r="A1368" s="26">
        <v>303</v>
      </c>
      <c r="B1368" s="29">
        <v>303</v>
      </c>
      <c r="C1368" s="29">
        <v>3</v>
      </c>
      <c r="D1368" s="29" t="s">
        <v>85</v>
      </c>
      <c r="E1368" s="30">
        <v>5</v>
      </c>
      <c r="F1368" s="30">
        <v>1</v>
      </c>
      <c r="G1368" s="29" t="s">
        <v>74</v>
      </c>
      <c r="H1368" s="29">
        <v>2012</v>
      </c>
      <c r="I1368" s="29">
        <v>3.5680000000000001</v>
      </c>
      <c r="J1368" s="29" t="s">
        <v>222</v>
      </c>
      <c r="K1368" s="29" t="s">
        <v>223</v>
      </c>
      <c r="L1368" s="29"/>
      <c r="M1368" s="29"/>
    </row>
    <row r="1369" spans="1:13">
      <c r="A1369" s="26">
        <v>304</v>
      </c>
      <c r="B1369" s="29">
        <v>304</v>
      </c>
      <c r="C1369" s="29">
        <v>3</v>
      </c>
      <c r="D1369" s="29" t="s">
        <v>85</v>
      </c>
      <c r="E1369" s="30">
        <v>5</v>
      </c>
      <c r="F1369" s="30">
        <v>1</v>
      </c>
      <c r="G1369" s="29" t="s">
        <v>74</v>
      </c>
      <c r="H1369" s="29">
        <v>2012</v>
      </c>
      <c r="I1369" s="29">
        <v>4.3860000000000001</v>
      </c>
      <c r="J1369" s="29" t="s">
        <v>222</v>
      </c>
      <c r="K1369" s="29" t="s">
        <v>223</v>
      </c>
      <c r="L1369" s="29"/>
      <c r="M1369" s="29"/>
    </row>
    <row r="1370" spans="1:13">
      <c r="A1370" s="26">
        <v>305</v>
      </c>
      <c r="B1370" s="29">
        <v>305</v>
      </c>
      <c r="C1370" s="29">
        <v>3</v>
      </c>
      <c r="D1370" s="29" t="s">
        <v>85</v>
      </c>
      <c r="E1370" s="30">
        <v>5</v>
      </c>
      <c r="F1370" s="30">
        <v>1</v>
      </c>
      <c r="G1370" s="29" t="s">
        <v>74</v>
      </c>
      <c r="H1370" s="29">
        <v>2012</v>
      </c>
      <c r="I1370" s="29">
        <v>3.9529999999999998</v>
      </c>
      <c r="J1370" s="29" t="s">
        <v>222</v>
      </c>
      <c r="K1370" s="29" t="s">
        <v>223</v>
      </c>
      <c r="L1370" s="29"/>
      <c r="M1370" s="29"/>
    </row>
    <row r="1371" spans="1:13">
      <c r="A1371" s="26">
        <v>306</v>
      </c>
      <c r="B1371" s="29">
        <v>306</v>
      </c>
      <c r="C1371" s="29">
        <v>3</v>
      </c>
      <c r="D1371" s="29" t="s">
        <v>85</v>
      </c>
      <c r="E1371" s="30">
        <v>5</v>
      </c>
      <c r="F1371" s="30">
        <v>1</v>
      </c>
      <c r="G1371" s="29" t="s">
        <v>74</v>
      </c>
      <c r="H1371" s="29">
        <v>2012</v>
      </c>
      <c r="I1371" s="29">
        <v>1.726</v>
      </c>
      <c r="J1371" s="29" t="s">
        <v>229</v>
      </c>
      <c r="K1371" s="29" t="s">
        <v>223</v>
      </c>
      <c r="L1371" s="29"/>
      <c r="M1371" s="29"/>
    </row>
    <row r="1372" spans="1:13">
      <c r="A1372" s="26">
        <v>307</v>
      </c>
      <c r="B1372" s="29">
        <v>307</v>
      </c>
      <c r="C1372" s="29">
        <v>3</v>
      </c>
      <c r="D1372" s="29" t="s">
        <v>85</v>
      </c>
      <c r="E1372" s="30">
        <v>5</v>
      </c>
      <c r="F1372" s="30">
        <v>1</v>
      </c>
      <c r="G1372" s="29" t="s">
        <v>74</v>
      </c>
      <c r="H1372" s="29">
        <v>2012</v>
      </c>
      <c r="I1372" s="29">
        <v>1.607</v>
      </c>
      <c r="J1372" s="29" t="s">
        <v>229</v>
      </c>
      <c r="K1372" s="29" t="s">
        <v>223</v>
      </c>
      <c r="L1372" s="29"/>
      <c r="M1372" s="29"/>
    </row>
    <row r="1373" spans="1:13">
      <c r="A1373" s="26">
        <v>308</v>
      </c>
      <c r="B1373" s="29">
        <v>308</v>
      </c>
      <c r="C1373" s="29">
        <v>3</v>
      </c>
      <c r="D1373" s="29" t="s">
        <v>85</v>
      </c>
      <c r="E1373" s="30">
        <v>5</v>
      </c>
      <c r="F1373" s="30">
        <v>1</v>
      </c>
      <c r="G1373" s="29" t="s">
        <v>74</v>
      </c>
      <c r="H1373" s="29">
        <v>2012</v>
      </c>
      <c r="I1373" s="29">
        <v>1.27</v>
      </c>
      <c r="J1373" s="29" t="s">
        <v>229</v>
      </c>
      <c r="K1373" s="29" t="s">
        <v>223</v>
      </c>
      <c r="L1373" s="29"/>
      <c r="M1373" s="29"/>
    </row>
    <row r="1374" spans="1:13">
      <c r="A1374" s="26">
        <v>309</v>
      </c>
      <c r="B1374" s="29">
        <v>309</v>
      </c>
      <c r="C1374" s="29">
        <v>3</v>
      </c>
      <c r="D1374" s="29" t="s">
        <v>85</v>
      </c>
      <c r="E1374" s="30">
        <v>5</v>
      </c>
      <c r="F1374" s="30">
        <v>1</v>
      </c>
      <c r="G1374" s="29" t="s">
        <v>74</v>
      </c>
      <c r="H1374" s="29">
        <v>2012</v>
      </c>
      <c r="I1374" s="29">
        <v>2</v>
      </c>
      <c r="J1374" s="29" t="s">
        <v>229</v>
      </c>
      <c r="K1374" s="29" t="s">
        <v>223</v>
      </c>
      <c r="L1374" s="29"/>
      <c r="M1374" s="29"/>
    </row>
    <row r="1375" spans="1:13">
      <c r="A1375" s="26">
        <v>310</v>
      </c>
      <c r="B1375" s="29">
        <v>310</v>
      </c>
      <c r="C1375" s="29">
        <v>3</v>
      </c>
      <c r="D1375" s="29" t="s">
        <v>85</v>
      </c>
      <c r="E1375" s="30">
        <v>5</v>
      </c>
      <c r="F1375" s="30">
        <v>1</v>
      </c>
      <c r="G1375" s="29" t="s">
        <v>74</v>
      </c>
      <c r="H1375" s="29">
        <v>2012</v>
      </c>
      <c r="I1375" s="29">
        <v>1.4339999999999999</v>
      </c>
      <c r="J1375" s="29" t="s">
        <v>229</v>
      </c>
      <c r="K1375" s="29" t="s">
        <v>223</v>
      </c>
      <c r="L1375" s="29"/>
      <c r="M1375" s="29"/>
    </row>
    <row r="1376" spans="1:13">
      <c r="A1376" s="26">
        <v>311</v>
      </c>
      <c r="B1376" s="29">
        <v>311</v>
      </c>
      <c r="C1376" s="29">
        <v>3</v>
      </c>
      <c r="D1376" s="29" t="s">
        <v>85</v>
      </c>
      <c r="E1376" s="30">
        <v>5</v>
      </c>
      <c r="F1376" s="30">
        <v>1</v>
      </c>
      <c r="G1376" s="29" t="s">
        <v>74</v>
      </c>
      <c r="H1376" s="29">
        <v>2012</v>
      </c>
      <c r="I1376" s="29">
        <v>1.65</v>
      </c>
      <c r="J1376" s="29" t="s">
        <v>225</v>
      </c>
      <c r="K1376" s="29" t="s">
        <v>223</v>
      </c>
      <c r="L1376" s="29"/>
      <c r="M1376" s="29"/>
    </row>
    <row r="1377" spans="1:13">
      <c r="A1377" s="26">
        <v>312</v>
      </c>
      <c r="B1377" s="29">
        <v>312</v>
      </c>
      <c r="C1377" s="29">
        <v>3</v>
      </c>
      <c r="D1377" s="29" t="s">
        <v>85</v>
      </c>
      <c r="E1377" s="30">
        <v>5</v>
      </c>
      <c r="F1377" s="30">
        <v>1</v>
      </c>
      <c r="G1377" s="29" t="s">
        <v>74</v>
      </c>
      <c r="H1377" s="29">
        <v>2012</v>
      </c>
      <c r="I1377" s="29">
        <v>0</v>
      </c>
      <c r="J1377" s="29" t="s">
        <v>229</v>
      </c>
      <c r="K1377" s="29"/>
      <c r="L1377" s="29"/>
      <c r="M1377" s="29" t="s">
        <v>253</v>
      </c>
    </row>
    <row r="1378" spans="1:13">
      <c r="A1378" s="26">
        <v>313</v>
      </c>
      <c r="B1378" s="29">
        <v>313</v>
      </c>
      <c r="C1378" s="29">
        <v>3</v>
      </c>
      <c r="D1378" s="29" t="s">
        <v>85</v>
      </c>
      <c r="E1378" s="30">
        <v>5</v>
      </c>
      <c r="F1378" s="30">
        <v>1</v>
      </c>
      <c r="G1378" s="29" t="s">
        <v>74</v>
      </c>
      <c r="H1378" s="29">
        <v>2012</v>
      </c>
      <c r="I1378" s="29">
        <v>1.149</v>
      </c>
      <c r="J1378" s="29" t="s">
        <v>225</v>
      </c>
      <c r="K1378" s="29" t="s">
        <v>223</v>
      </c>
      <c r="L1378" s="29"/>
      <c r="M1378" s="29"/>
    </row>
    <row r="1379" spans="1:13">
      <c r="A1379" s="26">
        <v>314</v>
      </c>
      <c r="B1379" s="29">
        <v>314</v>
      </c>
      <c r="C1379" s="29">
        <v>3</v>
      </c>
      <c r="D1379" s="29" t="s">
        <v>85</v>
      </c>
      <c r="E1379" s="30">
        <v>5</v>
      </c>
      <c r="F1379" s="30">
        <v>1</v>
      </c>
      <c r="G1379" s="29" t="s">
        <v>74</v>
      </c>
      <c r="H1379" s="29">
        <v>2012</v>
      </c>
      <c r="I1379" s="29">
        <v>0.49299999999999999</v>
      </c>
      <c r="J1379" s="29" t="s">
        <v>222</v>
      </c>
      <c r="K1379" s="29" t="s">
        <v>228</v>
      </c>
      <c r="L1379" s="29"/>
      <c r="M1379" s="29"/>
    </row>
    <row r="1380" spans="1:13">
      <c r="A1380" s="26">
        <v>315</v>
      </c>
      <c r="B1380" s="29">
        <v>315</v>
      </c>
      <c r="C1380" s="29">
        <v>3</v>
      </c>
      <c r="D1380" s="29" t="s">
        <v>85</v>
      </c>
      <c r="E1380" s="30">
        <v>5</v>
      </c>
      <c r="F1380" s="30">
        <v>1</v>
      </c>
      <c r="G1380" s="29" t="s">
        <v>74</v>
      </c>
      <c r="H1380" s="29">
        <v>2012</v>
      </c>
      <c r="I1380" s="29">
        <v>1.107</v>
      </c>
      <c r="J1380" s="29" t="s">
        <v>229</v>
      </c>
      <c r="K1380" s="29" t="s">
        <v>223</v>
      </c>
      <c r="L1380" s="29"/>
      <c r="M1380" s="29"/>
    </row>
    <row r="1381" spans="1:13">
      <c r="A1381" s="26">
        <v>316</v>
      </c>
      <c r="B1381" s="29">
        <v>316</v>
      </c>
      <c r="C1381" s="29">
        <v>3</v>
      </c>
      <c r="D1381" s="29" t="s">
        <v>85</v>
      </c>
      <c r="E1381" s="30">
        <v>5</v>
      </c>
      <c r="F1381" s="30">
        <v>1</v>
      </c>
      <c r="G1381" s="29" t="s">
        <v>74</v>
      </c>
      <c r="H1381" s="29">
        <v>2012</v>
      </c>
      <c r="I1381" s="29">
        <v>0.25</v>
      </c>
      <c r="J1381" s="29" t="s">
        <v>225</v>
      </c>
      <c r="K1381" s="29" t="s">
        <v>223</v>
      </c>
      <c r="L1381" s="29"/>
      <c r="M1381" s="29"/>
    </row>
    <row r="1382" spans="1:13">
      <c r="A1382" s="26">
        <v>317</v>
      </c>
      <c r="B1382" s="29">
        <v>317</v>
      </c>
      <c r="C1382" s="29">
        <v>3</v>
      </c>
      <c r="D1382" s="29" t="s">
        <v>85</v>
      </c>
      <c r="E1382" s="30">
        <v>5</v>
      </c>
      <c r="F1382" s="30">
        <v>1</v>
      </c>
      <c r="G1382" s="29" t="s">
        <v>74</v>
      </c>
      <c r="H1382" s="29">
        <v>2012</v>
      </c>
      <c r="I1382" s="29">
        <v>0.41</v>
      </c>
      <c r="J1382" s="29" t="s">
        <v>222</v>
      </c>
      <c r="K1382" s="29" t="s">
        <v>228</v>
      </c>
      <c r="L1382" s="29"/>
      <c r="M1382" s="29"/>
    </row>
    <row r="1383" spans="1:13">
      <c r="A1383" s="26">
        <v>318</v>
      </c>
      <c r="B1383" s="29">
        <v>318</v>
      </c>
      <c r="C1383" s="29">
        <v>3</v>
      </c>
      <c r="D1383" s="29" t="s">
        <v>85</v>
      </c>
      <c r="E1383" s="30">
        <v>5</v>
      </c>
      <c r="F1383" s="30">
        <v>1</v>
      </c>
      <c r="G1383" s="29" t="s">
        <v>74</v>
      </c>
      <c r="H1383" s="29">
        <v>2012</v>
      </c>
      <c r="I1383" s="29">
        <v>0.432</v>
      </c>
      <c r="J1383" s="29" t="s">
        <v>227</v>
      </c>
      <c r="K1383" s="29" t="s">
        <v>228</v>
      </c>
      <c r="L1383" s="29"/>
      <c r="M1383" s="29"/>
    </row>
    <row r="1384" spans="1:13">
      <c r="A1384" s="26">
        <v>319</v>
      </c>
      <c r="B1384" s="29">
        <v>319</v>
      </c>
      <c r="C1384" s="29">
        <v>3</v>
      </c>
      <c r="D1384" s="29" t="s">
        <v>85</v>
      </c>
      <c r="E1384" s="30">
        <v>5</v>
      </c>
      <c r="F1384" s="30">
        <v>1</v>
      </c>
      <c r="G1384" s="29" t="s">
        <v>74</v>
      </c>
      <c r="H1384" s="29">
        <v>2012</v>
      </c>
      <c r="I1384" s="29">
        <v>0</v>
      </c>
      <c r="J1384" s="29" t="s">
        <v>222</v>
      </c>
      <c r="K1384" s="29" t="s">
        <v>228</v>
      </c>
      <c r="L1384" s="29"/>
      <c r="M1384" s="29" t="s">
        <v>253</v>
      </c>
    </row>
    <row r="1385" spans="1:13">
      <c r="A1385" s="26">
        <v>320</v>
      </c>
      <c r="B1385" s="29">
        <v>320</v>
      </c>
      <c r="C1385" s="29">
        <v>3</v>
      </c>
      <c r="D1385" s="29" t="s">
        <v>85</v>
      </c>
      <c r="E1385" s="30">
        <v>5</v>
      </c>
      <c r="F1385" s="30">
        <v>1</v>
      </c>
      <c r="G1385" s="29" t="s">
        <v>74</v>
      </c>
      <c r="H1385" s="29">
        <v>2012</v>
      </c>
      <c r="I1385" s="29">
        <v>0.16800000000000001</v>
      </c>
      <c r="J1385" s="29" t="s">
        <v>225</v>
      </c>
      <c r="K1385" s="29"/>
      <c r="L1385" s="29"/>
      <c r="M1385" s="29"/>
    </row>
    <row r="1386" spans="1:13">
      <c r="A1386" s="26">
        <v>321</v>
      </c>
      <c r="B1386" s="29">
        <v>321</v>
      </c>
      <c r="C1386" s="29">
        <v>3</v>
      </c>
      <c r="D1386" s="29" t="s">
        <v>85</v>
      </c>
      <c r="E1386" s="30">
        <v>5</v>
      </c>
      <c r="F1386" s="30">
        <v>1</v>
      </c>
      <c r="G1386" s="29" t="s">
        <v>74</v>
      </c>
      <c r="H1386" s="29">
        <v>2012</v>
      </c>
      <c r="I1386" s="29">
        <v>8.8999999999999996E-2</v>
      </c>
      <c r="J1386" s="29" t="s">
        <v>227</v>
      </c>
      <c r="K1386" s="29" t="s">
        <v>228</v>
      </c>
      <c r="L1386" s="29"/>
      <c r="M1386" s="29"/>
    </row>
    <row r="1387" spans="1:13">
      <c r="A1387" s="26">
        <v>322</v>
      </c>
      <c r="B1387" s="29">
        <v>322</v>
      </c>
      <c r="C1387" s="29">
        <v>3</v>
      </c>
      <c r="D1387" s="29" t="s">
        <v>85</v>
      </c>
      <c r="E1387" s="30">
        <v>5</v>
      </c>
      <c r="F1387" s="30">
        <v>1</v>
      </c>
      <c r="G1387" s="29" t="s">
        <v>74</v>
      </c>
      <c r="H1387" s="29">
        <v>2012</v>
      </c>
      <c r="I1387" s="29">
        <v>0</v>
      </c>
      <c r="J1387" s="29" t="s">
        <v>165</v>
      </c>
      <c r="K1387" s="29"/>
      <c r="L1387" s="29"/>
      <c r="M1387" s="29" t="s">
        <v>253</v>
      </c>
    </row>
    <row r="1388" spans="1:13">
      <c r="A1388" s="26">
        <v>323</v>
      </c>
      <c r="B1388" s="29">
        <v>323</v>
      </c>
      <c r="C1388" s="29">
        <v>4</v>
      </c>
      <c r="D1388" s="29" t="s">
        <v>85</v>
      </c>
      <c r="E1388" s="30">
        <v>5</v>
      </c>
      <c r="F1388" s="30">
        <v>1</v>
      </c>
      <c r="G1388" s="29" t="s">
        <v>74</v>
      </c>
      <c r="H1388" s="29">
        <v>2012</v>
      </c>
      <c r="I1388" s="29">
        <v>2.3050000000000002</v>
      </c>
      <c r="J1388" s="29" t="s">
        <v>222</v>
      </c>
      <c r="K1388" s="29" t="s">
        <v>223</v>
      </c>
      <c r="L1388" s="29"/>
      <c r="M1388" s="29"/>
    </row>
    <row r="1389" spans="1:13">
      <c r="A1389" s="26">
        <v>324</v>
      </c>
      <c r="B1389" s="29">
        <v>324</v>
      </c>
      <c r="C1389" s="29">
        <v>4</v>
      </c>
      <c r="D1389" s="29" t="s">
        <v>85</v>
      </c>
      <c r="E1389" s="30">
        <v>5</v>
      </c>
      <c r="F1389" s="30">
        <v>1</v>
      </c>
      <c r="G1389" s="29" t="s">
        <v>74</v>
      </c>
      <c r="H1389" s="29">
        <v>2012</v>
      </c>
      <c r="I1389" s="29">
        <v>2.919</v>
      </c>
      <c r="J1389" s="29" t="s">
        <v>222</v>
      </c>
      <c r="K1389" s="29" t="s">
        <v>223</v>
      </c>
      <c r="L1389" s="29"/>
      <c r="M1389" s="29"/>
    </row>
    <row r="1390" spans="1:13">
      <c r="A1390" s="26">
        <v>325</v>
      </c>
      <c r="B1390" s="29">
        <v>325</v>
      </c>
      <c r="C1390" s="29">
        <v>4</v>
      </c>
      <c r="D1390" s="29" t="s">
        <v>85</v>
      </c>
      <c r="E1390" s="30">
        <v>5</v>
      </c>
      <c r="F1390" s="30">
        <v>1</v>
      </c>
      <c r="G1390" s="29" t="s">
        <v>74</v>
      </c>
      <c r="H1390" s="29">
        <v>2012</v>
      </c>
      <c r="I1390" s="29">
        <v>1.635</v>
      </c>
      <c r="J1390" s="29" t="s">
        <v>229</v>
      </c>
      <c r="K1390" s="29" t="s">
        <v>223</v>
      </c>
      <c r="L1390" s="29"/>
      <c r="M1390" s="29"/>
    </row>
    <row r="1391" spans="1:13">
      <c r="A1391" s="26">
        <v>326</v>
      </c>
      <c r="B1391" s="29">
        <v>326</v>
      </c>
      <c r="C1391" s="29">
        <v>4</v>
      </c>
      <c r="D1391" s="29" t="s">
        <v>85</v>
      </c>
      <c r="E1391" s="30">
        <v>5</v>
      </c>
      <c r="F1391" s="30">
        <v>1</v>
      </c>
      <c r="G1391" s="29" t="s">
        <v>74</v>
      </c>
      <c r="H1391" s="29">
        <v>2012</v>
      </c>
      <c r="I1391" s="29">
        <v>1.054</v>
      </c>
      <c r="J1391" s="29" t="s">
        <v>222</v>
      </c>
      <c r="K1391" s="29" t="s">
        <v>228</v>
      </c>
      <c r="L1391" s="29"/>
      <c r="M1391" s="29"/>
    </row>
    <row r="1392" spans="1:13">
      <c r="A1392" s="26">
        <v>327</v>
      </c>
      <c r="B1392" s="29">
        <v>327</v>
      </c>
      <c r="C1392" s="29">
        <v>4</v>
      </c>
      <c r="D1392" s="29" t="s">
        <v>85</v>
      </c>
      <c r="E1392" s="30">
        <v>5</v>
      </c>
      <c r="F1392" s="30">
        <v>1</v>
      </c>
      <c r="G1392" s="29" t="s">
        <v>74</v>
      </c>
      <c r="H1392" s="29">
        <v>2012</v>
      </c>
      <c r="I1392" s="29">
        <v>1.0449999999999999</v>
      </c>
      <c r="J1392" s="29" t="s">
        <v>229</v>
      </c>
      <c r="K1392" s="29" t="s">
        <v>223</v>
      </c>
      <c r="L1392" s="29"/>
      <c r="M1392" s="29"/>
    </row>
    <row r="1393" spans="1:13">
      <c r="A1393" s="26">
        <v>328</v>
      </c>
      <c r="B1393" s="29">
        <v>328</v>
      </c>
      <c r="C1393" s="29">
        <v>4</v>
      </c>
      <c r="D1393" s="29" t="s">
        <v>85</v>
      </c>
      <c r="E1393" s="30">
        <v>5</v>
      </c>
      <c r="F1393" s="30">
        <v>1</v>
      </c>
      <c r="G1393" s="29" t="s">
        <v>74</v>
      </c>
      <c r="H1393" s="29">
        <v>2012</v>
      </c>
      <c r="I1393" s="29">
        <v>1.4</v>
      </c>
      <c r="J1393" s="29" t="s">
        <v>229</v>
      </c>
      <c r="K1393" s="29" t="s">
        <v>223</v>
      </c>
      <c r="L1393" s="29"/>
      <c r="M1393" s="29"/>
    </row>
    <row r="1394" spans="1:13">
      <c r="A1394" s="26">
        <v>329</v>
      </c>
      <c r="B1394" s="29">
        <v>329</v>
      </c>
      <c r="C1394" s="29">
        <v>4</v>
      </c>
      <c r="D1394" s="29" t="s">
        <v>85</v>
      </c>
      <c r="E1394" s="30">
        <v>5</v>
      </c>
      <c r="F1394" s="30">
        <v>1</v>
      </c>
      <c r="G1394" s="29" t="s">
        <v>74</v>
      </c>
      <c r="H1394" s="29">
        <v>2012</v>
      </c>
      <c r="I1394" s="29">
        <v>1.173</v>
      </c>
      <c r="J1394" s="29" t="s">
        <v>229</v>
      </c>
      <c r="K1394" s="29" t="s">
        <v>223</v>
      </c>
      <c r="L1394" s="29"/>
      <c r="M1394" s="29"/>
    </row>
    <row r="1395" spans="1:13">
      <c r="A1395" s="26">
        <v>330</v>
      </c>
      <c r="B1395" s="29">
        <v>330</v>
      </c>
      <c r="C1395" s="29">
        <v>4</v>
      </c>
      <c r="D1395" s="29" t="s">
        <v>85</v>
      </c>
      <c r="E1395" s="30">
        <v>5</v>
      </c>
      <c r="F1395" s="30">
        <v>1</v>
      </c>
      <c r="G1395" s="29" t="s">
        <v>74</v>
      </c>
      <c r="H1395" s="29">
        <v>2012</v>
      </c>
      <c r="I1395" s="29">
        <v>0.40699999999999997</v>
      </c>
      <c r="J1395" s="29" t="s">
        <v>227</v>
      </c>
      <c r="K1395" s="29" t="s">
        <v>228</v>
      </c>
      <c r="L1395" s="29"/>
      <c r="M1395" s="29"/>
    </row>
    <row r="1396" spans="1:13">
      <c r="A1396" s="26">
        <v>331</v>
      </c>
      <c r="B1396" s="29">
        <v>331</v>
      </c>
      <c r="C1396" s="29">
        <v>4</v>
      </c>
      <c r="D1396" s="29" t="s">
        <v>85</v>
      </c>
      <c r="E1396" s="30">
        <v>5</v>
      </c>
      <c r="F1396" s="30">
        <v>1</v>
      </c>
      <c r="G1396" s="29" t="s">
        <v>74</v>
      </c>
      <c r="H1396" s="29">
        <v>2012</v>
      </c>
      <c r="I1396" s="29">
        <v>0.40200000000000002</v>
      </c>
      <c r="J1396" s="29" t="s">
        <v>222</v>
      </c>
      <c r="K1396" s="29" t="s">
        <v>228</v>
      </c>
      <c r="L1396" s="29"/>
      <c r="M1396" s="29"/>
    </row>
    <row r="1397" spans="1:13">
      <c r="A1397" s="26">
        <v>1224</v>
      </c>
      <c r="B1397" s="32">
        <v>591</v>
      </c>
      <c r="C1397" s="32">
        <v>1</v>
      </c>
      <c r="D1397" s="32" t="s">
        <v>85</v>
      </c>
      <c r="E1397" s="30">
        <v>5</v>
      </c>
      <c r="F1397" s="30">
        <v>2</v>
      </c>
      <c r="G1397" s="32" t="s">
        <v>117</v>
      </c>
      <c r="H1397" s="32">
        <v>2013</v>
      </c>
      <c r="I1397" s="32">
        <v>6.0811000000000002</v>
      </c>
      <c r="J1397" s="32" t="s">
        <v>222</v>
      </c>
      <c r="K1397" s="32" t="s">
        <v>223</v>
      </c>
      <c r="L1397" s="32" t="s">
        <v>255</v>
      </c>
      <c r="M1397" s="32"/>
    </row>
    <row r="1398" spans="1:13">
      <c r="A1398" s="26">
        <v>1225</v>
      </c>
      <c r="B1398" s="32">
        <v>592</v>
      </c>
      <c r="C1398" s="32">
        <v>1</v>
      </c>
      <c r="D1398" s="32" t="s">
        <v>85</v>
      </c>
      <c r="E1398" s="30">
        <v>5</v>
      </c>
      <c r="F1398" s="30">
        <v>2</v>
      </c>
      <c r="G1398" s="32" t="s">
        <v>117</v>
      </c>
      <c r="H1398" s="32">
        <v>2013</v>
      </c>
      <c r="I1398" s="32">
        <v>6.2948000000000004</v>
      </c>
      <c r="J1398" s="32" t="s">
        <v>222</v>
      </c>
      <c r="K1398" s="32" t="s">
        <v>223</v>
      </c>
      <c r="L1398" s="32" t="s">
        <v>255</v>
      </c>
      <c r="M1398" s="32"/>
    </row>
    <row r="1399" spans="1:13">
      <c r="A1399" s="26">
        <v>1226</v>
      </c>
      <c r="B1399" s="32">
        <v>593</v>
      </c>
      <c r="C1399" s="32">
        <v>1</v>
      </c>
      <c r="D1399" s="32" t="s">
        <v>85</v>
      </c>
      <c r="E1399" s="30">
        <v>5</v>
      </c>
      <c r="F1399" s="30">
        <v>2</v>
      </c>
      <c r="G1399" s="32" t="s">
        <v>117</v>
      </c>
      <c r="H1399" s="32">
        <v>2013</v>
      </c>
      <c r="I1399" s="32">
        <v>3.956</v>
      </c>
      <c r="J1399" s="32" t="s">
        <v>222</v>
      </c>
      <c r="K1399" s="32" t="s">
        <v>223</v>
      </c>
      <c r="L1399" s="32" t="s">
        <v>255</v>
      </c>
      <c r="M1399" s="32"/>
    </row>
    <row r="1400" spans="1:13">
      <c r="A1400" s="26">
        <v>1227</v>
      </c>
      <c r="B1400" s="32">
        <v>594</v>
      </c>
      <c r="C1400" s="32">
        <v>1</v>
      </c>
      <c r="D1400" s="32" t="s">
        <v>85</v>
      </c>
      <c r="E1400" s="30">
        <v>5</v>
      </c>
      <c r="F1400" s="30">
        <v>2</v>
      </c>
      <c r="G1400" s="32" t="s">
        <v>117</v>
      </c>
      <c r="H1400" s="32">
        <v>2013</v>
      </c>
      <c r="I1400" s="32">
        <v>2.1324000000000001</v>
      </c>
      <c r="J1400" s="32" t="s">
        <v>229</v>
      </c>
      <c r="K1400" s="32" t="s">
        <v>223</v>
      </c>
      <c r="L1400" s="32" t="s">
        <v>254</v>
      </c>
      <c r="M1400" s="32"/>
    </row>
    <row r="1401" spans="1:13">
      <c r="A1401" s="26">
        <v>1228</v>
      </c>
      <c r="B1401" s="32">
        <v>595</v>
      </c>
      <c r="C1401" s="32">
        <v>1</v>
      </c>
      <c r="D1401" s="32" t="s">
        <v>85</v>
      </c>
      <c r="E1401" s="30">
        <v>5</v>
      </c>
      <c r="F1401" s="30">
        <v>2</v>
      </c>
      <c r="G1401" s="32" t="s">
        <v>117</v>
      </c>
      <c r="H1401" s="32">
        <v>2013</v>
      </c>
      <c r="I1401" s="32">
        <v>1.0163</v>
      </c>
      <c r="J1401" s="32" t="s">
        <v>229</v>
      </c>
      <c r="K1401" s="32" t="s">
        <v>223</v>
      </c>
      <c r="L1401" s="32" t="s">
        <v>254</v>
      </c>
      <c r="M1401" s="32"/>
    </row>
    <row r="1402" spans="1:13">
      <c r="A1402" s="26">
        <v>1229</v>
      </c>
      <c r="B1402" s="32">
        <v>596</v>
      </c>
      <c r="C1402" s="32">
        <v>1</v>
      </c>
      <c r="D1402" s="32" t="s">
        <v>85</v>
      </c>
      <c r="E1402" s="30">
        <v>5</v>
      </c>
      <c r="F1402" s="30">
        <v>2</v>
      </c>
      <c r="G1402" s="32" t="s">
        <v>117</v>
      </c>
      <c r="H1402" s="32">
        <v>2013</v>
      </c>
      <c r="I1402" s="32">
        <v>1.3693</v>
      </c>
      <c r="J1402" s="32" t="s">
        <v>229</v>
      </c>
      <c r="K1402" s="32" t="s">
        <v>223</v>
      </c>
      <c r="L1402" s="32" t="s">
        <v>254</v>
      </c>
      <c r="M1402" s="32"/>
    </row>
    <row r="1403" spans="1:13">
      <c r="A1403" s="26">
        <v>1230</v>
      </c>
      <c r="B1403" s="32">
        <v>597</v>
      </c>
      <c r="C1403" s="32">
        <v>1</v>
      </c>
      <c r="D1403" s="32" t="s">
        <v>85</v>
      </c>
      <c r="E1403" s="30">
        <v>5</v>
      </c>
      <c r="F1403" s="30">
        <v>2</v>
      </c>
      <c r="G1403" s="32" t="s">
        <v>117</v>
      </c>
      <c r="H1403" s="32">
        <v>2013</v>
      </c>
      <c r="I1403" s="32">
        <v>0.59260000000000002</v>
      </c>
      <c r="J1403" s="32" t="s">
        <v>227</v>
      </c>
      <c r="K1403" s="32" t="s">
        <v>228</v>
      </c>
      <c r="L1403" s="32"/>
      <c r="M1403" s="32"/>
    </row>
    <row r="1404" spans="1:13">
      <c r="A1404" s="26">
        <v>1231</v>
      </c>
      <c r="B1404" s="32">
        <v>598</v>
      </c>
      <c r="C1404" s="32">
        <v>1</v>
      </c>
      <c r="D1404" s="32" t="s">
        <v>85</v>
      </c>
      <c r="E1404" s="30">
        <v>5</v>
      </c>
      <c r="F1404" s="30">
        <v>2</v>
      </c>
      <c r="G1404" s="32" t="s">
        <v>117</v>
      </c>
      <c r="H1404" s="32">
        <v>2013</v>
      </c>
      <c r="I1404" s="32">
        <v>0.2838</v>
      </c>
      <c r="J1404" s="32" t="s">
        <v>227</v>
      </c>
      <c r="K1404" s="32" t="s">
        <v>228</v>
      </c>
      <c r="L1404" s="32"/>
      <c r="M1404" s="32"/>
    </row>
    <row r="1405" spans="1:13">
      <c r="A1405" s="26">
        <v>1232</v>
      </c>
      <c r="B1405" s="32">
        <v>599</v>
      </c>
      <c r="C1405" s="32">
        <v>2</v>
      </c>
      <c r="D1405" s="32" t="s">
        <v>85</v>
      </c>
      <c r="E1405" s="30">
        <v>5</v>
      </c>
      <c r="F1405" s="30">
        <v>2</v>
      </c>
      <c r="G1405" s="32" t="s">
        <v>117</v>
      </c>
      <c r="H1405" s="32">
        <v>2013</v>
      </c>
      <c r="I1405" s="32">
        <v>5.1436000000000002</v>
      </c>
      <c r="J1405" s="32" t="s">
        <v>222</v>
      </c>
      <c r="K1405" s="32" t="s">
        <v>223</v>
      </c>
      <c r="L1405" s="32" t="s">
        <v>255</v>
      </c>
      <c r="M1405" s="32"/>
    </row>
    <row r="1406" spans="1:13">
      <c r="A1406" s="26">
        <v>1233</v>
      </c>
      <c r="B1406" s="32">
        <v>600</v>
      </c>
      <c r="C1406" s="32">
        <v>2</v>
      </c>
      <c r="D1406" s="32" t="s">
        <v>85</v>
      </c>
      <c r="E1406" s="30">
        <v>5</v>
      </c>
      <c r="F1406" s="30">
        <v>2</v>
      </c>
      <c r="G1406" s="32" t="s">
        <v>117</v>
      </c>
      <c r="H1406" s="32">
        <v>2013</v>
      </c>
      <c r="I1406" s="32">
        <v>4.5915999999999997</v>
      </c>
      <c r="J1406" s="32" t="s">
        <v>222</v>
      </c>
      <c r="K1406" s="32" t="s">
        <v>223</v>
      </c>
      <c r="L1406" s="32" t="s">
        <v>255</v>
      </c>
      <c r="M1406" s="32"/>
    </row>
    <row r="1407" spans="1:13">
      <c r="A1407" s="26">
        <v>1234</v>
      </c>
      <c r="B1407" s="32">
        <v>601</v>
      </c>
      <c r="C1407" s="32">
        <v>2</v>
      </c>
      <c r="D1407" s="32" t="s">
        <v>85</v>
      </c>
      <c r="E1407" s="30">
        <v>5</v>
      </c>
      <c r="F1407" s="30">
        <v>2</v>
      </c>
      <c r="G1407" s="32" t="s">
        <v>117</v>
      </c>
      <c r="H1407" s="32">
        <v>2013</v>
      </c>
      <c r="I1407" s="32">
        <v>5.4203999999999999</v>
      </c>
      <c r="J1407" s="32" t="s">
        <v>222</v>
      </c>
      <c r="K1407" s="32" t="s">
        <v>223</v>
      </c>
      <c r="L1407" s="32" t="s">
        <v>255</v>
      </c>
      <c r="M1407" s="32"/>
    </row>
    <row r="1408" spans="1:13">
      <c r="A1408" s="26">
        <v>1235</v>
      </c>
      <c r="B1408" s="32">
        <v>602</v>
      </c>
      <c r="C1408" s="32">
        <v>2</v>
      </c>
      <c r="D1408" s="32" t="s">
        <v>85</v>
      </c>
      <c r="E1408" s="30">
        <v>5</v>
      </c>
      <c r="F1408" s="30">
        <v>2</v>
      </c>
      <c r="G1408" s="32" t="s">
        <v>117</v>
      </c>
      <c r="H1408" s="32">
        <v>2013</v>
      </c>
      <c r="I1408" s="32">
        <v>4.5354999999999999</v>
      </c>
      <c r="J1408" s="32" t="s">
        <v>222</v>
      </c>
      <c r="K1408" s="32" t="s">
        <v>223</v>
      </c>
      <c r="L1408" s="32" t="s">
        <v>255</v>
      </c>
      <c r="M1408" s="32"/>
    </row>
    <row r="1409" spans="1:13">
      <c r="A1409" s="26">
        <v>1236</v>
      </c>
      <c r="B1409" s="32">
        <v>603</v>
      </c>
      <c r="C1409" s="32">
        <v>2</v>
      </c>
      <c r="D1409" s="32" t="s">
        <v>85</v>
      </c>
      <c r="E1409" s="30">
        <v>5</v>
      </c>
      <c r="F1409" s="30">
        <v>2</v>
      </c>
      <c r="G1409" s="32" t="s">
        <v>117</v>
      </c>
      <c r="H1409" s="32">
        <v>2013</v>
      </c>
      <c r="I1409" s="32">
        <v>1.0353000000000001</v>
      </c>
      <c r="J1409" s="32" t="s">
        <v>222</v>
      </c>
      <c r="K1409" s="32" t="s">
        <v>228</v>
      </c>
      <c r="L1409" s="32" t="s">
        <v>255</v>
      </c>
      <c r="M1409" s="32"/>
    </row>
    <row r="1410" spans="1:13">
      <c r="A1410" s="26">
        <v>1237</v>
      </c>
      <c r="B1410" s="32">
        <v>604</v>
      </c>
      <c r="C1410" s="32">
        <v>2</v>
      </c>
      <c r="D1410" s="32" t="s">
        <v>85</v>
      </c>
      <c r="E1410" s="30">
        <v>5</v>
      </c>
      <c r="F1410" s="30">
        <v>2</v>
      </c>
      <c r="G1410" s="32" t="s">
        <v>117</v>
      </c>
      <c r="H1410" s="32">
        <v>2013</v>
      </c>
      <c r="I1410" s="32">
        <v>0.46379999999999999</v>
      </c>
      <c r="J1410" s="32" t="s">
        <v>222</v>
      </c>
      <c r="K1410" s="32" t="s">
        <v>228</v>
      </c>
      <c r="L1410" s="32" t="s">
        <v>255</v>
      </c>
      <c r="M1410" s="32"/>
    </row>
    <row r="1411" spans="1:13">
      <c r="A1411" s="26">
        <v>1238</v>
      </c>
      <c r="B1411" s="32">
        <v>605</v>
      </c>
      <c r="C1411" s="32">
        <v>2</v>
      </c>
      <c r="D1411" s="32" t="s">
        <v>85</v>
      </c>
      <c r="E1411" s="30">
        <v>5</v>
      </c>
      <c r="F1411" s="30">
        <v>2</v>
      </c>
      <c r="G1411" s="32" t="s">
        <v>117</v>
      </c>
      <c r="H1411" s="32">
        <v>2013</v>
      </c>
      <c r="I1411" s="32">
        <v>0.62890000000000001</v>
      </c>
      <c r="J1411" s="32" t="s">
        <v>222</v>
      </c>
      <c r="K1411" s="32" t="s">
        <v>228</v>
      </c>
      <c r="L1411" s="32" t="s">
        <v>255</v>
      </c>
      <c r="M1411" s="32"/>
    </row>
    <row r="1412" spans="1:13">
      <c r="A1412" s="26">
        <v>1239</v>
      </c>
      <c r="B1412" s="32">
        <v>606</v>
      </c>
      <c r="C1412" s="32">
        <v>2</v>
      </c>
      <c r="D1412" s="32" t="s">
        <v>85</v>
      </c>
      <c r="E1412" s="30">
        <v>5</v>
      </c>
      <c r="F1412" s="30">
        <v>2</v>
      </c>
      <c r="G1412" s="32" t="s">
        <v>117</v>
      </c>
      <c r="H1412" s="32">
        <v>2013</v>
      </c>
      <c r="I1412" s="32">
        <v>0.1416</v>
      </c>
      <c r="J1412" s="32" t="s">
        <v>222</v>
      </c>
      <c r="K1412" s="32" t="s">
        <v>228</v>
      </c>
      <c r="L1412" s="32" t="s">
        <v>255</v>
      </c>
      <c r="M1412" s="32"/>
    </row>
    <row r="1413" spans="1:13">
      <c r="A1413" s="26">
        <v>1240</v>
      </c>
      <c r="B1413" s="32">
        <v>607</v>
      </c>
      <c r="C1413" s="32">
        <v>2</v>
      </c>
      <c r="D1413" s="32" t="s">
        <v>85</v>
      </c>
      <c r="E1413" s="30">
        <v>5</v>
      </c>
      <c r="F1413" s="30">
        <v>2</v>
      </c>
      <c r="G1413" s="32" t="s">
        <v>117</v>
      </c>
      <c r="H1413" s="32">
        <v>2013</v>
      </c>
      <c r="I1413" s="32">
        <v>0.1008</v>
      </c>
      <c r="J1413" s="32" t="s">
        <v>222</v>
      </c>
      <c r="K1413" s="32" t="s">
        <v>228</v>
      </c>
      <c r="L1413" s="32" t="s">
        <v>255</v>
      </c>
      <c r="M1413" s="32"/>
    </row>
    <row r="1414" spans="1:13">
      <c r="A1414" s="26">
        <v>1241</v>
      </c>
      <c r="B1414" s="32">
        <v>608</v>
      </c>
      <c r="C1414" s="32">
        <v>2</v>
      </c>
      <c r="D1414" s="32" t="s">
        <v>85</v>
      </c>
      <c r="E1414" s="30">
        <v>5</v>
      </c>
      <c r="F1414" s="30">
        <v>2</v>
      </c>
      <c r="G1414" s="32" t="s">
        <v>117</v>
      </c>
      <c r="H1414" s="32">
        <v>2013</v>
      </c>
      <c r="I1414" s="32">
        <v>0.79800000000000004</v>
      </c>
      <c r="J1414" s="32" t="s">
        <v>229</v>
      </c>
      <c r="K1414" s="32" t="s">
        <v>223</v>
      </c>
      <c r="L1414" s="32" t="s">
        <v>254</v>
      </c>
      <c r="M1414" s="32"/>
    </row>
    <row r="1415" spans="1:13">
      <c r="A1415" s="26">
        <v>1242</v>
      </c>
      <c r="B1415" s="32">
        <v>609</v>
      </c>
      <c r="C1415" s="32">
        <v>2</v>
      </c>
      <c r="D1415" s="32" t="s">
        <v>85</v>
      </c>
      <c r="E1415" s="30">
        <v>5</v>
      </c>
      <c r="F1415" s="30">
        <v>2</v>
      </c>
      <c r="G1415" s="32" t="s">
        <v>117</v>
      </c>
      <c r="H1415" s="32">
        <v>2013</v>
      </c>
      <c r="I1415" s="32">
        <v>1.323</v>
      </c>
      <c r="J1415" s="32" t="s">
        <v>229</v>
      </c>
      <c r="K1415" s="32" t="s">
        <v>223</v>
      </c>
      <c r="L1415" s="32" t="s">
        <v>254</v>
      </c>
      <c r="M1415" s="32"/>
    </row>
    <row r="1416" spans="1:13">
      <c r="A1416" s="26">
        <v>1243</v>
      </c>
      <c r="B1416" s="32">
        <v>610</v>
      </c>
      <c r="C1416" s="32">
        <v>2</v>
      </c>
      <c r="D1416" s="32" t="s">
        <v>85</v>
      </c>
      <c r="E1416" s="30">
        <v>5</v>
      </c>
      <c r="F1416" s="30">
        <v>2</v>
      </c>
      <c r="G1416" s="32" t="s">
        <v>117</v>
      </c>
      <c r="H1416" s="32">
        <v>2013</v>
      </c>
      <c r="I1416" s="32">
        <v>0.82709999999999995</v>
      </c>
      <c r="J1416" s="32" t="s">
        <v>229</v>
      </c>
      <c r="K1416" s="32" t="s">
        <v>223</v>
      </c>
      <c r="L1416" s="32" t="s">
        <v>254</v>
      </c>
      <c r="M1416" s="32"/>
    </row>
    <row r="1417" spans="1:13">
      <c r="A1417" s="26">
        <v>1244</v>
      </c>
      <c r="B1417" s="32">
        <v>611</v>
      </c>
      <c r="C1417" s="32">
        <v>2</v>
      </c>
      <c r="D1417" s="32" t="s">
        <v>85</v>
      </c>
      <c r="E1417" s="30">
        <v>5</v>
      </c>
      <c r="F1417" s="30">
        <v>2</v>
      </c>
      <c r="G1417" s="32" t="s">
        <v>117</v>
      </c>
      <c r="H1417" s="32">
        <v>2013</v>
      </c>
      <c r="I1417" s="32">
        <v>0.85540000000000005</v>
      </c>
      <c r="J1417" s="32" t="s">
        <v>229</v>
      </c>
      <c r="K1417" s="32" t="s">
        <v>223</v>
      </c>
      <c r="L1417" s="32" t="s">
        <v>254</v>
      </c>
      <c r="M1417" s="32"/>
    </row>
    <row r="1418" spans="1:13">
      <c r="A1418" s="26">
        <v>1245</v>
      </c>
      <c r="B1418" s="32">
        <v>612</v>
      </c>
      <c r="C1418" s="32">
        <v>2</v>
      </c>
      <c r="D1418" s="32" t="s">
        <v>85</v>
      </c>
      <c r="E1418" s="30">
        <v>5</v>
      </c>
      <c r="F1418" s="30">
        <v>2</v>
      </c>
      <c r="G1418" s="32" t="s">
        <v>117</v>
      </c>
      <c r="H1418" s="32">
        <v>2013</v>
      </c>
      <c r="I1418" s="32">
        <v>0.71089999999999998</v>
      </c>
      <c r="J1418" s="32" t="s">
        <v>229</v>
      </c>
      <c r="K1418" s="32" t="s">
        <v>223</v>
      </c>
      <c r="L1418" s="32" t="s">
        <v>254</v>
      </c>
      <c r="M1418" s="32"/>
    </row>
    <row r="1419" spans="1:13">
      <c r="A1419" s="26">
        <v>1246</v>
      </c>
      <c r="B1419" s="32">
        <v>613</v>
      </c>
      <c r="C1419" s="32">
        <v>2</v>
      </c>
      <c r="D1419" s="32" t="s">
        <v>85</v>
      </c>
      <c r="E1419" s="30">
        <v>5</v>
      </c>
      <c r="F1419" s="30">
        <v>2</v>
      </c>
      <c r="G1419" s="32" t="s">
        <v>117</v>
      </c>
      <c r="H1419" s="32">
        <v>2013</v>
      </c>
      <c r="I1419" s="32">
        <v>0.32269999999999999</v>
      </c>
      <c r="J1419" s="32" t="s">
        <v>229</v>
      </c>
      <c r="K1419" s="32" t="s">
        <v>223</v>
      </c>
      <c r="L1419" s="32" t="s">
        <v>254</v>
      </c>
      <c r="M1419" s="32"/>
    </row>
    <row r="1420" spans="1:13">
      <c r="A1420" s="26">
        <v>1247</v>
      </c>
      <c r="B1420" s="32">
        <v>614</v>
      </c>
      <c r="C1420" s="32">
        <v>2</v>
      </c>
      <c r="D1420" s="32" t="s">
        <v>85</v>
      </c>
      <c r="E1420" s="30">
        <v>5</v>
      </c>
      <c r="F1420" s="30">
        <v>2</v>
      </c>
      <c r="G1420" s="32" t="s">
        <v>117</v>
      </c>
      <c r="H1420" s="32">
        <v>2013</v>
      </c>
      <c r="I1420" s="32">
        <v>0</v>
      </c>
      <c r="J1420" s="32" t="s">
        <v>222</v>
      </c>
      <c r="K1420" s="32" t="s">
        <v>228</v>
      </c>
      <c r="L1420" s="32" t="s">
        <v>255</v>
      </c>
      <c r="M1420" s="32" t="s">
        <v>253</v>
      </c>
    </row>
    <row r="1421" spans="1:13">
      <c r="A1421" s="26">
        <v>1248</v>
      </c>
      <c r="B1421" s="32">
        <v>615</v>
      </c>
      <c r="C1421" s="32">
        <v>2</v>
      </c>
      <c r="D1421" s="32" t="s">
        <v>85</v>
      </c>
      <c r="E1421" s="30">
        <v>5</v>
      </c>
      <c r="F1421" s="30">
        <v>2</v>
      </c>
      <c r="G1421" s="32" t="s">
        <v>117</v>
      </c>
      <c r="H1421" s="32">
        <v>2013</v>
      </c>
      <c r="I1421" s="32">
        <v>0</v>
      </c>
      <c r="J1421" s="32" t="s">
        <v>165</v>
      </c>
      <c r="K1421" s="32" t="s">
        <v>223</v>
      </c>
      <c r="L1421" s="32"/>
      <c r="M1421" s="32" t="s">
        <v>259</v>
      </c>
    </row>
    <row r="1422" spans="1:13">
      <c r="A1422" s="26">
        <v>1249</v>
      </c>
      <c r="B1422" s="32">
        <v>616</v>
      </c>
      <c r="C1422" s="32">
        <v>3</v>
      </c>
      <c r="D1422" s="32" t="s">
        <v>85</v>
      </c>
      <c r="E1422" s="30">
        <v>5</v>
      </c>
      <c r="F1422" s="30">
        <v>2</v>
      </c>
      <c r="G1422" s="32" t="s">
        <v>117</v>
      </c>
      <c r="H1422" s="32">
        <v>2013</v>
      </c>
      <c r="I1422" s="32">
        <v>6.4112</v>
      </c>
      <c r="J1422" s="32" t="s">
        <v>222</v>
      </c>
      <c r="K1422" s="32" t="s">
        <v>223</v>
      </c>
      <c r="L1422" s="32" t="s">
        <v>255</v>
      </c>
      <c r="M1422" s="32"/>
    </row>
    <row r="1423" spans="1:13">
      <c r="A1423" s="26">
        <v>1250</v>
      </c>
      <c r="B1423" s="32">
        <v>617</v>
      </c>
      <c r="C1423" s="32">
        <v>3</v>
      </c>
      <c r="D1423" s="32" t="s">
        <v>85</v>
      </c>
      <c r="E1423" s="30">
        <v>5</v>
      </c>
      <c r="F1423" s="30">
        <v>2</v>
      </c>
      <c r="G1423" s="32" t="s">
        <v>117</v>
      </c>
      <c r="H1423" s="32">
        <v>2013</v>
      </c>
      <c r="I1423" s="32">
        <v>4.5481999999999996</v>
      </c>
      <c r="J1423" s="32" t="s">
        <v>222</v>
      </c>
      <c r="K1423" s="32" t="s">
        <v>223</v>
      </c>
      <c r="L1423" s="32" t="s">
        <v>255</v>
      </c>
      <c r="M1423" s="32"/>
    </row>
    <row r="1424" spans="1:13">
      <c r="A1424" s="26">
        <v>1251</v>
      </c>
      <c r="B1424" s="32">
        <v>618</v>
      </c>
      <c r="C1424" s="32">
        <v>3</v>
      </c>
      <c r="D1424" s="32" t="s">
        <v>85</v>
      </c>
      <c r="E1424" s="30">
        <v>5</v>
      </c>
      <c r="F1424" s="30">
        <v>2</v>
      </c>
      <c r="G1424" s="32" t="s">
        <v>117</v>
      </c>
      <c r="H1424" s="32">
        <v>2013</v>
      </c>
      <c r="I1424" s="32">
        <v>6.8337000000000003</v>
      </c>
      <c r="J1424" s="32" t="s">
        <v>222</v>
      </c>
      <c r="K1424" s="32" t="s">
        <v>223</v>
      </c>
      <c r="L1424" s="32" t="s">
        <v>255</v>
      </c>
      <c r="M1424" s="32"/>
    </row>
    <row r="1425" spans="1:13">
      <c r="A1425" s="26">
        <v>1252</v>
      </c>
      <c r="B1425" s="32">
        <v>619</v>
      </c>
      <c r="C1425" s="32">
        <v>3</v>
      </c>
      <c r="D1425" s="32" t="s">
        <v>85</v>
      </c>
      <c r="E1425" s="30">
        <v>5</v>
      </c>
      <c r="F1425" s="30">
        <v>2</v>
      </c>
      <c r="G1425" s="32" t="s">
        <v>117</v>
      </c>
      <c r="H1425" s="32">
        <v>2013</v>
      </c>
      <c r="I1425" s="32">
        <v>5.7365000000000004</v>
      </c>
      <c r="J1425" s="32" t="s">
        <v>222</v>
      </c>
      <c r="K1425" s="32" t="s">
        <v>223</v>
      </c>
      <c r="L1425" s="32" t="s">
        <v>255</v>
      </c>
      <c r="M1425" s="32"/>
    </row>
    <row r="1426" spans="1:13">
      <c r="A1426" s="26">
        <v>1253</v>
      </c>
      <c r="B1426" s="32">
        <v>620</v>
      </c>
      <c r="C1426" s="32">
        <v>3</v>
      </c>
      <c r="D1426" s="32" t="s">
        <v>85</v>
      </c>
      <c r="E1426" s="30">
        <v>5</v>
      </c>
      <c r="F1426" s="30">
        <v>2</v>
      </c>
      <c r="G1426" s="32" t="s">
        <v>117</v>
      </c>
      <c r="H1426" s="32">
        <v>2013</v>
      </c>
      <c r="I1426" s="32">
        <v>3.8559999999999999</v>
      </c>
      <c r="J1426" s="32" t="s">
        <v>222</v>
      </c>
      <c r="K1426" s="32" t="s">
        <v>223</v>
      </c>
      <c r="L1426" s="32" t="s">
        <v>255</v>
      </c>
      <c r="M1426" s="32"/>
    </row>
    <row r="1427" spans="1:13">
      <c r="A1427" s="26">
        <v>1254</v>
      </c>
      <c r="B1427" s="32">
        <v>621</v>
      </c>
      <c r="C1427" s="32">
        <v>3</v>
      </c>
      <c r="D1427" s="32" t="s">
        <v>85</v>
      </c>
      <c r="E1427" s="30">
        <v>5</v>
      </c>
      <c r="F1427" s="30">
        <v>2</v>
      </c>
      <c r="G1427" s="32" t="s">
        <v>117</v>
      </c>
      <c r="H1427" s="32">
        <v>2013</v>
      </c>
      <c r="I1427" s="32">
        <v>3.4655</v>
      </c>
      <c r="J1427" s="32" t="s">
        <v>222</v>
      </c>
      <c r="K1427" s="32" t="s">
        <v>223</v>
      </c>
      <c r="L1427" s="32" t="s">
        <v>255</v>
      </c>
      <c r="M1427" s="32"/>
    </row>
    <row r="1428" spans="1:13">
      <c r="A1428" s="26">
        <v>1255</v>
      </c>
      <c r="B1428" s="32">
        <v>622</v>
      </c>
      <c r="C1428" s="32">
        <v>3</v>
      </c>
      <c r="D1428" s="32" t="s">
        <v>85</v>
      </c>
      <c r="E1428" s="30">
        <v>5</v>
      </c>
      <c r="F1428" s="30">
        <v>2</v>
      </c>
      <c r="G1428" s="32" t="s">
        <v>117</v>
      </c>
      <c r="H1428" s="32">
        <v>2013</v>
      </c>
      <c r="I1428" s="32">
        <v>1.5197000000000001</v>
      </c>
      <c r="J1428" s="32" t="s">
        <v>222</v>
      </c>
      <c r="K1428" s="32" t="s">
        <v>223</v>
      </c>
      <c r="L1428" s="32" t="s">
        <v>255</v>
      </c>
      <c r="M1428" s="32"/>
    </row>
    <row r="1429" spans="1:13">
      <c r="A1429" s="26">
        <v>1256</v>
      </c>
      <c r="B1429" s="32">
        <v>623</v>
      </c>
      <c r="C1429" s="32">
        <v>3</v>
      </c>
      <c r="D1429" s="32" t="s">
        <v>85</v>
      </c>
      <c r="E1429" s="30">
        <v>5</v>
      </c>
      <c r="F1429" s="30">
        <v>2</v>
      </c>
      <c r="G1429" s="32" t="s">
        <v>117</v>
      </c>
      <c r="H1429" s="32">
        <v>2013</v>
      </c>
      <c r="I1429" s="32">
        <v>0.54690000000000005</v>
      </c>
      <c r="J1429" s="32" t="s">
        <v>222</v>
      </c>
      <c r="K1429" s="32" t="s">
        <v>228</v>
      </c>
      <c r="L1429" s="32" t="s">
        <v>255</v>
      </c>
      <c r="M1429" s="32"/>
    </row>
    <row r="1430" spans="1:13">
      <c r="A1430" s="26">
        <v>1257</v>
      </c>
      <c r="B1430" s="32">
        <v>624</v>
      </c>
      <c r="C1430" s="32">
        <v>3</v>
      </c>
      <c r="D1430" s="32" t="s">
        <v>85</v>
      </c>
      <c r="E1430" s="30">
        <v>5</v>
      </c>
      <c r="F1430" s="30">
        <v>2</v>
      </c>
      <c r="G1430" s="32" t="s">
        <v>117</v>
      </c>
      <c r="H1430" s="32">
        <v>2013</v>
      </c>
      <c r="I1430" s="32">
        <v>0.54500000000000004</v>
      </c>
      <c r="J1430" s="32" t="s">
        <v>222</v>
      </c>
      <c r="K1430" s="32" t="s">
        <v>228</v>
      </c>
      <c r="L1430" s="32" t="s">
        <v>255</v>
      </c>
      <c r="M1430" s="32"/>
    </row>
    <row r="1431" spans="1:13">
      <c r="A1431" s="26">
        <v>1258</v>
      </c>
      <c r="B1431" s="32">
        <v>625</v>
      </c>
      <c r="C1431" s="32">
        <v>3</v>
      </c>
      <c r="D1431" s="32" t="s">
        <v>85</v>
      </c>
      <c r="E1431" s="30">
        <v>5</v>
      </c>
      <c r="F1431" s="30">
        <v>2</v>
      </c>
      <c r="G1431" s="32" t="s">
        <v>117</v>
      </c>
      <c r="H1431" s="32">
        <v>2013</v>
      </c>
      <c r="I1431" s="32">
        <v>0.42599999999999999</v>
      </c>
      <c r="J1431" s="32" t="s">
        <v>222</v>
      </c>
      <c r="K1431" s="32" t="s">
        <v>228</v>
      </c>
      <c r="L1431" s="32" t="s">
        <v>255</v>
      </c>
      <c r="M1431" s="32"/>
    </row>
    <row r="1432" spans="1:13">
      <c r="A1432" s="26">
        <v>1259</v>
      </c>
      <c r="B1432" s="32">
        <v>626</v>
      </c>
      <c r="C1432" s="32">
        <v>3</v>
      </c>
      <c r="D1432" s="32" t="s">
        <v>85</v>
      </c>
      <c r="E1432" s="30">
        <v>5</v>
      </c>
      <c r="F1432" s="30">
        <v>2</v>
      </c>
      <c r="G1432" s="32" t="s">
        <v>117</v>
      </c>
      <c r="H1432" s="32">
        <v>2013</v>
      </c>
      <c r="I1432" s="32">
        <v>0.1691</v>
      </c>
      <c r="J1432" s="32" t="s">
        <v>222</v>
      </c>
      <c r="K1432" s="32" t="s">
        <v>228</v>
      </c>
      <c r="L1432" s="32" t="s">
        <v>255</v>
      </c>
      <c r="M1432" s="32"/>
    </row>
    <row r="1433" spans="1:13">
      <c r="A1433" s="26">
        <v>1260</v>
      </c>
      <c r="B1433" s="32">
        <v>627</v>
      </c>
      <c r="C1433" s="32">
        <v>3</v>
      </c>
      <c r="D1433" s="32" t="s">
        <v>85</v>
      </c>
      <c r="E1433" s="30">
        <v>5</v>
      </c>
      <c r="F1433" s="30">
        <v>2</v>
      </c>
      <c r="G1433" s="32" t="s">
        <v>117</v>
      </c>
      <c r="H1433" s="32">
        <v>2013</v>
      </c>
      <c r="I1433" s="32">
        <v>0.1181</v>
      </c>
      <c r="J1433" s="32" t="s">
        <v>222</v>
      </c>
      <c r="K1433" s="32" t="s">
        <v>228</v>
      </c>
      <c r="L1433" s="32" t="s">
        <v>255</v>
      </c>
      <c r="M1433" s="32"/>
    </row>
    <row r="1434" spans="1:13">
      <c r="A1434" s="26">
        <v>1261</v>
      </c>
      <c r="B1434" s="32">
        <v>628</v>
      </c>
      <c r="C1434" s="32">
        <v>3</v>
      </c>
      <c r="D1434" s="32" t="s">
        <v>85</v>
      </c>
      <c r="E1434" s="30">
        <v>5</v>
      </c>
      <c r="F1434" s="30">
        <v>2</v>
      </c>
      <c r="G1434" s="32" t="s">
        <v>117</v>
      </c>
      <c r="H1434" s="32">
        <v>2013</v>
      </c>
      <c r="I1434" s="32">
        <v>0.14660000000000001</v>
      </c>
      <c r="J1434" s="32" t="s">
        <v>222</v>
      </c>
      <c r="K1434" s="32" t="s">
        <v>228</v>
      </c>
      <c r="L1434" s="32" t="s">
        <v>255</v>
      </c>
      <c r="M1434" s="32"/>
    </row>
    <row r="1435" spans="1:13">
      <c r="A1435" s="26">
        <v>1262</v>
      </c>
      <c r="B1435" s="32">
        <v>629</v>
      </c>
      <c r="C1435" s="32">
        <v>3</v>
      </c>
      <c r="D1435" s="32" t="s">
        <v>85</v>
      </c>
      <c r="E1435" s="30">
        <v>5</v>
      </c>
      <c r="F1435" s="30">
        <v>2</v>
      </c>
      <c r="G1435" s="32" t="s">
        <v>117</v>
      </c>
      <c r="H1435" s="32">
        <v>2013</v>
      </c>
      <c r="I1435" s="32">
        <v>9.5200000000000007E-2</v>
      </c>
      <c r="J1435" s="32" t="s">
        <v>222</v>
      </c>
      <c r="K1435" s="32" t="s">
        <v>228</v>
      </c>
      <c r="L1435" s="32" t="s">
        <v>255</v>
      </c>
      <c r="M1435" s="32"/>
    </row>
    <row r="1436" spans="1:13">
      <c r="A1436" s="26">
        <v>1263</v>
      </c>
      <c r="B1436" s="32">
        <v>630</v>
      </c>
      <c r="C1436" s="32">
        <v>3</v>
      </c>
      <c r="D1436" s="32" t="s">
        <v>85</v>
      </c>
      <c r="E1436" s="30">
        <v>5</v>
      </c>
      <c r="F1436" s="30">
        <v>2</v>
      </c>
      <c r="G1436" s="32" t="s">
        <v>117</v>
      </c>
      <c r="H1436" s="32">
        <v>2013</v>
      </c>
      <c r="I1436" s="32">
        <v>1.6132</v>
      </c>
      <c r="J1436" s="32" t="s">
        <v>229</v>
      </c>
      <c r="K1436" s="32" t="s">
        <v>223</v>
      </c>
      <c r="L1436" s="32" t="s">
        <v>254</v>
      </c>
      <c r="M1436" s="32"/>
    </row>
    <row r="1437" spans="1:13">
      <c r="A1437" s="26">
        <v>1264</v>
      </c>
      <c r="B1437" s="32">
        <v>631</v>
      </c>
      <c r="C1437" s="32">
        <v>3</v>
      </c>
      <c r="D1437" s="32" t="s">
        <v>85</v>
      </c>
      <c r="E1437" s="30">
        <v>5</v>
      </c>
      <c r="F1437" s="30">
        <v>2</v>
      </c>
      <c r="G1437" s="32" t="s">
        <v>117</v>
      </c>
      <c r="H1437" s="32">
        <v>2013</v>
      </c>
      <c r="I1437" s="32">
        <v>1.2478</v>
      </c>
      <c r="J1437" s="32" t="s">
        <v>229</v>
      </c>
      <c r="K1437" s="32" t="s">
        <v>223</v>
      </c>
      <c r="L1437" s="32" t="s">
        <v>254</v>
      </c>
      <c r="M1437" s="32"/>
    </row>
    <row r="1438" spans="1:13">
      <c r="A1438" s="26">
        <v>1265</v>
      </c>
      <c r="B1438" s="32">
        <v>632</v>
      </c>
      <c r="C1438" s="32">
        <v>3</v>
      </c>
      <c r="D1438" s="32" t="s">
        <v>85</v>
      </c>
      <c r="E1438" s="30">
        <v>5</v>
      </c>
      <c r="F1438" s="30">
        <v>2</v>
      </c>
      <c r="G1438" s="32" t="s">
        <v>117</v>
      </c>
      <c r="H1438" s="32">
        <v>2013</v>
      </c>
      <c r="I1438" s="32">
        <v>0.8972</v>
      </c>
      <c r="J1438" s="32" t="s">
        <v>229</v>
      </c>
      <c r="K1438" s="32" t="s">
        <v>223</v>
      </c>
      <c r="L1438" s="32" t="s">
        <v>254</v>
      </c>
      <c r="M1438" s="32"/>
    </row>
    <row r="1439" spans="1:13">
      <c r="A1439" s="26">
        <v>1266</v>
      </c>
      <c r="B1439" s="32">
        <v>633</v>
      </c>
      <c r="C1439" s="32">
        <v>3</v>
      </c>
      <c r="D1439" s="32" t="s">
        <v>85</v>
      </c>
      <c r="E1439" s="30">
        <v>5</v>
      </c>
      <c r="F1439" s="30">
        <v>2</v>
      </c>
      <c r="G1439" s="32" t="s">
        <v>117</v>
      </c>
      <c r="H1439" s="32">
        <v>2013</v>
      </c>
      <c r="I1439" s="32">
        <v>0.73850000000000005</v>
      </c>
      <c r="J1439" s="32" t="s">
        <v>229</v>
      </c>
      <c r="K1439" s="32" t="s">
        <v>228</v>
      </c>
      <c r="L1439" s="32" t="s">
        <v>254</v>
      </c>
      <c r="M1439" s="32"/>
    </row>
    <row r="1440" spans="1:13">
      <c r="A1440" s="26">
        <v>1267</v>
      </c>
      <c r="B1440" s="32">
        <v>634</v>
      </c>
      <c r="C1440" s="32">
        <v>3</v>
      </c>
      <c r="D1440" s="32" t="s">
        <v>85</v>
      </c>
      <c r="E1440" s="30">
        <v>5</v>
      </c>
      <c r="F1440" s="30">
        <v>2</v>
      </c>
      <c r="G1440" s="32" t="s">
        <v>117</v>
      </c>
      <c r="H1440" s="32">
        <v>2013</v>
      </c>
      <c r="I1440" s="32">
        <v>0.57850000000000001</v>
      </c>
      <c r="J1440" s="32" t="s">
        <v>229</v>
      </c>
      <c r="K1440" s="32" t="s">
        <v>228</v>
      </c>
      <c r="L1440" s="32" t="s">
        <v>254</v>
      </c>
      <c r="M1440" s="32"/>
    </row>
    <row r="1441" spans="1:13">
      <c r="A1441" s="26">
        <v>1268</v>
      </c>
      <c r="B1441" s="32">
        <v>635</v>
      </c>
      <c r="C1441" s="32">
        <v>3</v>
      </c>
      <c r="D1441" s="32" t="s">
        <v>85</v>
      </c>
      <c r="E1441" s="30">
        <v>5</v>
      </c>
      <c r="F1441" s="30">
        <v>2</v>
      </c>
      <c r="G1441" s="32" t="s">
        <v>117</v>
      </c>
      <c r="H1441" s="32">
        <v>2013</v>
      </c>
      <c r="I1441" s="32">
        <v>0</v>
      </c>
      <c r="J1441" s="32" t="s">
        <v>165</v>
      </c>
      <c r="K1441" s="32" t="s">
        <v>223</v>
      </c>
      <c r="L1441" s="32"/>
      <c r="M1441" s="32" t="s">
        <v>253</v>
      </c>
    </row>
    <row r="1442" spans="1:13">
      <c r="A1442" s="26">
        <v>1269</v>
      </c>
      <c r="B1442" s="32">
        <v>636</v>
      </c>
      <c r="C1442" s="32">
        <v>4</v>
      </c>
      <c r="D1442" s="32" t="s">
        <v>85</v>
      </c>
      <c r="E1442" s="30">
        <v>5</v>
      </c>
      <c r="F1442" s="30">
        <v>2</v>
      </c>
      <c r="G1442" s="32" t="s">
        <v>117</v>
      </c>
      <c r="H1442" s="32">
        <v>2013</v>
      </c>
      <c r="I1442" s="32">
        <v>5.5731000000000002</v>
      </c>
      <c r="J1442" s="32" t="s">
        <v>222</v>
      </c>
      <c r="K1442" s="32" t="s">
        <v>223</v>
      </c>
      <c r="L1442" s="32" t="s">
        <v>255</v>
      </c>
      <c r="M1442" s="32"/>
    </row>
    <row r="1443" spans="1:13">
      <c r="A1443" s="26">
        <v>1270</v>
      </c>
      <c r="B1443" s="32">
        <v>637</v>
      </c>
      <c r="C1443" s="32">
        <v>4</v>
      </c>
      <c r="D1443" s="32" t="s">
        <v>85</v>
      </c>
      <c r="E1443" s="30">
        <v>5</v>
      </c>
      <c r="F1443" s="30">
        <v>2</v>
      </c>
      <c r="G1443" s="32" t="s">
        <v>117</v>
      </c>
      <c r="H1443" s="32">
        <v>2013</v>
      </c>
      <c r="I1443" s="32">
        <v>7.0175000000000001</v>
      </c>
      <c r="J1443" s="32" t="s">
        <v>222</v>
      </c>
      <c r="K1443" s="32" t="s">
        <v>223</v>
      </c>
      <c r="L1443" s="32" t="s">
        <v>255</v>
      </c>
      <c r="M1443" s="32"/>
    </row>
    <row r="1444" spans="1:13">
      <c r="A1444" s="26">
        <v>1271</v>
      </c>
      <c r="B1444" s="32">
        <v>638</v>
      </c>
      <c r="C1444" s="32">
        <v>4</v>
      </c>
      <c r="D1444" s="32" t="s">
        <v>85</v>
      </c>
      <c r="E1444" s="30">
        <v>5</v>
      </c>
      <c r="F1444" s="30">
        <v>2</v>
      </c>
      <c r="G1444" s="32" t="s">
        <v>117</v>
      </c>
      <c r="H1444" s="32">
        <v>2013</v>
      </c>
      <c r="I1444" s="32">
        <v>3.1659999999999999</v>
      </c>
      <c r="J1444" s="32" t="s">
        <v>222</v>
      </c>
      <c r="K1444" s="32" t="s">
        <v>223</v>
      </c>
      <c r="L1444" s="32" t="s">
        <v>255</v>
      </c>
      <c r="M1444" s="32"/>
    </row>
    <row r="1445" spans="1:13">
      <c r="A1445" s="26">
        <v>1272</v>
      </c>
      <c r="B1445" s="32">
        <v>639</v>
      </c>
      <c r="C1445" s="32">
        <v>4</v>
      </c>
      <c r="D1445" s="32" t="s">
        <v>85</v>
      </c>
      <c r="E1445" s="30">
        <v>5</v>
      </c>
      <c r="F1445" s="30">
        <v>2</v>
      </c>
      <c r="G1445" s="32" t="s">
        <v>117</v>
      </c>
      <c r="H1445" s="32">
        <v>2013</v>
      </c>
      <c r="I1445" s="32">
        <v>3.1703000000000001</v>
      </c>
      <c r="J1445" s="32" t="s">
        <v>222</v>
      </c>
      <c r="K1445" s="32" t="s">
        <v>223</v>
      </c>
      <c r="L1445" s="32" t="s">
        <v>255</v>
      </c>
      <c r="M1445" s="32"/>
    </row>
    <row r="1446" spans="1:13">
      <c r="A1446" s="26">
        <v>1273</v>
      </c>
      <c r="B1446" s="32">
        <v>640</v>
      </c>
      <c r="C1446" s="32">
        <v>4</v>
      </c>
      <c r="D1446" s="32" t="s">
        <v>85</v>
      </c>
      <c r="E1446" s="30">
        <v>5</v>
      </c>
      <c r="F1446" s="30">
        <v>2</v>
      </c>
      <c r="G1446" s="32" t="s">
        <v>117</v>
      </c>
      <c r="H1446" s="32">
        <v>2013</v>
      </c>
      <c r="I1446" s="32">
        <v>3.0196999999999998</v>
      </c>
      <c r="J1446" s="32" t="s">
        <v>222</v>
      </c>
      <c r="K1446" s="32" t="s">
        <v>223</v>
      </c>
      <c r="L1446" s="32" t="s">
        <v>255</v>
      </c>
      <c r="M1446" s="32"/>
    </row>
    <row r="1447" spans="1:13">
      <c r="A1447" s="26">
        <v>1274</v>
      </c>
      <c r="B1447" s="32">
        <v>641</v>
      </c>
      <c r="C1447" s="32">
        <v>4</v>
      </c>
      <c r="D1447" s="32" t="s">
        <v>85</v>
      </c>
      <c r="E1447" s="30">
        <v>5</v>
      </c>
      <c r="F1447" s="30">
        <v>2</v>
      </c>
      <c r="G1447" s="32" t="s">
        <v>117</v>
      </c>
      <c r="H1447" s="32">
        <v>2013</v>
      </c>
      <c r="I1447" s="32">
        <v>1.0819000000000001</v>
      </c>
      <c r="J1447" s="32" t="s">
        <v>222</v>
      </c>
      <c r="K1447" s="32" t="s">
        <v>228</v>
      </c>
      <c r="L1447" s="32" t="s">
        <v>255</v>
      </c>
      <c r="M1447" s="32"/>
    </row>
    <row r="1448" spans="1:13">
      <c r="A1448" s="26">
        <v>1275</v>
      </c>
      <c r="B1448" s="32">
        <v>642</v>
      </c>
      <c r="C1448" s="32">
        <v>4</v>
      </c>
      <c r="D1448" s="32" t="s">
        <v>85</v>
      </c>
      <c r="E1448" s="30">
        <v>5</v>
      </c>
      <c r="F1448" s="30">
        <v>2</v>
      </c>
      <c r="G1448" s="32" t="s">
        <v>117</v>
      </c>
      <c r="H1448" s="32">
        <v>2013</v>
      </c>
      <c r="I1448" s="32">
        <v>0.41320000000000001</v>
      </c>
      <c r="J1448" s="32" t="s">
        <v>222</v>
      </c>
      <c r="K1448" s="32" t="s">
        <v>228</v>
      </c>
      <c r="L1448" s="32" t="s">
        <v>255</v>
      </c>
      <c r="M1448" s="32"/>
    </row>
    <row r="1449" spans="1:13">
      <c r="A1449" s="26">
        <v>1276</v>
      </c>
      <c r="B1449" s="32">
        <v>643</v>
      </c>
      <c r="C1449" s="32">
        <v>4</v>
      </c>
      <c r="D1449" s="32" t="s">
        <v>85</v>
      </c>
      <c r="E1449" s="30">
        <v>5</v>
      </c>
      <c r="F1449" s="30">
        <v>2</v>
      </c>
      <c r="G1449" s="32" t="s">
        <v>117</v>
      </c>
      <c r="H1449" s="32">
        <v>2013</v>
      </c>
      <c r="I1449" s="32">
        <v>0.11609999999999999</v>
      </c>
      <c r="J1449" s="32" t="s">
        <v>222</v>
      </c>
      <c r="K1449" s="32" t="s">
        <v>228</v>
      </c>
      <c r="L1449" s="32" t="s">
        <v>255</v>
      </c>
      <c r="M1449" s="32"/>
    </row>
    <row r="1450" spans="1:13">
      <c r="A1450" s="26">
        <v>1277</v>
      </c>
      <c r="B1450" s="32">
        <v>644</v>
      </c>
      <c r="C1450" s="32">
        <v>4</v>
      </c>
      <c r="D1450" s="32" t="s">
        <v>85</v>
      </c>
      <c r="E1450" s="30">
        <v>5</v>
      </c>
      <c r="F1450" s="30">
        <v>2</v>
      </c>
      <c r="G1450" s="32" t="s">
        <v>117</v>
      </c>
      <c r="H1450" s="32">
        <v>2013</v>
      </c>
      <c r="I1450" s="32">
        <v>9.9299999999999999E-2</v>
      </c>
      <c r="J1450" s="32" t="s">
        <v>222</v>
      </c>
      <c r="K1450" s="32" t="s">
        <v>228</v>
      </c>
      <c r="L1450" s="32" t="s">
        <v>255</v>
      </c>
      <c r="M1450" s="32"/>
    </row>
    <row r="1451" spans="1:13">
      <c r="A1451" s="26">
        <v>1278</v>
      </c>
      <c r="B1451" s="32">
        <v>645</v>
      </c>
      <c r="C1451" s="32">
        <v>4</v>
      </c>
      <c r="D1451" s="32" t="s">
        <v>85</v>
      </c>
      <c r="E1451" s="30">
        <v>5</v>
      </c>
      <c r="F1451" s="30">
        <v>2</v>
      </c>
      <c r="G1451" s="32" t="s">
        <v>117</v>
      </c>
      <c r="H1451" s="32">
        <v>2013</v>
      </c>
      <c r="I1451" s="32">
        <v>1.0411999999999999</v>
      </c>
      <c r="J1451" s="32" t="s">
        <v>229</v>
      </c>
      <c r="K1451" s="32" t="s">
        <v>223</v>
      </c>
      <c r="L1451" s="32" t="s">
        <v>254</v>
      </c>
      <c r="M1451" s="32"/>
    </row>
    <row r="1452" spans="1:13">
      <c r="A1452" s="26">
        <v>1279</v>
      </c>
      <c r="B1452" s="32">
        <v>646</v>
      </c>
      <c r="C1452" s="32">
        <v>4</v>
      </c>
      <c r="D1452" s="32" t="s">
        <v>85</v>
      </c>
      <c r="E1452" s="30">
        <v>5</v>
      </c>
      <c r="F1452" s="30">
        <v>2</v>
      </c>
      <c r="G1452" s="32" t="s">
        <v>117</v>
      </c>
      <c r="H1452" s="32">
        <v>2013</v>
      </c>
      <c r="I1452" s="32">
        <v>0.85880000000000001</v>
      </c>
      <c r="J1452" s="32" t="s">
        <v>229</v>
      </c>
      <c r="K1452" s="32" t="s">
        <v>223</v>
      </c>
      <c r="L1452" s="32" t="s">
        <v>254</v>
      </c>
      <c r="M1452" s="32"/>
    </row>
    <row r="1453" spans="1:13">
      <c r="A1453" s="26">
        <v>1280</v>
      </c>
      <c r="B1453" s="32">
        <v>647</v>
      </c>
      <c r="C1453" s="32">
        <v>4</v>
      </c>
      <c r="D1453" s="32" t="s">
        <v>85</v>
      </c>
      <c r="E1453" s="30">
        <v>5</v>
      </c>
      <c r="F1453" s="30">
        <v>2</v>
      </c>
      <c r="G1453" s="32" t="s">
        <v>117</v>
      </c>
      <c r="H1453" s="32">
        <v>2013</v>
      </c>
      <c r="I1453" s="32">
        <v>0.54079999999999995</v>
      </c>
      <c r="J1453" s="32" t="s">
        <v>229</v>
      </c>
      <c r="K1453" s="32" t="s">
        <v>228</v>
      </c>
      <c r="L1453" s="32" t="s">
        <v>254</v>
      </c>
      <c r="M1453" s="32"/>
    </row>
    <row r="1454" spans="1:13">
      <c r="A1454" s="26">
        <v>1281</v>
      </c>
      <c r="B1454" s="32">
        <v>648</v>
      </c>
      <c r="C1454" s="32">
        <v>4</v>
      </c>
      <c r="D1454" s="32" t="s">
        <v>85</v>
      </c>
      <c r="E1454" s="30">
        <v>5</v>
      </c>
      <c r="F1454" s="30">
        <v>2</v>
      </c>
      <c r="G1454" s="32" t="s">
        <v>117</v>
      </c>
      <c r="H1454" s="32">
        <v>2013</v>
      </c>
      <c r="I1454" s="32">
        <v>0.58299999999999996</v>
      </c>
      <c r="J1454" s="32" t="s">
        <v>229</v>
      </c>
      <c r="K1454" s="32" t="s">
        <v>228</v>
      </c>
      <c r="L1454" s="32" t="s">
        <v>254</v>
      </c>
      <c r="M1454" s="32"/>
    </row>
    <row r="1455" spans="1:13">
      <c r="A1455" s="26">
        <v>1282</v>
      </c>
      <c r="B1455" s="32">
        <v>649</v>
      </c>
      <c r="C1455" s="32">
        <v>4</v>
      </c>
      <c r="D1455" s="32" t="s">
        <v>85</v>
      </c>
      <c r="E1455" s="30">
        <v>5</v>
      </c>
      <c r="F1455" s="30">
        <v>2</v>
      </c>
      <c r="G1455" s="32" t="s">
        <v>117</v>
      </c>
      <c r="H1455" s="32">
        <v>2013</v>
      </c>
      <c r="I1455" s="32">
        <v>0.41339999999999999</v>
      </c>
      <c r="J1455" s="32" t="s">
        <v>229</v>
      </c>
      <c r="K1455" s="32" t="s">
        <v>228</v>
      </c>
      <c r="L1455" s="32" t="s">
        <v>254</v>
      </c>
      <c r="M1455" s="32"/>
    </row>
    <row r="1456" spans="1:13">
      <c r="A1456" s="26">
        <v>1283</v>
      </c>
      <c r="B1456" s="32">
        <v>650</v>
      </c>
      <c r="C1456" s="32">
        <v>4</v>
      </c>
      <c r="D1456" s="32" t="s">
        <v>85</v>
      </c>
      <c r="E1456" s="30">
        <v>5</v>
      </c>
      <c r="F1456" s="30">
        <v>2</v>
      </c>
      <c r="G1456" s="32" t="s">
        <v>117</v>
      </c>
      <c r="H1456" s="32">
        <v>2013</v>
      </c>
      <c r="I1456" s="32">
        <v>0.20749999999999999</v>
      </c>
      <c r="J1456" s="32" t="s">
        <v>229</v>
      </c>
      <c r="K1456" s="32" t="s">
        <v>228</v>
      </c>
      <c r="L1456" s="32" t="s">
        <v>254</v>
      </c>
      <c r="M1456" s="32"/>
    </row>
    <row r="1457" spans="1:13">
      <c r="A1457" s="26">
        <v>1284</v>
      </c>
      <c r="B1457" s="32">
        <v>651</v>
      </c>
      <c r="C1457" s="32">
        <v>4</v>
      </c>
      <c r="D1457" s="32" t="s">
        <v>85</v>
      </c>
      <c r="E1457" s="30">
        <v>5</v>
      </c>
      <c r="F1457" s="30">
        <v>2</v>
      </c>
      <c r="G1457" s="32" t="s">
        <v>117</v>
      </c>
      <c r="H1457" s="32">
        <v>2013</v>
      </c>
      <c r="I1457" s="32">
        <v>0.25259999999999999</v>
      </c>
      <c r="J1457" s="32" t="s">
        <v>229</v>
      </c>
      <c r="K1457" s="32" t="s">
        <v>228</v>
      </c>
      <c r="L1457" s="32" t="s">
        <v>254</v>
      </c>
      <c r="M1457" s="32"/>
    </row>
    <row r="1458" spans="1:13">
      <c r="A1458" s="26">
        <v>1285</v>
      </c>
      <c r="B1458" s="32">
        <v>652</v>
      </c>
      <c r="C1458" s="32">
        <v>4</v>
      </c>
      <c r="D1458" s="32" t="s">
        <v>85</v>
      </c>
      <c r="E1458" s="30">
        <v>5</v>
      </c>
      <c r="F1458" s="30">
        <v>2</v>
      </c>
      <c r="G1458" s="32" t="s">
        <v>117</v>
      </c>
      <c r="H1458" s="32">
        <v>2013</v>
      </c>
      <c r="I1458" s="32">
        <v>0.24460000000000001</v>
      </c>
      <c r="J1458" s="32" t="s">
        <v>229</v>
      </c>
      <c r="K1458" s="32" t="s">
        <v>228</v>
      </c>
      <c r="L1458" s="32" t="s">
        <v>254</v>
      </c>
      <c r="M1458" s="32"/>
    </row>
    <row r="1459" spans="1:13">
      <c r="A1459" s="26">
        <v>1286</v>
      </c>
      <c r="B1459" s="32">
        <v>653</v>
      </c>
      <c r="C1459" s="32">
        <v>4</v>
      </c>
      <c r="D1459" s="32" t="s">
        <v>85</v>
      </c>
      <c r="E1459" s="30">
        <v>5</v>
      </c>
      <c r="F1459" s="30">
        <v>2</v>
      </c>
      <c r="G1459" s="32" t="s">
        <v>117</v>
      </c>
      <c r="H1459" s="32">
        <v>2013</v>
      </c>
      <c r="I1459" s="32">
        <v>0.125</v>
      </c>
      <c r="J1459" s="32" t="s">
        <v>227</v>
      </c>
      <c r="K1459" s="32" t="s">
        <v>228</v>
      </c>
      <c r="L1459" s="32" t="s">
        <v>254</v>
      </c>
      <c r="M1459" s="32"/>
    </row>
    <row r="1460" spans="1:13">
      <c r="A1460" s="26">
        <v>1287</v>
      </c>
      <c r="B1460" s="32">
        <v>654</v>
      </c>
      <c r="C1460" s="32">
        <v>4</v>
      </c>
      <c r="D1460" s="32" t="s">
        <v>85</v>
      </c>
      <c r="E1460" s="30">
        <v>5</v>
      </c>
      <c r="F1460" s="30">
        <v>2</v>
      </c>
      <c r="G1460" s="32" t="s">
        <v>117</v>
      </c>
      <c r="H1460" s="32">
        <v>2013</v>
      </c>
      <c r="I1460" s="32">
        <v>0</v>
      </c>
      <c r="J1460" s="32" t="s">
        <v>165</v>
      </c>
      <c r="K1460" s="32" t="s">
        <v>223</v>
      </c>
      <c r="L1460" s="32"/>
      <c r="M1460" s="32" t="s">
        <v>231</v>
      </c>
    </row>
    <row r="1461" spans="1:13">
      <c r="A1461" s="26">
        <v>2151</v>
      </c>
      <c r="B1461" s="26">
        <v>475</v>
      </c>
      <c r="C1461" s="26">
        <v>1</v>
      </c>
      <c r="D1461" s="26" t="s">
        <v>85</v>
      </c>
      <c r="E1461" s="30">
        <v>5</v>
      </c>
      <c r="F1461" s="30">
        <v>3</v>
      </c>
      <c r="G1461" s="26" t="s">
        <v>74</v>
      </c>
      <c r="H1461" s="26">
        <v>2013</v>
      </c>
      <c r="I1461" s="26">
        <v>4.2583000000000002</v>
      </c>
      <c r="J1461" s="26" t="s">
        <v>222</v>
      </c>
      <c r="K1461" s="26" t="s">
        <v>223</v>
      </c>
    </row>
    <row r="1462" spans="1:13">
      <c r="A1462" s="26">
        <v>2152</v>
      </c>
      <c r="B1462" s="26">
        <v>476</v>
      </c>
      <c r="C1462" s="26">
        <v>1</v>
      </c>
      <c r="D1462" s="26" t="s">
        <v>85</v>
      </c>
      <c r="E1462" s="30">
        <v>5</v>
      </c>
      <c r="F1462" s="30">
        <v>3</v>
      </c>
      <c r="G1462" s="26" t="s">
        <v>74</v>
      </c>
      <c r="H1462" s="26">
        <v>2013</v>
      </c>
      <c r="I1462" s="26">
        <v>3.0996000000000001</v>
      </c>
      <c r="J1462" s="26" t="s">
        <v>222</v>
      </c>
      <c r="K1462" s="26" t="s">
        <v>224</v>
      </c>
    </row>
    <row r="1463" spans="1:13">
      <c r="A1463" s="26">
        <v>2153</v>
      </c>
      <c r="B1463" s="26">
        <v>477</v>
      </c>
      <c r="C1463" s="26">
        <v>1</v>
      </c>
      <c r="D1463" s="26" t="s">
        <v>85</v>
      </c>
      <c r="E1463" s="30">
        <v>5</v>
      </c>
      <c r="F1463" s="30">
        <v>3</v>
      </c>
      <c r="G1463" s="26" t="s">
        <v>74</v>
      </c>
      <c r="H1463" s="26">
        <v>2013</v>
      </c>
      <c r="I1463" s="26">
        <v>0.56479999999999997</v>
      </c>
      <c r="J1463" s="26" t="s">
        <v>222</v>
      </c>
      <c r="K1463" s="26" t="s">
        <v>228</v>
      </c>
    </row>
    <row r="1464" spans="1:13">
      <c r="A1464" s="26">
        <v>2154</v>
      </c>
      <c r="B1464" s="26">
        <v>478</v>
      </c>
      <c r="C1464" s="26">
        <v>1</v>
      </c>
      <c r="D1464" s="26" t="s">
        <v>85</v>
      </c>
      <c r="E1464" s="30">
        <v>5</v>
      </c>
      <c r="F1464" s="30">
        <v>3</v>
      </c>
      <c r="G1464" s="26" t="s">
        <v>74</v>
      </c>
      <c r="H1464" s="26">
        <v>2013</v>
      </c>
      <c r="I1464" s="26">
        <v>0.37069999999999997</v>
      </c>
      <c r="J1464" s="26" t="s">
        <v>222</v>
      </c>
      <c r="K1464" s="26" t="s">
        <v>228</v>
      </c>
    </row>
    <row r="1465" spans="1:13">
      <c r="A1465" s="26">
        <v>2155</v>
      </c>
      <c r="B1465" s="26">
        <v>479</v>
      </c>
      <c r="C1465" s="26">
        <v>1</v>
      </c>
      <c r="D1465" s="26" t="s">
        <v>85</v>
      </c>
      <c r="E1465" s="30">
        <v>5</v>
      </c>
      <c r="F1465" s="30">
        <v>3</v>
      </c>
      <c r="G1465" s="26" t="s">
        <v>74</v>
      </c>
      <c r="H1465" s="26">
        <v>2013</v>
      </c>
      <c r="I1465" s="26">
        <v>0.3856</v>
      </c>
      <c r="J1465" s="26" t="s">
        <v>222</v>
      </c>
      <c r="K1465" s="26" t="s">
        <v>228</v>
      </c>
    </row>
    <row r="1466" spans="1:13">
      <c r="A1466" s="26">
        <v>2156</v>
      </c>
      <c r="B1466" s="26">
        <v>480</v>
      </c>
      <c r="C1466" s="26">
        <v>1</v>
      </c>
      <c r="D1466" s="26" t="s">
        <v>85</v>
      </c>
      <c r="E1466" s="30">
        <v>5</v>
      </c>
      <c r="F1466" s="30">
        <v>3</v>
      </c>
      <c r="G1466" s="26" t="s">
        <v>74</v>
      </c>
      <c r="H1466" s="26">
        <v>2013</v>
      </c>
      <c r="I1466" s="26">
        <v>0.38290000000000002</v>
      </c>
      <c r="J1466" s="26" t="s">
        <v>222</v>
      </c>
      <c r="K1466" s="26" t="s">
        <v>228</v>
      </c>
    </row>
    <row r="1467" spans="1:13">
      <c r="A1467" s="26">
        <v>2157</v>
      </c>
      <c r="B1467" s="26">
        <v>481</v>
      </c>
      <c r="C1467" s="26">
        <v>1</v>
      </c>
      <c r="D1467" s="26" t="s">
        <v>85</v>
      </c>
      <c r="E1467" s="30">
        <v>5</v>
      </c>
      <c r="F1467" s="30">
        <v>3</v>
      </c>
      <c r="G1467" s="26" t="s">
        <v>74</v>
      </c>
      <c r="H1467" s="26">
        <v>2013</v>
      </c>
      <c r="I1467" s="26">
        <v>0.2717</v>
      </c>
      <c r="J1467" s="26" t="s">
        <v>222</v>
      </c>
      <c r="K1467" s="26" t="s">
        <v>228</v>
      </c>
    </row>
    <row r="1468" spans="1:13">
      <c r="A1468" s="26">
        <v>2158</v>
      </c>
      <c r="B1468" s="26">
        <v>482</v>
      </c>
      <c r="C1468" s="26">
        <v>1</v>
      </c>
      <c r="D1468" s="26" t="s">
        <v>85</v>
      </c>
      <c r="E1468" s="30">
        <v>5</v>
      </c>
      <c r="F1468" s="30">
        <v>3</v>
      </c>
      <c r="G1468" s="26" t="s">
        <v>74</v>
      </c>
      <c r="H1468" s="26">
        <v>2013</v>
      </c>
      <c r="I1468" s="26">
        <v>0.45450000000000002</v>
      </c>
      <c r="J1468" s="26" t="s">
        <v>233</v>
      </c>
      <c r="K1468" s="26" t="s">
        <v>228</v>
      </c>
    </row>
    <row r="1469" spans="1:13">
      <c r="A1469" s="26">
        <v>2159</v>
      </c>
      <c r="B1469" s="26">
        <v>483</v>
      </c>
      <c r="C1469" s="26">
        <v>1</v>
      </c>
      <c r="D1469" s="26" t="s">
        <v>85</v>
      </c>
      <c r="E1469" s="30">
        <v>5</v>
      </c>
      <c r="F1469" s="30">
        <v>3</v>
      </c>
      <c r="G1469" s="26" t="s">
        <v>74</v>
      </c>
      <c r="H1469" s="26">
        <v>2013</v>
      </c>
      <c r="I1469" s="26">
        <v>0.30969999999999998</v>
      </c>
      <c r="J1469" s="26" t="s">
        <v>233</v>
      </c>
      <c r="K1469" s="26" t="s">
        <v>228</v>
      </c>
    </row>
    <row r="1470" spans="1:13">
      <c r="A1470" s="26">
        <v>2160</v>
      </c>
      <c r="B1470" s="26">
        <v>484</v>
      </c>
      <c r="C1470" s="26">
        <v>1</v>
      </c>
      <c r="D1470" s="26" t="s">
        <v>85</v>
      </c>
      <c r="E1470" s="30">
        <v>5</v>
      </c>
      <c r="F1470" s="30">
        <v>3</v>
      </c>
      <c r="G1470" s="26" t="s">
        <v>74</v>
      </c>
      <c r="H1470" s="26">
        <v>2013</v>
      </c>
      <c r="I1470" s="26">
        <v>0.31419999999999998</v>
      </c>
      <c r="J1470" s="26" t="s">
        <v>233</v>
      </c>
      <c r="K1470" s="26" t="s">
        <v>228</v>
      </c>
    </row>
    <row r="1471" spans="1:13">
      <c r="A1471" s="26">
        <v>2161</v>
      </c>
      <c r="B1471" s="26">
        <v>485</v>
      </c>
      <c r="C1471" s="26">
        <v>1</v>
      </c>
      <c r="D1471" s="26" t="s">
        <v>85</v>
      </c>
      <c r="E1471" s="30">
        <v>5</v>
      </c>
      <c r="F1471" s="30">
        <v>3</v>
      </c>
      <c r="G1471" s="26" t="s">
        <v>74</v>
      </c>
      <c r="H1471" s="26">
        <v>2013</v>
      </c>
      <c r="I1471" s="26">
        <v>0.17469999999999999</v>
      </c>
      <c r="J1471" s="26" t="s">
        <v>233</v>
      </c>
      <c r="K1471" s="26" t="s">
        <v>228</v>
      </c>
    </row>
    <row r="1472" spans="1:13">
      <c r="A1472" s="26">
        <v>2162</v>
      </c>
      <c r="B1472" s="26">
        <v>486</v>
      </c>
      <c r="C1472" s="26">
        <v>1</v>
      </c>
      <c r="D1472" s="26" t="s">
        <v>85</v>
      </c>
      <c r="E1472" s="30">
        <v>5</v>
      </c>
      <c r="F1472" s="30">
        <v>3</v>
      </c>
      <c r="G1472" s="26" t="s">
        <v>74</v>
      </c>
      <c r="H1472" s="26">
        <v>2013</v>
      </c>
      <c r="I1472" s="26">
        <v>0.11799999999999999</v>
      </c>
      <c r="J1472" s="26" t="s">
        <v>233</v>
      </c>
      <c r="K1472" s="26" t="s">
        <v>228</v>
      </c>
    </row>
    <row r="1473" spans="1:11">
      <c r="A1473" s="26">
        <v>2163</v>
      </c>
      <c r="B1473" s="26">
        <v>487</v>
      </c>
      <c r="C1473" s="26">
        <v>1</v>
      </c>
      <c r="D1473" s="26" t="s">
        <v>85</v>
      </c>
      <c r="E1473" s="30">
        <v>5</v>
      </c>
      <c r="F1473" s="30">
        <v>3</v>
      </c>
      <c r="G1473" s="26" t="s">
        <v>74</v>
      </c>
      <c r="H1473" s="26">
        <v>2013</v>
      </c>
      <c r="I1473" s="26">
        <v>0.18870000000000001</v>
      </c>
      <c r="J1473" s="26" t="s">
        <v>227</v>
      </c>
      <c r="K1473" s="26" t="s">
        <v>228</v>
      </c>
    </row>
    <row r="1474" spans="1:11">
      <c r="A1474" s="26">
        <v>2164</v>
      </c>
      <c r="B1474" s="26">
        <v>488</v>
      </c>
      <c r="C1474" s="26">
        <v>1</v>
      </c>
      <c r="D1474" s="26" t="s">
        <v>85</v>
      </c>
      <c r="E1474" s="30">
        <v>5</v>
      </c>
      <c r="F1474" s="30">
        <v>3</v>
      </c>
      <c r="G1474" s="26" t="s">
        <v>74</v>
      </c>
      <c r="H1474" s="26">
        <v>2013</v>
      </c>
      <c r="I1474" s="26">
        <v>0.21829999999999999</v>
      </c>
      <c r="J1474" s="26" t="s">
        <v>233</v>
      </c>
      <c r="K1474" s="26" t="s">
        <v>228</v>
      </c>
    </row>
    <row r="1475" spans="1:11">
      <c r="A1475" s="26">
        <v>2165</v>
      </c>
      <c r="B1475" s="26">
        <v>489</v>
      </c>
      <c r="C1475" s="26">
        <v>1</v>
      </c>
      <c r="D1475" s="26" t="s">
        <v>85</v>
      </c>
      <c r="E1475" s="30">
        <v>5</v>
      </c>
      <c r="F1475" s="30">
        <v>3</v>
      </c>
      <c r="G1475" s="26" t="s">
        <v>74</v>
      </c>
      <c r="H1475" s="26">
        <v>2013</v>
      </c>
      <c r="I1475" s="26">
        <v>0.73260000000000003</v>
      </c>
      <c r="J1475" s="26" t="s">
        <v>229</v>
      </c>
      <c r="K1475" s="26" t="s">
        <v>223</v>
      </c>
    </row>
    <row r="1476" spans="1:11">
      <c r="A1476" s="26">
        <v>2166</v>
      </c>
      <c r="B1476" s="26">
        <v>490</v>
      </c>
      <c r="C1476" s="26">
        <v>1</v>
      </c>
      <c r="D1476" s="26" t="s">
        <v>85</v>
      </c>
      <c r="E1476" s="30">
        <v>5</v>
      </c>
      <c r="F1476" s="30">
        <v>3</v>
      </c>
      <c r="G1476" s="26" t="s">
        <v>74</v>
      </c>
      <c r="H1476" s="26">
        <v>2013</v>
      </c>
      <c r="I1476" s="26">
        <v>0.3654</v>
      </c>
      <c r="J1476" s="26" t="s">
        <v>227</v>
      </c>
      <c r="K1476" s="26" t="s">
        <v>228</v>
      </c>
    </row>
    <row r="1477" spans="1:11">
      <c r="A1477" s="26">
        <v>2167</v>
      </c>
      <c r="B1477" s="26">
        <v>491</v>
      </c>
      <c r="C1477" s="26">
        <v>1</v>
      </c>
      <c r="D1477" s="26" t="s">
        <v>85</v>
      </c>
      <c r="E1477" s="30">
        <v>5</v>
      </c>
      <c r="F1477" s="30">
        <v>3</v>
      </c>
      <c r="G1477" s="26" t="s">
        <v>74</v>
      </c>
      <c r="H1477" s="26">
        <v>2013</v>
      </c>
      <c r="I1477" s="26">
        <v>0.37519999999999998</v>
      </c>
      <c r="J1477" s="26" t="s">
        <v>229</v>
      </c>
      <c r="K1477" s="26" t="s">
        <v>224</v>
      </c>
    </row>
    <row r="1478" spans="1:11">
      <c r="A1478" s="26">
        <v>2168</v>
      </c>
      <c r="B1478" s="26">
        <v>492</v>
      </c>
      <c r="C1478" s="26">
        <v>1</v>
      </c>
      <c r="D1478" s="26" t="s">
        <v>85</v>
      </c>
      <c r="E1478" s="30">
        <v>5</v>
      </c>
      <c r="F1478" s="30">
        <v>3</v>
      </c>
      <c r="G1478" s="26" t="s">
        <v>74</v>
      </c>
      <c r="H1478" s="26">
        <v>2013</v>
      </c>
      <c r="I1478" s="26">
        <v>0.36720000000000003</v>
      </c>
      <c r="J1478" s="26" t="s">
        <v>227</v>
      </c>
      <c r="K1478" s="26" t="s">
        <v>228</v>
      </c>
    </row>
    <row r="1479" spans="1:11">
      <c r="A1479" s="26">
        <v>2169</v>
      </c>
      <c r="B1479" s="26">
        <v>493</v>
      </c>
      <c r="C1479" s="26">
        <v>1</v>
      </c>
      <c r="D1479" s="26" t="s">
        <v>85</v>
      </c>
      <c r="E1479" s="30">
        <v>5</v>
      </c>
      <c r="F1479" s="30">
        <v>3</v>
      </c>
      <c r="G1479" s="26" t="s">
        <v>74</v>
      </c>
      <c r="H1479" s="26">
        <v>2013</v>
      </c>
      <c r="I1479" s="26">
        <v>0.247</v>
      </c>
      <c r="J1479" s="26" t="s">
        <v>227</v>
      </c>
      <c r="K1479" s="26" t="s">
        <v>228</v>
      </c>
    </row>
    <row r="1480" spans="1:11">
      <c r="A1480" s="26">
        <v>2170</v>
      </c>
      <c r="B1480" s="26">
        <v>494</v>
      </c>
      <c r="C1480" s="26">
        <v>1</v>
      </c>
      <c r="D1480" s="26" t="s">
        <v>85</v>
      </c>
      <c r="E1480" s="30">
        <v>5</v>
      </c>
      <c r="F1480" s="30">
        <v>3</v>
      </c>
      <c r="G1480" s="26" t="s">
        <v>74</v>
      </c>
      <c r="H1480" s="26">
        <v>2013</v>
      </c>
      <c r="I1480" s="26">
        <v>0.1782</v>
      </c>
      <c r="J1480" s="26" t="s">
        <v>227</v>
      </c>
      <c r="K1480" s="26" t="s">
        <v>228</v>
      </c>
    </row>
    <row r="1481" spans="1:11">
      <c r="A1481" s="26">
        <v>2171</v>
      </c>
      <c r="B1481" s="26">
        <v>495</v>
      </c>
      <c r="C1481" s="26">
        <v>1</v>
      </c>
      <c r="D1481" s="26" t="s">
        <v>85</v>
      </c>
      <c r="E1481" s="30">
        <v>5</v>
      </c>
      <c r="F1481" s="30">
        <v>3</v>
      </c>
      <c r="G1481" s="26" t="s">
        <v>74</v>
      </c>
      <c r="H1481" s="26">
        <v>2013</v>
      </c>
      <c r="I1481" s="26">
        <v>0.12590000000000001</v>
      </c>
      <c r="J1481" s="26" t="s">
        <v>227</v>
      </c>
      <c r="K1481" s="26" t="s">
        <v>228</v>
      </c>
    </row>
    <row r="1482" spans="1:11">
      <c r="A1482" s="26">
        <v>2172</v>
      </c>
      <c r="B1482" s="26">
        <v>496</v>
      </c>
      <c r="C1482" s="26">
        <v>1</v>
      </c>
      <c r="D1482" s="26" t="s">
        <v>85</v>
      </c>
      <c r="E1482" s="30">
        <v>5</v>
      </c>
      <c r="F1482" s="30">
        <v>3</v>
      </c>
      <c r="G1482" s="26" t="s">
        <v>74</v>
      </c>
      <c r="H1482" s="26">
        <v>2013</v>
      </c>
      <c r="I1482" s="26">
        <v>0.15620000000000001</v>
      </c>
      <c r="J1482" s="26" t="s">
        <v>227</v>
      </c>
      <c r="K1482" s="26" t="s">
        <v>228</v>
      </c>
    </row>
    <row r="1483" spans="1:11">
      <c r="A1483" s="26">
        <v>2173</v>
      </c>
      <c r="B1483" s="26">
        <v>497</v>
      </c>
      <c r="C1483" s="26">
        <v>1</v>
      </c>
      <c r="D1483" s="26" t="s">
        <v>85</v>
      </c>
      <c r="E1483" s="30">
        <v>5</v>
      </c>
      <c r="F1483" s="30">
        <v>3</v>
      </c>
      <c r="G1483" s="26" t="s">
        <v>74</v>
      </c>
      <c r="H1483" s="26">
        <v>2013</v>
      </c>
      <c r="I1483" s="26">
        <v>0.1197</v>
      </c>
      <c r="J1483" s="26" t="s">
        <v>227</v>
      </c>
      <c r="K1483" s="26" t="s">
        <v>228</v>
      </c>
    </row>
    <row r="1484" spans="1:11">
      <c r="A1484" s="26">
        <v>2174</v>
      </c>
      <c r="B1484" s="26">
        <v>498</v>
      </c>
      <c r="C1484" s="26">
        <v>1</v>
      </c>
      <c r="D1484" s="26" t="s">
        <v>85</v>
      </c>
      <c r="E1484" s="30">
        <v>5</v>
      </c>
      <c r="F1484" s="30">
        <v>3</v>
      </c>
      <c r="G1484" s="26" t="s">
        <v>74</v>
      </c>
      <c r="H1484" s="26">
        <v>2013</v>
      </c>
      <c r="I1484" s="26">
        <v>7.7700000000000005E-2</v>
      </c>
      <c r="J1484" s="26" t="s">
        <v>227</v>
      </c>
      <c r="K1484" s="26" t="s">
        <v>228</v>
      </c>
    </row>
    <row r="1485" spans="1:11">
      <c r="A1485" s="26">
        <v>2175</v>
      </c>
      <c r="B1485" s="26">
        <v>499</v>
      </c>
      <c r="C1485" s="26">
        <v>1</v>
      </c>
      <c r="D1485" s="26" t="s">
        <v>85</v>
      </c>
      <c r="E1485" s="30">
        <v>5</v>
      </c>
      <c r="F1485" s="30">
        <v>3</v>
      </c>
      <c r="G1485" s="26" t="s">
        <v>74</v>
      </c>
      <c r="H1485" s="26">
        <v>2013</v>
      </c>
      <c r="I1485" s="26">
        <v>6.9099999999999995E-2</v>
      </c>
      <c r="J1485" s="26" t="s">
        <v>227</v>
      </c>
      <c r="K1485" s="26" t="s">
        <v>228</v>
      </c>
    </row>
    <row r="1486" spans="1:11">
      <c r="A1486" s="26">
        <v>2176</v>
      </c>
      <c r="B1486" s="26">
        <v>500</v>
      </c>
      <c r="C1486" s="26">
        <v>1</v>
      </c>
      <c r="D1486" s="26" t="s">
        <v>85</v>
      </c>
      <c r="E1486" s="30">
        <v>5</v>
      </c>
      <c r="F1486" s="30">
        <v>3</v>
      </c>
      <c r="G1486" s="26" t="s">
        <v>74</v>
      </c>
      <c r="H1486" s="26">
        <v>2013</v>
      </c>
      <c r="I1486" s="26">
        <v>7.5999999999999998E-2</v>
      </c>
      <c r="J1486" s="26" t="s">
        <v>227</v>
      </c>
      <c r="K1486" s="26" t="s">
        <v>228</v>
      </c>
    </row>
    <row r="1487" spans="1:11">
      <c r="A1487" s="26">
        <v>2177</v>
      </c>
      <c r="B1487" s="26">
        <v>501</v>
      </c>
      <c r="C1487" s="26">
        <v>1</v>
      </c>
      <c r="D1487" s="26" t="s">
        <v>85</v>
      </c>
      <c r="E1487" s="30">
        <v>5</v>
      </c>
      <c r="F1487" s="30">
        <v>3</v>
      </c>
      <c r="G1487" s="26" t="s">
        <v>74</v>
      </c>
      <c r="H1487" s="26">
        <v>2013</v>
      </c>
      <c r="I1487" s="26">
        <v>6.6600000000000006E-2</v>
      </c>
      <c r="J1487" s="26" t="s">
        <v>227</v>
      </c>
      <c r="K1487" s="26" t="s">
        <v>228</v>
      </c>
    </row>
    <row r="1488" spans="1:11">
      <c r="A1488" s="26">
        <v>2178</v>
      </c>
      <c r="B1488" s="26">
        <v>502</v>
      </c>
      <c r="C1488" s="26">
        <v>1</v>
      </c>
      <c r="D1488" s="26" t="s">
        <v>85</v>
      </c>
      <c r="E1488" s="30">
        <v>5</v>
      </c>
      <c r="F1488" s="30">
        <v>3</v>
      </c>
      <c r="G1488" s="26" t="s">
        <v>74</v>
      </c>
      <c r="H1488" s="26">
        <v>2013</v>
      </c>
      <c r="I1488" s="26">
        <v>4.6300000000000001E-2</v>
      </c>
      <c r="J1488" s="26" t="s">
        <v>227</v>
      </c>
      <c r="K1488" s="26" t="s">
        <v>228</v>
      </c>
    </row>
    <row r="1489" spans="1:13">
      <c r="A1489" s="26">
        <v>2179</v>
      </c>
      <c r="B1489" s="26">
        <v>503</v>
      </c>
      <c r="C1489" s="26">
        <v>1</v>
      </c>
      <c r="D1489" s="26" t="s">
        <v>85</v>
      </c>
      <c r="E1489" s="30">
        <v>5</v>
      </c>
      <c r="F1489" s="30">
        <v>3</v>
      </c>
      <c r="G1489" s="26" t="s">
        <v>74</v>
      </c>
      <c r="H1489" s="26">
        <v>2013</v>
      </c>
      <c r="I1489" s="26">
        <v>5.0200000000000002E-2</v>
      </c>
      <c r="J1489" s="26" t="s">
        <v>227</v>
      </c>
      <c r="K1489" s="26" t="s">
        <v>228</v>
      </c>
    </row>
    <row r="1490" spans="1:13">
      <c r="A1490" s="26">
        <v>2180</v>
      </c>
      <c r="B1490" s="26">
        <v>504</v>
      </c>
      <c r="C1490" s="26">
        <v>1</v>
      </c>
      <c r="D1490" s="26" t="s">
        <v>85</v>
      </c>
      <c r="E1490" s="30">
        <v>5</v>
      </c>
      <c r="F1490" s="30">
        <v>3</v>
      </c>
      <c r="G1490" s="26" t="s">
        <v>74</v>
      </c>
      <c r="H1490" s="26">
        <v>2013</v>
      </c>
      <c r="I1490" s="26">
        <v>0</v>
      </c>
      <c r="J1490" s="26" t="s">
        <v>165</v>
      </c>
      <c r="M1490" s="26" t="s">
        <v>232</v>
      </c>
    </row>
    <row r="1491" spans="1:13">
      <c r="A1491" s="26">
        <v>2181</v>
      </c>
      <c r="B1491" s="26">
        <v>505</v>
      </c>
      <c r="C1491" s="26">
        <v>1</v>
      </c>
      <c r="D1491" s="26" t="s">
        <v>85</v>
      </c>
      <c r="E1491" s="30">
        <v>5</v>
      </c>
      <c r="F1491" s="30">
        <v>3</v>
      </c>
      <c r="G1491" s="26" t="s">
        <v>74</v>
      </c>
      <c r="H1491" s="26">
        <v>2013</v>
      </c>
      <c r="I1491" s="26">
        <v>0</v>
      </c>
      <c r="J1491" s="26" t="s">
        <v>165</v>
      </c>
      <c r="M1491" s="26" t="s">
        <v>232</v>
      </c>
    </row>
    <row r="1492" spans="1:13">
      <c r="A1492" s="26">
        <v>2182</v>
      </c>
      <c r="B1492" s="26">
        <v>506</v>
      </c>
      <c r="C1492" s="26">
        <v>1</v>
      </c>
      <c r="D1492" s="26" t="s">
        <v>85</v>
      </c>
      <c r="E1492" s="30">
        <v>5</v>
      </c>
      <c r="F1492" s="30">
        <v>3</v>
      </c>
      <c r="G1492" s="26" t="s">
        <v>74</v>
      </c>
      <c r="H1492" s="26">
        <v>2013</v>
      </c>
      <c r="I1492" s="26">
        <v>0</v>
      </c>
      <c r="J1492" s="26" t="s">
        <v>165</v>
      </c>
      <c r="M1492" s="26" t="s">
        <v>231</v>
      </c>
    </row>
    <row r="1493" spans="1:13">
      <c r="A1493" s="26">
        <v>2183</v>
      </c>
      <c r="B1493" s="26">
        <v>507</v>
      </c>
      <c r="C1493" s="26">
        <v>1</v>
      </c>
      <c r="D1493" s="26" t="s">
        <v>85</v>
      </c>
      <c r="E1493" s="30">
        <v>5</v>
      </c>
      <c r="F1493" s="30">
        <v>3</v>
      </c>
      <c r="G1493" s="26" t="s">
        <v>74</v>
      </c>
      <c r="H1493" s="26">
        <v>2013</v>
      </c>
      <c r="I1493" s="26">
        <v>0</v>
      </c>
      <c r="J1493" s="26" t="s">
        <v>233</v>
      </c>
      <c r="M1493" s="26" t="s">
        <v>230</v>
      </c>
    </row>
    <row r="1494" spans="1:13">
      <c r="A1494" s="26">
        <v>2184</v>
      </c>
      <c r="B1494" s="26">
        <v>508</v>
      </c>
      <c r="C1494" s="26">
        <v>2</v>
      </c>
      <c r="D1494" s="26" t="s">
        <v>85</v>
      </c>
      <c r="E1494" s="30">
        <v>5</v>
      </c>
      <c r="F1494" s="30">
        <v>3</v>
      </c>
      <c r="G1494" s="26" t="s">
        <v>74</v>
      </c>
      <c r="H1494" s="26">
        <v>2013</v>
      </c>
      <c r="I1494" s="26">
        <v>3.468</v>
      </c>
      <c r="J1494" s="26" t="s">
        <v>222</v>
      </c>
      <c r="K1494" s="26" t="s">
        <v>223</v>
      </c>
    </row>
    <row r="1495" spans="1:13">
      <c r="A1495" s="26">
        <v>2185</v>
      </c>
      <c r="B1495" s="26">
        <v>509</v>
      </c>
      <c r="C1495" s="26">
        <v>2</v>
      </c>
      <c r="D1495" s="26" t="s">
        <v>85</v>
      </c>
      <c r="E1495" s="30">
        <v>5</v>
      </c>
      <c r="F1495" s="30">
        <v>3</v>
      </c>
      <c r="G1495" s="26" t="s">
        <v>74</v>
      </c>
      <c r="H1495" s="26">
        <v>2013</v>
      </c>
      <c r="I1495" s="26">
        <v>3.2280000000000002</v>
      </c>
      <c r="J1495" s="26" t="s">
        <v>222</v>
      </c>
      <c r="K1495" s="26" t="s">
        <v>224</v>
      </c>
    </row>
    <row r="1496" spans="1:13">
      <c r="A1496" s="26">
        <v>2186</v>
      </c>
      <c r="B1496" s="26">
        <v>510</v>
      </c>
      <c r="C1496" s="26">
        <v>2</v>
      </c>
      <c r="D1496" s="26" t="s">
        <v>85</v>
      </c>
      <c r="E1496" s="30">
        <v>5</v>
      </c>
      <c r="F1496" s="30">
        <v>3</v>
      </c>
      <c r="G1496" s="26" t="s">
        <v>74</v>
      </c>
      <c r="H1496" s="26">
        <v>2013</v>
      </c>
      <c r="I1496" s="26">
        <v>1.1271</v>
      </c>
      <c r="J1496" s="26" t="s">
        <v>222</v>
      </c>
      <c r="K1496" s="26" t="s">
        <v>224</v>
      </c>
    </row>
    <row r="1497" spans="1:13">
      <c r="A1497" s="26">
        <v>2187</v>
      </c>
      <c r="B1497" s="26">
        <v>511</v>
      </c>
      <c r="C1497" s="26">
        <v>2</v>
      </c>
      <c r="D1497" s="26" t="s">
        <v>85</v>
      </c>
      <c r="E1497" s="30">
        <v>5</v>
      </c>
      <c r="F1497" s="30">
        <v>3</v>
      </c>
      <c r="G1497" s="26" t="s">
        <v>74</v>
      </c>
      <c r="H1497" s="26">
        <v>2013</v>
      </c>
      <c r="I1497" s="26">
        <v>0.79400000000000004</v>
      </c>
      <c r="J1497" s="26" t="s">
        <v>222</v>
      </c>
      <c r="K1497" s="26" t="s">
        <v>224</v>
      </c>
    </row>
    <row r="1498" spans="1:13">
      <c r="A1498" s="26">
        <v>2188</v>
      </c>
      <c r="B1498" s="26">
        <v>512</v>
      </c>
      <c r="C1498" s="26">
        <v>2</v>
      </c>
      <c r="D1498" s="26" t="s">
        <v>85</v>
      </c>
      <c r="E1498" s="30">
        <v>5</v>
      </c>
      <c r="F1498" s="30">
        <v>3</v>
      </c>
      <c r="G1498" s="26" t="s">
        <v>74</v>
      </c>
      <c r="H1498" s="26">
        <v>2013</v>
      </c>
      <c r="I1498" s="26">
        <v>0.38450000000000001</v>
      </c>
      <c r="J1498" s="26" t="s">
        <v>233</v>
      </c>
      <c r="K1498" s="26" t="s">
        <v>228</v>
      </c>
    </row>
    <row r="1499" spans="1:13">
      <c r="A1499" s="26">
        <v>2189</v>
      </c>
      <c r="B1499" s="26">
        <v>513</v>
      </c>
      <c r="C1499" s="26">
        <v>2</v>
      </c>
      <c r="D1499" s="26" t="s">
        <v>85</v>
      </c>
      <c r="E1499" s="30">
        <v>5</v>
      </c>
      <c r="F1499" s="30">
        <v>3</v>
      </c>
      <c r="G1499" s="26" t="s">
        <v>74</v>
      </c>
      <c r="H1499" s="26">
        <v>2013</v>
      </c>
      <c r="I1499" s="26">
        <v>0.35610000000000003</v>
      </c>
      <c r="J1499" s="26" t="s">
        <v>222</v>
      </c>
      <c r="K1499" s="26" t="s">
        <v>228</v>
      </c>
    </row>
    <row r="1500" spans="1:13">
      <c r="A1500" s="26">
        <v>2190</v>
      </c>
      <c r="B1500" s="26">
        <v>514</v>
      </c>
      <c r="C1500" s="26">
        <v>2</v>
      </c>
      <c r="D1500" s="26" t="s">
        <v>85</v>
      </c>
      <c r="E1500" s="30">
        <v>5</v>
      </c>
      <c r="F1500" s="30">
        <v>3</v>
      </c>
      <c r="G1500" s="26" t="s">
        <v>74</v>
      </c>
      <c r="H1500" s="26">
        <v>2013</v>
      </c>
      <c r="I1500" s="26">
        <v>0.32800000000000001</v>
      </c>
      <c r="J1500" s="26" t="s">
        <v>233</v>
      </c>
      <c r="K1500" s="26" t="s">
        <v>228</v>
      </c>
    </row>
    <row r="1501" spans="1:13">
      <c r="A1501" s="26">
        <v>2191</v>
      </c>
      <c r="B1501" s="26">
        <v>515</v>
      </c>
      <c r="C1501" s="26">
        <v>2</v>
      </c>
      <c r="D1501" s="26" t="s">
        <v>85</v>
      </c>
      <c r="E1501" s="30">
        <v>5</v>
      </c>
      <c r="F1501" s="30">
        <v>3</v>
      </c>
      <c r="G1501" s="26" t="s">
        <v>74</v>
      </c>
      <c r="H1501" s="26">
        <v>2013</v>
      </c>
      <c r="I1501" s="26">
        <v>0.30990000000000001</v>
      </c>
      <c r="J1501" s="26" t="s">
        <v>222</v>
      </c>
      <c r="K1501" s="26" t="s">
        <v>228</v>
      </c>
    </row>
    <row r="1502" spans="1:13">
      <c r="A1502" s="26">
        <v>2192</v>
      </c>
      <c r="B1502" s="26">
        <v>516</v>
      </c>
      <c r="C1502" s="26">
        <v>2</v>
      </c>
      <c r="D1502" s="26" t="s">
        <v>85</v>
      </c>
      <c r="E1502" s="30">
        <v>5</v>
      </c>
      <c r="F1502" s="30">
        <v>3</v>
      </c>
      <c r="G1502" s="26" t="s">
        <v>74</v>
      </c>
      <c r="H1502" s="26">
        <v>2013</v>
      </c>
      <c r="I1502" s="26">
        <v>0.29699999999999999</v>
      </c>
      <c r="J1502" s="26" t="s">
        <v>222</v>
      </c>
      <c r="K1502" s="26" t="s">
        <v>228</v>
      </c>
    </row>
    <row r="1503" spans="1:13">
      <c r="A1503" s="26">
        <v>2193</v>
      </c>
      <c r="B1503" s="26">
        <v>517</v>
      </c>
      <c r="C1503" s="26">
        <v>2</v>
      </c>
      <c r="D1503" s="26" t="s">
        <v>85</v>
      </c>
      <c r="E1503" s="30">
        <v>5</v>
      </c>
      <c r="F1503" s="30">
        <v>3</v>
      </c>
      <c r="G1503" s="26" t="s">
        <v>74</v>
      </c>
      <c r="H1503" s="26">
        <v>2013</v>
      </c>
      <c r="I1503" s="26">
        <v>0.2898</v>
      </c>
      <c r="J1503" s="26" t="s">
        <v>222</v>
      </c>
      <c r="K1503" s="26" t="s">
        <v>228</v>
      </c>
    </row>
    <row r="1504" spans="1:13">
      <c r="A1504" s="26">
        <v>2194</v>
      </c>
      <c r="B1504" s="26">
        <v>518</v>
      </c>
      <c r="C1504" s="26">
        <v>2</v>
      </c>
      <c r="D1504" s="26" t="s">
        <v>85</v>
      </c>
      <c r="E1504" s="30">
        <v>5</v>
      </c>
      <c r="F1504" s="30">
        <v>3</v>
      </c>
      <c r="G1504" s="26" t="s">
        <v>74</v>
      </c>
      <c r="H1504" s="26">
        <v>2013</v>
      </c>
      <c r="I1504" s="26">
        <v>0.25180000000000002</v>
      </c>
      <c r="J1504" s="26" t="s">
        <v>222</v>
      </c>
      <c r="K1504" s="26" t="s">
        <v>228</v>
      </c>
    </row>
    <row r="1505" spans="1:13">
      <c r="A1505" s="26">
        <v>2195</v>
      </c>
      <c r="B1505" s="26">
        <v>519</v>
      </c>
      <c r="C1505" s="26">
        <v>2</v>
      </c>
      <c r="D1505" s="26" t="s">
        <v>85</v>
      </c>
      <c r="E1505" s="30">
        <v>5</v>
      </c>
      <c r="F1505" s="30">
        <v>3</v>
      </c>
      <c r="G1505" s="26" t="s">
        <v>74</v>
      </c>
      <c r="H1505" s="26">
        <v>2013</v>
      </c>
      <c r="I1505" s="26">
        <v>0.20019999999999999</v>
      </c>
      <c r="J1505" s="26" t="s">
        <v>233</v>
      </c>
      <c r="K1505" s="26" t="s">
        <v>228</v>
      </c>
    </row>
    <row r="1506" spans="1:13">
      <c r="A1506" s="26">
        <v>2196</v>
      </c>
      <c r="B1506" s="26">
        <v>520</v>
      </c>
      <c r="C1506" s="26">
        <v>2</v>
      </c>
      <c r="D1506" s="26" t="s">
        <v>85</v>
      </c>
      <c r="E1506" s="30">
        <v>5</v>
      </c>
      <c r="F1506" s="30">
        <v>3</v>
      </c>
      <c r="G1506" s="26" t="s">
        <v>74</v>
      </c>
      <c r="H1506" s="26">
        <v>2013</v>
      </c>
      <c r="I1506" s="26">
        <v>0.2034</v>
      </c>
      <c r="J1506" s="26" t="s">
        <v>222</v>
      </c>
      <c r="K1506" s="26" t="s">
        <v>228</v>
      </c>
    </row>
    <row r="1507" spans="1:13">
      <c r="A1507" s="26">
        <v>2197</v>
      </c>
      <c r="B1507" s="26">
        <v>521</v>
      </c>
      <c r="C1507" s="26">
        <v>2</v>
      </c>
      <c r="D1507" s="26" t="s">
        <v>85</v>
      </c>
      <c r="E1507" s="30">
        <v>5</v>
      </c>
      <c r="F1507" s="30">
        <v>3</v>
      </c>
      <c r="G1507" s="26" t="s">
        <v>74</v>
      </c>
      <c r="H1507" s="26">
        <v>2013</v>
      </c>
      <c r="I1507" s="26">
        <v>0.87150000000000005</v>
      </c>
      <c r="J1507" s="26" t="s">
        <v>229</v>
      </c>
      <c r="K1507" s="26" t="s">
        <v>223</v>
      </c>
    </row>
    <row r="1508" spans="1:13">
      <c r="A1508" s="26">
        <v>2198</v>
      </c>
      <c r="B1508" s="26">
        <v>522</v>
      </c>
      <c r="C1508" s="26">
        <v>2</v>
      </c>
      <c r="D1508" s="26" t="s">
        <v>85</v>
      </c>
      <c r="E1508" s="30">
        <v>5</v>
      </c>
      <c r="F1508" s="30">
        <v>3</v>
      </c>
      <c r="G1508" s="26" t="s">
        <v>74</v>
      </c>
      <c r="H1508" s="26">
        <v>2013</v>
      </c>
      <c r="I1508" s="26">
        <v>0.64910000000000001</v>
      </c>
      <c r="J1508" s="26" t="s">
        <v>229</v>
      </c>
      <c r="K1508" s="26" t="s">
        <v>224</v>
      </c>
    </row>
    <row r="1509" spans="1:13">
      <c r="A1509" s="26">
        <v>2199</v>
      </c>
      <c r="B1509" s="26">
        <v>523</v>
      </c>
      <c r="C1509" s="26">
        <v>2</v>
      </c>
      <c r="D1509" s="26" t="s">
        <v>85</v>
      </c>
      <c r="E1509" s="30">
        <v>5</v>
      </c>
      <c r="F1509" s="30">
        <v>3</v>
      </c>
      <c r="G1509" s="26" t="s">
        <v>74</v>
      </c>
      <c r="H1509" s="26">
        <v>2013</v>
      </c>
      <c r="I1509" s="26">
        <v>0.34429999999999999</v>
      </c>
      <c r="J1509" s="26" t="s">
        <v>229</v>
      </c>
      <c r="K1509" s="26" t="s">
        <v>224</v>
      </c>
    </row>
    <row r="1510" spans="1:13">
      <c r="A1510" s="26">
        <v>2200</v>
      </c>
      <c r="B1510" s="26">
        <v>524</v>
      </c>
      <c r="C1510" s="26">
        <v>2</v>
      </c>
      <c r="D1510" s="26" t="s">
        <v>85</v>
      </c>
      <c r="E1510" s="30">
        <v>5</v>
      </c>
      <c r="F1510" s="30">
        <v>3</v>
      </c>
      <c r="G1510" s="26" t="s">
        <v>74</v>
      </c>
      <c r="H1510" s="26">
        <v>2013</v>
      </c>
      <c r="I1510" s="26">
        <v>0.30470000000000003</v>
      </c>
      <c r="J1510" s="26" t="s">
        <v>227</v>
      </c>
      <c r="K1510" s="26" t="s">
        <v>228</v>
      </c>
    </row>
    <row r="1511" spans="1:13">
      <c r="A1511" s="26">
        <v>2201</v>
      </c>
      <c r="B1511" s="26">
        <v>525</v>
      </c>
      <c r="C1511" s="26">
        <v>2</v>
      </c>
      <c r="D1511" s="26" t="s">
        <v>85</v>
      </c>
      <c r="E1511" s="30">
        <v>5</v>
      </c>
      <c r="F1511" s="30">
        <v>3</v>
      </c>
      <c r="G1511" s="26" t="s">
        <v>74</v>
      </c>
      <c r="H1511" s="26">
        <v>2013</v>
      </c>
      <c r="I1511" s="26">
        <v>0.26250000000000001</v>
      </c>
      <c r="J1511" s="26" t="s">
        <v>227</v>
      </c>
      <c r="K1511" s="26" t="s">
        <v>228</v>
      </c>
    </row>
    <row r="1512" spans="1:13">
      <c r="A1512" s="26">
        <v>2202</v>
      </c>
      <c r="B1512" s="26">
        <v>526</v>
      </c>
      <c r="C1512" s="26">
        <v>2</v>
      </c>
      <c r="D1512" s="26" t="s">
        <v>85</v>
      </c>
      <c r="E1512" s="30">
        <v>5</v>
      </c>
      <c r="F1512" s="30">
        <v>3</v>
      </c>
      <c r="G1512" s="26" t="s">
        <v>74</v>
      </c>
      <c r="H1512" s="26">
        <v>2013</v>
      </c>
      <c r="I1512" s="26">
        <v>0.26219999999999999</v>
      </c>
      <c r="J1512" s="26" t="s">
        <v>227</v>
      </c>
      <c r="K1512" s="26" t="s">
        <v>228</v>
      </c>
    </row>
    <row r="1513" spans="1:13">
      <c r="A1513" s="26">
        <v>2203</v>
      </c>
      <c r="B1513" s="26">
        <v>527</v>
      </c>
      <c r="C1513" s="26">
        <v>2</v>
      </c>
      <c r="D1513" s="26" t="s">
        <v>85</v>
      </c>
      <c r="E1513" s="30">
        <v>5</v>
      </c>
      <c r="F1513" s="30">
        <v>3</v>
      </c>
      <c r="G1513" s="26" t="s">
        <v>74</v>
      </c>
      <c r="H1513" s="26">
        <v>2013</v>
      </c>
      <c r="I1513" s="26">
        <v>0.2278</v>
      </c>
      <c r="J1513" s="26" t="s">
        <v>227</v>
      </c>
      <c r="K1513" s="26" t="s">
        <v>228</v>
      </c>
    </row>
    <row r="1514" spans="1:13">
      <c r="A1514" s="26">
        <v>2204</v>
      </c>
      <c r="B1514" s="26">
        <v>528</v>
      </c>
      <c r="C1514" s="26">
        <v>2</v>
      </c>
      <c r="D1514" s="26" t="s">
        <v>85</v>
      </c>
      <c r="E1514" s="30">
        <v>5</v>
      </c>
      <c r="F1514" s="30">
        <v>3</v>
      </c>
      <c r="G1514" s="26" t="s">
        <v>74</v>
      </c>
      <c r="H1514" s="26">
        <v>2013</v>
      </c>
      <c r="I1514" s="26">
        <v>0.18360000000000001</v>
      </c>
      <c r="J1514" s="26" t="s">
        <v>227</v>
      </c>
      <c r="K1514" s="26" t="s">
        <v>228</v>
      </c>
    </row>
    <row r="1515" spans="1:13">
      <c r="A1515" s="26">
        <v>2205</v>
      </c>
      <c r="B1515" s="26">
        <v>529</v>
      </c>
      <c r="C1515" s="26">
        <v>2</v>
      </c>
      <c r="D1515" s="26" t="s">
        <v>85</v>
      </c>
      <c r="E1515" s="30">
        <v>5</v>
      </c>
      <c r="F1515" s="30">
        <v>3</v>
      </c>
      <c r="G1515" s="26" t="s">
        <v>74</v>
      </c>
      <c r="H1515" s="26">
        <v>2013</v>
      </c>
      <c r="I1515" s="26">
        <v>0.11899999999999999</v>
      </c>
      <c r="J1515" s="26" t="s">
        <v>227</v>
      </c>
      <c r="K1515" s="26" t="s">
        <v>228</v>
      </c>
    </row>
    <row r="1516" spans="1:13">
      <c r="A1516" s="26">
        <v>2206</v>
      </c>
      <c r="B1516" s="26">
        <v>530</v>
      </c>
      <c r="C1516" s="26">
        <v>2</v>
      </c>
      <c r="D1516" s="26" t="s">
        <v>85</v>
      </c>
      <c r="E1516" s="30">
        <v>5</v>
      </c>
      <c r="F1516" s="30">
        <v>3</v>
      </c>
      <c r="G1516" s="26" t="s">
        <v>74</v>
      </c>
      <c r="H1516" s="26">
        <v>2013</v>
      </c>
      <c r="I1516" s="26">
        <v>0.10349999999999999</v>
      </c>
      <c r="J1516" s="26" t="s">
        <v>227</v>
      </c>
      <c r="K1516" s="26" t="s">
        <v>228</v>
      </c>
    </row>
    <row r="1517" spans="1:13">
      <c r="A1517" s="26">
        <v>2207</v>
      </c>
      <c r="B1517" s="26">
        <v>531</v>
      </c>
      <c r="C1517" s="26">
        <v>2</v>
      </c>
      <c r="D1517" s="26" t="s">
        <v>85</v>
      </c>
      <c r="E1517" s="30">
        <v>5</v>
      </c>
      <c r="F1517" s="30">
        <v>3</v>
      </c>
      <c r="G1517" s="26" t="s">
        <v>74</v>
      </c>
      <c r="H1517" s="26">
        <v>2013</v>
      </c>
      <c r="I1517" s="26">
        <v>0</v>
      </c>
      <c r="J1517" s="26" t="s">
        <v>233</v>
      </c>
      <c r="K1517" s="26" t="s">
        <v>228</v>
      </c>
      <c r="M1517" s="26" t="s">
        <v>237</v>
      </c>
    </row>
    <row r="1518" spans="1:13">
      <c r="A1518" s="26">
        <v>2208</v>
      </c>
      <c r="B1518" s="26">
        <v>532</v>
      </c>
      <c r="C1518" s="26">
        <v>3</v>
      </c>
      <c r="D1518" s="26" t="s">
        <v>85</v>
      </c>
      <c r="E1518" s="30">
        <v>5</v>
      </c>
      <c r="F1518" s="30">
        <v>3</v>
      </c>
      <c r="G1518" s="26" t="s">
        <v>74</v>
      </c>
      <c r="H1518" s="26">
        <v>2013</v>
      </c>
      <c r="I1518" s="26">
        <v>4.9180999999999999</v>
      </c>
      <c r="J1518" s="26" t="s">
        <v>222</v>
      </c>
      <c r="K1518" s="26" t="s">
        <v>223</v>
      </c>
    </row>
    <row r="1519" spans="1:13">
      <c r="A1519" s="26">
        <v>2209</v>
      </c>
      <c r="B1519" s="26">
        <v>533</v>
      </c>
      <c r="C1519" s="26">
        <v>3</v>
      </c>
      <c r="D1519" s="26" t="s">
        <v>85</v>
      </c>
      <c r="E1519" s="30">
        <v>5</v>
      </c>
      <c r="F1519" s="30">
        <v>3</v>
      </c>
      <c r="G1519" s="26" t="s">
        <v>74</v>
      </c>
      <c r="H1519" s="26">
        <v>2013</v>
      </c>
      <c r="I1519" s="26">
        <v>3.8914</v>
      </c>
      <c r="J1519" s="26" t="s">
        <v>222</v>
      </c>
      <c r="K1519" s="26" t="s">
        <v>223</v>
      </c>
    </row>
    <row r="1520" spans="1:13">
      <c r="A1520" s="26">
        <v>2210</v>
      </c>
      <c r="B1520" s="26">
        <v>534</v>
      </c>
      <c r="C1520" s="26">
        <v>3</v>
      </c>
      <c r="D1520" s="26" t="s">
        <v>85</v>
      </c>
      <c r="E1520" s="30">
        <v>5</v>
      </c>
      <c r="F1520" s="30">
        <v>3</v>
      </c>
      <c r="G1520" s="26" t="s">
        <v>74</v>
      </c>
      <c r="H1520" s="26">
        <v>2013</v>
      </c>
      <c r="I1520" s="26">
        <v>3.8921999999999999</v>
      </c>
      <c r="J1520" s="26" t="s">
        <v>222</v>
      </c>
      <c r="K1520" s="26" t="s">
        <v>223</v>
      </c>
    </row>
    <row r="1521" spans="1:13">
      <c r="A1521" s="26">
        <v>2211</v>
      </c>
      <c r="B1521" s="26">
        <v>535</v>
      </c>
      <c r="C1521" s="26">
        <v>3</v>
      </c>
      <c r="D1521" s="26" t="s">
        <v>85</v>
      </c>
      <c r="E1521" s="30">
        <v>5</v>
      </c>
      <c r="F1521" s="30">
        <v>3</v>
      </c>
      <c r="G1521" s="26" t="s">
        <v>74</v>
      </c>
      <c r="H1521" s="26">
        <v>2013</v>
      </c>
      <c r="I1521" s="26">
        <v>3.4731000000000001</v>
      </c>
      <c r="J1521" s="26" t="s">
        <v>222</v>
      </c>
      <c r="K1521" s="26" t="s">
        <v>223</v>
      </c>
    </row>
    <row r="1522" spans="1:13">
      <c r="A1522" s="26">
        <v>2212</v>
      </c>
      <c r="B1522" s="26">
        <v>536</v>
      </c>
      <c r="C1522" s="26">
        <v>3</v>
      </c>
      <c r="D1522" s="26" t="s">
        <v>85</v>
      </c>
      <c r="E1522" s="30">
        <v>5</v>
      </c>
      <c r="F1522" s="30">
        <v>3</v>
      </c>
      <c r="G1522" s="26" t="s">
        <v>74</v>
      </c>
      <c r="H1522" s="26">
        <v>2013</v>
      </c>
      <c r="I1522" s="26">
        <v>3.9525999999999999</v>
      </c>
      <c r="J1522" s="26" t="s">
        <v>222</v>
      </c>
      <c r="K1522" s="26" t="s">
        <v>223</v>
      </c>
    </row>
    <row r="1523" spans="1:13">
      <c r="A1523" s="26">
        <v>2213</v>
      </c>
      <c r="B1523" s="26">
        <v>537</v>
      </c>
      <c r="C1523" s="26">
        <v>3</v>
      </c>
      <c r="D1523" s="26" t="s">
        <v>85</v>
      </c>
      <c r="E1523" s="30">
        <v>5</v>
      </c>
      <c r="F1523" s="30">
        <v>3</v>
      </c>
      <c r="G1523" s="26" t="s">
        <v>74</v>
      </c>
      <c r="H1523" s="26">
        <v>2013</v>
      </c>
      <c r="I1523" s="26">
        <v>0.97150000000000003</v>
      </c>
      <c r="J1523" s="26" t="s">
        <v>222</v>
      </c>
      <c r="K1523" s="26" t="s">
        <v>224</v>
      </c>
    </row>
    <row r="1524" spans="1:13">
      <c r="A1524" s="26">
        <v>2214</v>
      </c>
      <c r="B1524" s="26">
        <v>538</v>
      </c>
      <c r="C1524" s="26">
        <v>3</v>
      </c>
      <c r="D1524" s="26" t="s">
        <v>85</v>
      </c>
      <c r="E1524" s="30">
        <v>5</v>
      </c>
      <c r="F1524" s="30">
        <v>3</v>
      </c>
      <c r="G1524" s="26" t="s">
        <v>74</v>
      </c>
      <c r="H1524" s="26">
        <v>2013</v>
      </c>
      <c r="I1524" s="26">
        <v>0.68359999999999999</v>
      </c>
      <c r="J1524" s="26" t="s">
        <v>229</v>
      </c>
      <c r="K1524" s="26" t="s">
        <v>224</v>
      </c>
    </row>
    <row r="1525" spans="1:13">
      <c r="A1525" s="26">
        <v>2215</v>
      </c>
      <c r="B1525" s="26">
        <v>539</v>
      </c>
      <c r="C1525" s="26">
        <v>3</v>
      </c>
      <c r="D1525" s="26" t="s">
        <v>85</v>
      </c>
      <c r="E1525" s="30">
        <v>5</v>
      </c>
      <c r="F1525" s="30">
        <v>3</v>
      </c>
      <c r="G1525" s="26" t="s">
        <v>74</v>
      </c>
      <c r="H1525" s="26">
        <v>2013</v>
      </c>
      <c r="I1525" s="26">
        <v>0.78410000000000002</v>
      </c>
      <c r="J1525" s="26" t="s">
        <v>225</v>
      </c>
      <c r="K1525" s="26" t="s">
        <v>223</v>
      </c>
    </row>
    <row r="1526" spans="1:13">
      <c r="A1526" s="26">
        <v>2216</v>
      </c>
      <c r="B1526" s="26">
        <v>540</v>
      </c>
      <c r="C1526" s="26">
        <v>3</v>
      </c>
      <c r="D1526" s="26" t="s">
        <v>85</v>
      </c>
      <c r="E1526" s="30">
        <v>5</v>
      </c>
      <c r="F1526" s="30">
        <v>3</v>
      </c>
      <c r="G1526" s="26" t="s">
        <v>74</v>
      </c>
      <c r="H1526" s="26">
        <v>2013</v>
      </c>
      <c r="I1526" s="26">
        <v>0.11559999999999999</v>
      </c>
      <c r="J1526" s="26" t="s">
        <v>227</v>
      </c>
      <c r="K1526" s="26" t="s">
        <v>228</v>
      </c>
    </row>
    <row r="1527" spans="1:13">
      <c r="A1527" s="26">
        <v>2217</v>
      </c>
      <c r="B1527" s="26">
        <v>541</v>
      </c>
      <c r="C1527" s="26">
        <v>3</v>
      </c>
      <c r="D1527" s="26" t="s">
        <v>85</v>
      </c>
      <c r="E1527" s="30">
        <v>5</v>
      </c>
      <c r="F1527" s="30">
        <v>3</v>
      </c>
      <c r="G1527" s="26" t="s">
        <v>74</v>
      </c>
      <c r="H1527" s="26">
        <v>2013</v>
      </c>
      <c r="I1527" s="26">
        <v>0</v>
      </c>
      <c r="J1527" s="26" t="s">
        <v>165</v>
      </c>
      <c r="M1527" s="26" t="s">
        <v>232</v>
      </c>
    </row>
    <row r="1528" spans="1:13">
      <c r="A1528" s="26">
        <v>2218</v>
      </c>
      <c r="B1528" s="26">
        <v>542</v>
      </c>
      <c r="C1528" s="26">
        <v>3</v>
      </c>
      <c r="D1528" s="26" t="s">
        <v>85</v>
      </c>
      <c r="E1528" s="30">
        <v>5</v>
      </c>
      <c r="F1528" s="30">
        <v>3</v>
      </c>
      <c r="G1528" s="26" t="s">
        <v>74</v>
      </c>
      <c r="H1528" s="26">
        <v>2013</v>
      </c>
      <c r="I1528" s="26">
        <v>0</v>
      </c>
      <c r="J1528" s="26" t="s">
        <v>165</v>
      </c>
      <c r="M1528" s="26" t="s">
        <v>232</v>
      </c>
    </row>
    <row r="1529" spans="1:13">
      <c r="A1529" s="26">
        <v>2219</v>
      </c>
      <c r="B1529" s="26">
        <v>543</v>
      </c>
      <c r="C1529" s="26">
        <v>3</v>
      </c>
      <c r="D1529" s="26" t="s">
        <v>85</v>
      </c>
      <c r="E1529" s="30">
        <v>5</v>
      </c>
      <c r="F1529" s="30">
        <v>3</v>
      </c>
      <c r="G1529" s="26" t="s">
        <v>74</v>
      </c>
      <c r="H1529" s="26">
        <v>2013</v>
      </c>
      <c r="I1529" s="26">
        <v>0</v>
      </c>
      <c r="J1529" s="26" t="s">
        <v>165</v>
      </c>
      <c r="M1529" s="26" t="s">
        <v>232</v>
      </c>
    </row>
    <row r="1530" spans="1:13">
      <c r="A1530" s="26">
        <v>2220</v>
      </c>
      <c r="B1530" s="26">
        <v>544</v>
      </c>
      <c r="C1530" s="26">
        <v>3</v>
      </c>
      <c r="D1530" s="26" t="s">
        <v>85</v>
      </c>
      <c r="E1530" s="30">
        <v>5</v>
      </c>
      <c r="F1530" s="30">
        <v>3</v>
      </c>
      <c r="G1530" s="26" t="s">
        <v>74</v>
      </c>
      <c r="H1530" s="26">
        <v>2013</v>
      </c>
      <c r="I1530" s="26">
        <v>1.163</v>
      </c>
      <c r="J1530" s="26" t="s">
        <v>225</v>
      </c>
      <c r="K1530" s="26" t="s">
        <v>223</v>
      </c>
    </row>
    <row r="1531" spans="1:13">
      <c r="A1531" s="26">
        <v>2221</v>
      </c>
      <c r="B1531" s="26">
        <v>545</v>
      </c>
      <c r="C1531" s="26">
        <v>3</v>
      </c>
      <c r="D1531" s="26" t="s">
        <v>85</v>
      </c>
      <c r="E1531" s="30">
        <v>5</v>
      </c>
      <c r="F1531" s="30">
        <v>3</v>
      </c>
      <c r="G1531" s="26" t="s">
        <v>74</v>
      </c>
      <c r="H1531" s="26">
        <v>2013</v>
      </c>
      <c r="I1531" s="26">
        <v>0.86270000000000002</v>
      </c>
      <c r="J1531" s="26" t="s">
        <v>229</v>
      </c>
      <c r="K1531" s="26" t="s">
        <v>223</v>
      </c>
    </row>
    <row r="1532" spans="1:13">
      <c r="A1532" s="26">
        <v>2222</v>
      </c>
      <c r="B1532" s="26">
        <v>546</v>
      </c>
      <c r="C1532" s="26">
        <v>3</v>
      </c>
      <c r="D1532" s="26" t="s">
        <v>85</v>
      </c>
      <c r="E1532" s="30">
        <v>5</v>
      </c>
      <c r="F1532" s="30">
        <v>3</v>
      </c>
      <c r="G1532" s="26" t="s">
        <v>74</v>
      </c>
      <c r="H1532" s="26">
        <v>2013</v>
      </c>
      <c r="I1532" s="26">
        <v>0.96020000000000005</v>
      </c>
      <c r="J1532" s="26" t="s">
        <v>229</v>
      </c>
      <c r="K1532" s="26" t="s">
        <v>224</v>
      </c>
    </row>
    <row r="1533" spans="1:13">
      <c r="A1533" s="26">
        <v>2223</v>
      </c>
      <c r="B1533" s="26">
        <v>547</v>
      </c>
      <c r="C1533" s="26">
        <v>3</v>
      </c>
      <c r="D1533" s="26" t="s">
        <v>85</v>
      </c>
      <c r="E1533" s="30">
        <v>5</v>
      </c>
      <c r="F1533" s="30">
        <v>3</v>
      </c>
      <c r="G1533" s="26" t="s">
        <v>74</v>
      </c>
      <c r="H1533" s="26">
        <v>2013</v>
      </c>
      <c r="I1533" s="26">
        <v>0.77400000000000002</v>
      </c>
      <c r="J1533" s="26" t="s">
        <v>229</v>
      </c>
      <c r="K1533" s="26" t="s">
        <v>223</v>
      </c>
    </row>
    <row r="1534" spans="1:13">
      <c r="A1534" s="26">
        <v>2224</v>
      </c>
      <c r="B1534" s="26">
        <v>548</v>
      </c>
      <c r="C1534" s="26">
        <v>3</v>
      </c>
      <c r="D1534" s="26" t="s">
        <v>85</v>
      </c>
      <c r="E1534" s="30">
        <v>5</v>
      </c>
      <c r="F1534" s="30">
        <v>3</v>
      </c>
      <c r="G1534" s="26" t="s">
        <v>74</v>
      </c>
      <c r="H1534" s="26">
        <v>2013</v>
      </c>
      <c r="I1534" s="26">
        <v>0.4773</v>
      </c>
      <c r="J1534" s="26" t="s">
        <v>229</v>
      </c>
      <c r="K1534" s="26" t="s">
        <v>223</v>
      </c>
    </row>
    <row r="1535" spans="1:13">
      <c r="A1535" s="26">
        <v>2225</v>
      </c>
      <c r="B1535" s="26">
        <v>549</v>
      </c>
      <c r="C1535" s="26">
        <v>3</v>
      </c>
      <c r="D1535" s="26" t="s">
        <v>85</v>
      </c>
      <c r="E1535" s="30">
        <v>5</v>
      </c>
      <c r="F1535" s="30">
        <v>3</v>
      </c>
      <c r="G1535" s="26" t="s">
        <v>74</v>
      </c>
      <c r="H1535" s="26">
        <v>2013</v>
      </c>
      <c r="I1535" s="26">
        <v>0.4163</v>
      </c>
      <c r="J1535" s="26" t="s">
        <v>229</v>
      </c>
      <c r="K1535" s="26" t="s">
        <v>224</v>
      </c>
    </row>
    <row r="1536" spans="1:13">
      <c r="A1536" s="26">
        <v>2226</v>
      </c>
      <c r="B1536" s="26">
        <v>550</v>
      </c>
      <c r="C1536" s="26">
        <v>3</v>
      </c>
      <c r="D1536" s="26" t="s">
        <v>85</v>
      </c>
      <c r="E1536" s="30">
        <v>5</v>
      </c>
      <c r="F1536" s="30">
        <v>3</v>
      </c>
      <c r="G1536" s="26" t="s">
        <v>74</v>
      </c>
      <c r="H1536" s="26">
        <v>2013</v>
      </c>
      <c r="I1536" s="26">
        <v>0.26979999999999998</v>
      </c>
      <c r="J1536" s="26" t="s">
        <v>227</v>
      </c>
      <c r="K1536" s="26" t="s">
        <v>228</v>
      </c>
    </row>
    <row r="1537" spans="1:13">
      <c r="A1537" s="26">
        <v>2227</v>
      </c>
      <c r="B1537" s="26">
        <v>551</v>
      </c>
      <c r="C1537" s="26">
        <v>3</v>
      </c>
      <c r="D1537" s="26" t="s">
        <v>85</v>
      </c>
      <c r="E1537" s="30">
        <v>5</v>
      </c>
      <c r="F1537" s="30">
        <v>3</v>
      </c>
      <c r="G1537" s="26" t="s">
        <v>74</v>
      </c>
      <c r="H1537" s="26">
        <v>2013</v>
      </c>
      <c r="I1537" s="26">
        <v>0.23269999999999999</v>
      </c>
      <c r="J1537" s="26" t="s">
        <v>227</v>
      </c>
      <c r="K1537" s="26" t="s">
        <v>228</v>
      </c>
    </row>
    <row r="1538" spans="1:13">
      <c r="A1538" s="26">
        <v>2228</v>
      </c>
      <c r="B1538" s="26">
        <v>552</v>
      </c>
      <c r="C1538" s="26">
        <v>3</v>
      </c>
      <c r="D1538" s="26" t="s">
        <v>85</v>
      </c>
      <c r="E1538" s="30">
        <v>5</v>
      </c>
      <c r="F1538" s="30">
        <v>3</v>
      </c>
      <c r="G1538" s="26" t="s">
        <v>74</v>
      </c>
      <c r="H1538" s="26">
        <v>2013</v>
      </c>
      <c r="I1538" s="26">
        <v>6.3899999999999998E-2</v>
      </c>
      <c r="J1538" s="26" t="s">
        <v>227</v>
      </c>
      <c r="K1538" s="26" t="s">
        <v>228</v>
      </c>
    </row>
    <row r="1539" spans="1:13">
      <c r="A1539" s="26">
        <v>2229</v>
      </c>
      <c r="B1539" s="26">
        <v>553</v>
      </c>
      <c r="C1539" s="26">
        <v>3</v>
      </c>
      <c r="D1539" s="26" t="s">
        <v>85</v>
      </c>
      <c r="E1539" s="30">
        <v>5</v>
      </c>
      <c r="F1539" s="30">
        <v>3</v>
      </c>
      <c r="G1539" s="26" t="s">
        <v>74</v>
      </c>
      <c r="H1539" s="26">
        <v>2013</v>
      </c>
      <c r="I1539" s="26">
        <v>4.3799999999999999E-2</v>
      </c>
      <c r="J1539" s="26" t="s">
        <v>227</v>
      </c>
      <c r="K1539" s="26" t="s">
        <v>228</v>
      </c>
    </row>
    <row r="1540" spans="1:13">
      <c r="A1540" s="26">
        <v>2230</v>
      </c>
      <c r="B1540" s="26">
        <v>554</v>
      </c>
      <c r="C1540" s="26">
        <v>3</v>
      </c>
      <c r="D1540" s="26" t="s">
        <v>85</v>
      </c>
      <c r="E1540" s="30">
        <v>5</v>
      </c>
      <c r="F1540" s="30">
        <v>3</v>
      </c>
      <c r="G1540" s="26" t="s">
        <v>74</v>
      </c>
      <c r="H1540" s="26">
        <v>2013</v>
      </c>
      <c r="I1540" s="26">
        <v>0</v>
      </c>
      <c r="J1540" s="26" t="s">
        <v>239</v>
      </c>
      <c r="M1540" s="26" t="s">
        <v>230</v>
      </c>
    </row>
    <row r="1541" spans="1:13">
      <c r="A1541" s="26">
        <v>2231</v>
      </c>
      <c r="B1541" s="26">
        <v>555</v>
      </c>
      <c r="C1541" s="26">
        <v>3</v>
      </c>
      <c r="D1541" s="26" t="s">
        <v>85</v>
      </c>
      <c r="E1541" s="30">
        <v>5</v>
      </c>
      <c r="F1541" s="30">
        <v>3</v>
      </c>
      <c r="G1541" s="26" t="s">
        <v>74</v>
      </c>
      <c r="H1541" s="26">
        <v>2013</v>
      </c>
      <c r="I1541" s="26">
        <v>0</v>
      </c>
      <c r="J1541" s="26" t="s">
        <v>239</v>
      </c>
      <c r="M1541" s="26" t="s">
        <v>230</v>
      </c>
    </row>
    <row r="1542" spans="1:13">
      <c r="A1542" s="26">
        <v>2232</v>
      </c>
      <c r="B1542" s="26">
        <v>556</v>
      </c>
      <c r="C1542" s="26">
        <v>4</v>
      </c>
      <c r="D1542" s="26" t="s">
        <v>85</v>
      </c>
      <c r="E1542" s="30">
        <v>5</v>
      </c>
      <c r="F1542" s="30">
        <v>3</v>
      </c>
      <c r="G1542" s="26" t="s">
        <v>74</v>
      </c>
      <c r="H1542" s="26">
        <v>2013</v>
      </c>
      <c r="I1542" s="26">
        <v>4.5107999999999997</v>
      </c>
      <c r="J1542" s="26" t="s">
        <v>222</v>
      </c>
      <c r="K1542" s="26" t="s">
        <v>223</v>
      </c>
    </row>
    <row r="1543" spans="1:13">
      <c r="A1543" s="26">
        <v>2233</v>
      </c>
      <c r="B1543" s="26">
        <v>557</v>
      </c>
      <c r="C1543" s="26">
        <v>4</v>
      </c>
      <c r="D1543" s="26" t="s">
        <v>85</v>
      </c>
      <c r="E1543" s="30">
        <v>5</v>
      </c>
      <c r="F1543" s="30">
        <v>3</v>
      </c>
      <c r="G1543" s="26" t="s">
        <v>74</v>
      </c>
      <c r="H1543" s="26">
        <v>2013</v>
      </c>
      <c r="I1543" s="26">
        <v>4.2127999999999997</v>
      </c>
      <c r="J1543" s="26" t="s">
        <v>222</v>
      </c>
      <c r="K1543" s="26" t="s">
        <v>223</v>
      </c>
    </row>
    <row r="1544" spans="1:13">
      <c r="A1544" s="26">
        <v>2234</v>
      </c>
      <c r="B1544" s="26">
        <v>558</v>
      </c>
      <c r="C1544" s="26">
        <v>4</v>
      </c>
      <c r="D1544" s="26" t="s">
        <v>85</v>
      </c>
      <c r="E1544" s="30">
        <v>5</v>
      </c>
      <c r="F1544" s="30">
        <v>3</v>
      </c>
      <c r="G1544" s="26" t="s">
        <v>74</v>
      </c>
      <c r="H1544" s="26">
        <v>2013</v>
      </c>
      <c r="I1544" s="26">
        <v>4.8851000000000004</v>
      </c>
      <c r="J1544" s="26" t="s">
        <v>222</v>
      </c>
      <c r="K1544" s="26" t="s">
        <v>223</v>
      </c>
    </row>
    <row r="1545" spans="1:13">
      <c r="A1545" s="26">
        <v>2235</v>
      </c>
      <c r="B1545" s="26">
        <v>559</v>
      </c>
      <c r="C1545" s="26">
        <v>4</v>
      </c>
      <c r="D1545" s="26" t="s">
        <v>85</v>
      </c>
      <c r="E1545" s="30">
        <v>5</v>
      </c>
      <c r="F1545" s="30">
        <v>3</v>
      </c>
      <c r="G1545" s="26" t="s">
        <v>74</v>
      </c>
      <c r="H1545" s="26">
        <v>2013</v>
      </c>
      <c r="I1545" s="26">
        <v>3.8393000000000002</v>
      </c>
      <c r="J1545" s="26" t="s">
        <v>222</v>
      </c>
      <c r="K1545" s="26" t="s">
        <v>223</v>
      </c>
    </row>
    <row r="1546" spans="1:13">
      <c r="A1546" s="26">
        <v>2236</v>
      </c>
      <c r="B1546" s="26">
        <v>560</v>
      </c>
      <c r="C1546" s="26">
        <v>4</v>
      </c>
      <c r="D1546" s="26" t="s">
        <v>85</v>
      </c>
      <c r="E1546" s="30">
        <v>5</v>
      </c>
      <c r="F1546" s="30">
        <v>3</v>
      </c>
      <c r="G1546" s="26" t="s">
        <v>74</v>
      </c>
      <c r="H1546" s="26">
        <v>2013</v>
      </c>
      <c r="I1546" s="26">
        <v>2.8548</v>
      </c>
      <c r="J1546" s="26" t="s">
        <v>222</v>
      </c>
      <c r="K1546" s="26" t="s">
        <v>223</v>
      </c>
    </row>
    <row r="1547" spans="1:13">
      <c r="A1547" s="26">
        <v>2237</v>
      </c>
      <c r="B1547" s="26">
        <v>561</v>
      </c>
      <c r="C1547" s="26">
        <v>4</v>
      </c>
      <c r="D1547" s="26" t="s">
        <v>85</v>
      </c>
      <c r="E1547" s="30">
        <v>5</v>
      </c>
      <c r="F1547" s="30">
        <v>3</v>
      </c>
      <c r="G1547" s="26" t="s">
        <v>74</v>
      </c>
      <c r="H1547" s="26">
        <v>2013</v>
      </c>
      <c r="I1547" s="26">
        <v>4.5974000000000004</v>
      </c>
      <c r="J1547" s="26" t="s">
        <v>222</v>
      </c>
      <c r="K1547" s="26" t="s">
        <v>223</v>
      </c>
    </row>
    <row r="1548" spans="1:13">
      <c r="A1548" s="26">
        <v>2238</v>
      </c>
      <c r="B1548" s="26">
        <v>562</v>
      </c>
      <c r="C1548" s="26">
        <v>4</v>
      </c>
      <c r="D1548" s="26" t="s">
        <v>85</v>
      </c>
      <c r="E1548" s="30">
        <v>5</v>
      </c>
      <c r="F1548" s="30">
        <v>3</v>
      </c>
      <c r="G1548" s="26" t="s">
        <v>74</v>
      </c>
      <c r="H1548" s="26">
        <v>2013</v>
      </c>
      <c r="I1548" s="26">
        <v>2.9883999999999999</v>
      </c>
      <c r="J1548" s="26" t="s">
        <v>222</v>
      </c>
      <c r="K1548" s="26" t="s">
        <v>223</v>
      </c>
    </row>
    <row r="1549" spans="1:13">
      <c r="A1549" s="26">
        <v>2239</v>
      </c>
      <c r="B1549" s="26">
        <v>563</v>
      </c>
      <c r="C1549" s="26">
        <v>4</v>
      </c>
      <c r="D1549" s="26" t="s">
        <v>85</v>
      </c>
      <c r="E1549" s="30">
        <v>5</v>
      </c>
      <c r="F1549" s="30">
        <v>3</v>
      </c>
      <c r="G1549" s="26" t="s">
        <v>74</v>
      </c>
      <c r="H1549" s="26">
        <v>2013</v>
      </c>
      <c r="I1549" s="26">
        <v>3.1596000000000002</v>
      </c>
      <c r="J1549" s="26" t="s">
        <v>222</v>
      </c>
      <c r="K1549" s="26" t="s">
        <v>224</v>
      </c>
    </row>
    <row r="1550" spans="1:13">
      <c r="A1550" s="26">
        <v>2240</v>
      </c>
      <c r="B1550" s="26">
        <v>564</v>
      </c>
      <c r="C1550" s="26">
        <v>4</v>
      </c>
      <c r="D1550" s="26" t="s">
        <v>85</v>
      </c>
      <c r="E1550" s="30">
        <v>5</v>
      </c>
      <c r="F1550" s="30">
        <v>3</v>
      </c>
      <c r="G1550" s="26" t="s">
        <v>74</v>
      </c>
      <c r="H1550" s="26">
        <v>2013</v>
      </c>
      <c r="I1550" s="26">
        <v>1.679</v>
      </c>
      <c r="J1550" s="26" t="s">
        <v>222</v>
      </c>
      <c r="K1550" s="26" t="s">
        <v>224</v>
      </c>
    </row>
    <row r="1551" spans="1:13">
      <c r="A1551" s="26">
        <v>2241</v>
      </c>
      <c r="B1551" s="26">
        <v>565</v>
      </c>
      <c r="C1551" s="26">
        <v>4</v>
      </c>
      <c r="D1551" s="26" t="s">
        <v>85</v>
      </c>
      <c r="E1551" s="30">
        <v>5</v>
      </c>
      <c r="F1551" s="30">
        <v>3</v>
      </c>
      <c r="G1551" s="26" t="s">
        <v>74</v>
      </c>
      <c r="H1551" s="26">
        <v>2013</v>
      </c>
      <c r="I1551" s="26">
        <v>0.1192</v>
      </c>
      <c r="J1551" s="26" t="s">
        <v>233</v>
      </c>
      <c r="K1551" s="26" t="s">
        <v>228</v>
      </c>
    </row>
    <row r="1552" spans="1:13">
      <c r="A1552" s="26">
        <v>2242</v>
      </c>
      <c r="B1552" s="26">
        <v>566</v>
      </c>
      <c r="C1552" s="26">
        <v>4</v>
      </c>
      <c r="D1552" s="26" t="s">
        <v>85</v>
      </c>
      <c r="E1552" s="30">
        <v>5</v>
      </c>
      <c r="F1552" s="30">
        <v>3</v>
      </c>
      <c r="G1552" s="26" t="s">
        <v>74</v>
      </c>
      <c r="H1552" s="26">
        <v>2013</v>
      </c>
      <c r="I1552" s="26">
        <v>4.1599999999999998E-2</v>
      </c>
      <c r="J1552" s="26" t="s">
        <v>233</v>
      </c>
      <c r="K1552" s="26" t="s">
        <v>228</v>
      </c>
    </row>
    <row r="1553" spans="1:13">
      <c r="A1553" s="26">
        <v>2243</v>
      </c>
      <c r="B1553" s="26">
        <v>567</v>
      </c>
      <c r="C1553" s="26">
        <v>4</v>
      </c>
      <c r="D1553" s="26" t="s">
        <v>85</v>
      </c>
      <c r="E1553" s="30">
        <v>5</v>
      </c>
      <c r="F1553" s="30">
        <v>3</v>
      </c>
      <c r="G1553" s="26" t="s">
        <v>74</v>
      </c>
      <c r="H1553" s="26">
        <v>2013</v>
      </c>
      <c r="I1553" s="26">
        <v>0.77439999999999998</v>
      </c>
      <c r="J1553" s="26" t="s">
        <v>225</v>
      </c>
      <c r="K1553" s="26" t="s">
        <v>223</v>
      </c>
    </row>
    <row r="1554" spans="1:13">
      <c r="A1554" s="26">
        <v>2244</v>
      </c>
      <c r="B1554" s="26">
        <v>568</v>
      </c>
      <c r="C1554" s="26">
        <v>4</v>
      </c>
      <c r="D1554" s="26" t="s">
        <v>85</v>
      </c>
      <c r="E1554" s="30">
        <v>5</v>
      </c>
      <c r="F1554" s="30">
        <v>3</v>
      </c>
      <c r="G1554" s="26" t="s">
        <v>74</v>
      </c>
      <c r="H1554" s="26">
        <v>2013</v>
      </c>
      <c r="I1554" s="26">
        <v>0.64239999999999997</v>
      </c>
      <c r="J1554" s="26" t="s">
        <v>229</v>
      </c>
      <c r="K1554" s="26" t="s">
        <v>223</v>
      </c>
    </row>
    <row r="1555" spans="1:13">
      <c r="A1555" s="26">
        <v>2245</v>
      </c>
      <c r="B1555" s="26">
        <v>569</v>
      </c>
      <c r="C1555" s="26">
        <v>4</v>
      </c>
      <c r="D1555" s="26" t="s">
        <v>85</v>
      </c>
      <c r="E1555" s="30">
        <v>5</v>
      </c>
      <c r="F1555" s="30">
        <v>3</v>
      </c>
      <c r="G1555" s="26" t="s">
        <v>74</v>
      </c>
      <c r="H1555" s="26">
        <v>2013</v>
      </c>
      <c r="I1555" s="26">
        <v>0</v>
      </c>
      <c r="J1555" s="26" t="s">
        <v>165</v>
      </c>
      <c r="M1555" s="26" t="s">
        <v>232</v>
      </c>
    </row>
    <row r="1556" spans="1:13">
      <c r="A1556" s="26">
        <v>2246</v>
      </c>
      <c r="B1556" s="26">
        <v>570</v>
      </c>
      <c r="C1556" s="26">
        <v>4</v>
      </c>
      <c r="D1556" s="26" t="s">
        <v>85</v>
      </c>
      <c r="E1556" s="30">
        <v>5</v>
      </c>
      <c r="F1556" s="30">
        <v>3</v>
      </c>
      <c r="G1556" s="26" t="s">
        <v>74</v>
      </c>
      <c r="H1556" s="26">
        <v>2013</v>
      </c>
      <c r="I1556" s="26">
        <v>0.4168</v>
      </c>
      <c r="J1556" s="26" t="s">
        <v>227</v>
      </c>
      <c r="K1556" s="26" t="s">
        <v>228</v>
      </c>
    </row>
    <row r="1557" spans="1:13">
      <c r="A1557" s="26">
        <v>2247</v>
      </c>
      <c r="B1557" s="26">
        <v>571</v>
      </c>
      <c r="C1557" s="26">
        <v>4</v>
      </c>
      <c r="D1557" s="26" t="s">
        <v>85</v>
      </c>
      <c r="E1557" s="30">
        <v>5</v>
      </c>
      <c r="F1557" s="30">
        <v>3</v>
      </c>
      <c r="G1557" s="26" t="s">
        <v>74</v>
      </c>
      <c r="H1557" s="26">
        <v>2013</v>
      </c>
      <c r="I1557" s="26">
        <v>0.11899999999999999</v>
      </c>
      <c r="J1557" s="26" t="s">
        <v>227</v>
      </c>
      <c r="K1557" s="26" t="s">
        <v>228</v>
      </c>
    </row>
    <row r="1558" spans="1:13">
      <c r="A1558" s="26">
        <v>2248</v>
      </c>
      <c r="B1558" s="26">
        <v>572</v>
      </c>
      <c r="C1558" s="26">
        <v>4</v>
      </c>
      <c r="D1558" s="26" t="s">
        <v>85</v>
      </c>
      <c r="E1558" s="30">
        <v>5</v>
      </c>
      <c r="F1558" s="30">
        <v>3</v>
      </c>
      <c r="G1558" s="26" t="s">
        <v>74</v>
      </c>
      <c r="H1558" s="26">
        <v>2013</v>
      </c>
      <c r="I1558" s="26">
        <v>7.9399999999999998E-2</v>
      </c>
      <c r="J1558" s="26" t="s">
        <v>227</v>
      </c>
      <c r="K1558" s="26" t="s">
        <v>228</v>
      </c>
    </row>
    <row r="1559" spans="1:13">
      <c r="A1559" s="26">
        <v>2249</v>
      </c>
      <c r="B1559" s="26">
        <v>573</v>
      </c>
      <c r="C1559" s="26">
        <v>4</v>
      </c>
      <c r="D1559" s="26" t="s">
        <v>85</v>
      </c>
      <c r="E1559" s="30">
        <v>5</v>
      </c>
      <c r="F1559" s="30">
        <v>3</v>
      </c>
      <c r="G1559" s="26" t="s">
        <v>74</v>
      </c>
      <c r="H1559" s="26">
        <v>2013</v>
      </c>
      <c r="I1559" s="26">
        <v>3.3300000000000003E-2</v>
      </c>
      <c r="J1559" s="26" t="s">
        <v>227</v>
      </c>
      <c r="K1559" s="26" t="s">
        <v>228</v>
      </c>
    </row>
    <row r="1560" spans="1:13">
      <c r="A1560" s="26">
        <v>466</v>
      </c>
      <c r="B1560" s="29">
        <v>466</v>
      </c>
      <c r="C1560" s="29">
        <v>1</v>
      </c>
      <c r="D1560" s="29" t="s">
        <v>96</v>
      </c>
      <c r="E1560" s="30">
        <v>8</v>
      </c>
      <c r="F1560" s="30">
        <v>1</v>
      </c>
      <c r="G1560" s="29" t="s">
        <v>74</v>
      </c>
      <c r="H1560" s="29">
        <v>2012</v>
      </c>
      <c r="I1560" s="29">
        <v>8.5169999999999995</v>
      </c>
      <c r="J1560" s="29" t="s">
        <v>222</v>
      </c>
      <c r="K1560" s="29" t="s">
        <v>223</v>
      </c>
      <c r="L1560" s="29"/>
      <c r="M1560" s="29"/>
    </row>
    <row r="1561" spans="1:13">
      <c r="A1561" s="26">
        <v>467</v>
      </c>
      <c r="B1561" s="29">
        <v>467</v>
      </c>
      <c r="C1561" s="29">
        <v>1</v>
      </c>
      <c r="D1561" s="29" t="s">
        <v>96</v>
      </c>
      <c r="E1561" s="30">
        <v>8</v>
      </c>
      <c r="F1561" s="30">
        <v>1</v>
      </c>
      <c r="G1561" s="29" t="s">
        <v>74</v>
      </c>
      <c r="H1561" s="29">
        <v>2012</v>
      </c>
      <c r="I1561" s="29">
        <v>4.9489999999999998</v>
      </c>
      <c r="J1561" s="29" t="s">
        <v>222</v>
      </c>
      <c r="K1561" s="29" t="s">
        <v>223</v>
      </c>
      <c r="L1561" s="29"/>
      <c r="M1561" s="29"/>
    </row>
    <row r="1562" spans="1:13">
      <c r="A1562" s="26">
        <v>468</v>
      </c>
      <c r="B1562" s="29">
        <v>468</v>
      </c>
      <c r="C1562" s="29">
        <v>1</v>
      </c>
      <c r="D1562" s="29" t="s">
        <v>96</v>
      </c>
      <c r="E1562" s="30">
        <v>8</v>
      </c>
      <c r="F1562" s="30">
        <v>1</v>
      </c>
      <c r="G1562" s="29" t="s">
        <v>74</v>
      </c>
      <c r="H1562" s="29">
        <v>2012</v>
      </c>
      <c r="I1562" s="29">
        <v>1.2509999999999999</v>
      </c>
      <c r="J1562" s="29" t="s">
        <v>229</v>
      </c>
      <c r="K1562" s="29" t="s">
        <v>223</v>
      </c>
      <c r="L1562" s="29"/>
      <c r="M1562" s="29"/>
    </row>
    <row r="1563" spans="1:13">
      <c r="A1563" s="26">
        <v>469</v>
      </c>
      <c r="B1563" s="29">
        <v>469</v>
      </c>
      <c r="C1563" s="29">
        <v>1</v>
      </c>
      <c r="D1563" s="29" t="s">
        <v>96</v>
      </c>
      <c r="E1563" s="30">
        <v>8</v>
      </c>
      <c r="F1563" s="30">
        <v>1</v>
      </c>
      <c r="G1563" s="29" t="s">
        <v>74</v>
      </c>
      <c r="H1563" s="29">
        <v>2012</v>
      </c>
      <c r="I1563" s="29">
        <v>0.108</v>
      </c>
      <c r="J1563" s="29" t="s">
        <v>222</v>
      </c>
      <c r="K1563" s="29" t="s">
        <v>228</v>
      </c>
      <c r="L1563" s="29"/>
      <c r="M1563" s="29"/>
    </row>
    <row r="1564" spans="1:13">
      <c r="A1564" s="26">
        <v>470</v>
      </c>
      <c r="B1564" s="29">
        <v>470</v>
      </c>
      <c r="C1564" s="29">
        <v>2</v>
      </c>
      <c r="D1564" s="29" t="s">
        <v>96</v>
      </c>
      <c r="E1564" s="30">
        <v>8</v>
      </c>
      <c r="F1564" s="30">
        <v>1</v>
      </c>
      <c r="G1564" s="29" t="s">
        <v>74</v>
      </c>
      <c r="H1564" s="29">
        <v>2012</v>
      </c>
      <c r="I1564" s="29">
        <v>7.7949999999999999</v>
      </c>
      <c r="J1564" s="29" t="s">
        <v>222</v>
      </c>
      <c r="K1564" s="29" t="s">
        <v>223</v>
      </c>
      <c r="L1564" s="29"/>
      <c r="M1564" s="29"/>
    </row>
    <row r="1565" spans="1:13">
      <c r="B1565" s="29"/>
      <c r="C1565" s="29">
        <v>2</v>
      </c>
      <c r="D1565" s="29" t="s">
        <v>96</v>
      </c>
      <c r="E1565" s="30">
        <v>8</v>
      </c>
      <c r="F1565" s="30">
        <v>1</v>
      </c>
      <c r="G1565" s="29" t="s">
        <v>74</v>
      </c>
      <c r="H1565" s="29">
        <v>2012</v>
      </c>
      <c r="I1565" s="29"/>
      <c r="J1565" s="29" t="s">
        <v>227</v>
      </c>
      <c r="K1565" s="29"/>
      <c r="L1565" s="29"/>
      <c r="M1565" s="29" t="s">
        <v>267</v>
      </c>
    </row>
    <row r="1566" spans="1:13">
      <c r="B1566" s="29"/>
      <c r="C1566" s="29">
        <v>3</v>
      </c>
      <c r="D1566" s="29" t="s">
        <v>96</v>
      </c>
      <c r="E1566" s="30">
        <v>8</v>
      </c>
      <c r="F1566" s="30">
        <v>1</v>
      </c>
      <c r="G1566" s="29" t="s">
        <v>74</v>
      </c>
      <c r="H1566" s="29">
        <v>2012</v>
      </c>
      <c r="I1566" s="29"/>
      <c r="J1566" s="29" t="s">
        <v>227</v>
      </c>
      <c r="K1566" s="29"/>
      <c r="L1566" s="29"/>
      <c r="M1566" s="29" t="s">
        <v>267</v>
      </c>
    </row>
    <row r="1567" spans="1:13">
      <c r="B1567" s="29"/>
      <c r="C1567" s="29">
        <v>4</v>
      </c>
      <c r="D1567" s="29" t="s">
        <v>96</v>
      </c>
      <c r="E1567" s="30">
        <v>8</v>
      </c>
      <c r="F1567" s="30">
        <v>1</v>
      </c>
      <c r="G1567" s="29" t="s">
        <v>74</v>
      </c>
      <c r="H1567" s="29">
        <v>2012</v>
      </c>
      <c r="I1567" s="29"/>
      <c r="J1567" s="29" t="s">
        <v>227</v>
      </c>
      <c r="K1567" s="29"/>
      <c r="L1567" s="29"/>
      <c r="M1567" s="29" t="s">
        <v>267</v>
      </c>
    </row>
    <row r="1568" spans="1:13">
      <c r="A1568" s="26">
        <v>1397</v>
      </c>
      <c r="B1568" s="32">
        <v>764</v>
      </c>
      <c r="C1568" s="32">
        <v>2</v>
      </c>
      <c r="D1568" s="32" t="s">
        <v>96</v>
      </c>
      <c r="E1568" s="30">
        <v>8</v>
      </c>
      <c r="F1568" s="30">
        <v>2</v>
      </c>
      <c r="G1568" s="32" t="s">
        <v>117</v>
      </c>
      <c r="H1568" s="32">
        <v>2013</v>
      </c>
      <c r="I1568" s="32">
        <v>0</v>
      </c>
      <c r="J1568" s="32" t="s">
        <v>226</v>
      </c>
      <c r="K1568" s="32" t="s">
        <v>223</v>
      </c>
      <c r="L1568" s="32" t="s">
        <v>254</v>
      </c>
      <c r="M1568" s="32"/>
    </row>
    <row r="1569" spans="1:13">
      <c r="A1569" s="26">
        <v>1398</v>
      </c>
      <c r="B1569" s="32">
        <v>765</v>
      </c>
      <c r="C1569" s="32">
        <v>2</v>
      </c>
      <c r="D1569" s="32" t="s">
        <v>96</v>
      </c>
      <c r="E1569" s="30">
        <v>8</v>
      </c>
      <c r="F1569" s="30">
        <v>2</v>
      </c>
      <c r="G1569" s="32" t="s">
        <v>117</v>
      </c>
      <c r="H1569" s="32">
        <v>2013</v>
      </c>
      <c r="I1569" s="32">
        <v>0.1404</v>
      </c>
      <c r="J1569" s="32" t="s">
        <v>222</v>
      </c>
      <c r="K1569" s="32" t="s">
        <v>228</v>
      </c>
      <c r="L1569" s="32" t="s">
        <v>255</v>
      </c>
      <c r="M1569" s="32"/>
    </row>
    <row r="1570" spans="1:13">
      <c r="A1570" s="26">
        <v>1399</v>
      </c>
      <c r="B1570" s="32">
        <v>766</v>
      </c>
      <c r="C1570" s="32">
        <v>2</v>
      </c>
      <c r="D1570" s="32" t="s">
        <v>96</v>
      </c>
      <c r="E1570" s="30">
        <v>8</v>
      </c>
      <c r="F1570" s="30">
        <v>2</v>
      </c>
      <c r="G1570" s="32" t="s">
        <v>117</v>
      </c>
      <c r="H1570" s="32">
        <v>2013</v>
      </c>
      <c r="I1570" s="32">
        <v>0.1263</v>
      </c>
      <c r="J1570" s="32" t="s">
        <v>222</v>
      </c>
      <c r="K1570" s="32" t="s">
        <v>228</v>
      </c>
      <c r="L1570" s="32" t="s">
        <v>255</v>
      </c>
      <c r="M1570" s="32"/>
    </row>
    <row r="1571" spans="1:13">
      <c r="A1571" s="26">
        <v>1400</v>
      </c>
      <c r="B1571" s="32">
        <v>767</v>
      </c>
      <c r="C1571" s="32">
        <v>2</v>
      </c>
      <c r="D1571" s="32" t="s">
        <v>96</v>
      </c>
      <c r="E1571" s="30">
        <v>8</v>
      </c>
      <c r="F1571" s="30">
        <v>2</v>
      </c>
      <c r="G1571" s="32" t="s">
        <v>117</v>
      </c>
      <c r="H1571" s="32">
        <v>2013</v>
      </c>
      <c r="I1571" s="32">
        <v>0.1444</v>
      </c>
      <c r="J1571" s="32" t="s">
        <v>222</v>
      </c>
      <c r="K1571" s="32" t="s">
        <v>228</v>
      </c>
      <c r="L1571" s="32" t="s">
        <v>255</v>
      </c>
      <c r="M1571" s="32"/>
    </row>
    <row r="1572" spans="1:13">
      <c r="A1572" s="26">
        <v>1401</v>
      </c>
      <c r="B1572" s="32">
        <v>768</v>
      </c>
      <c r="C1572" s="32">
        <v>2</v>
      </c>
      <c r="D1572" s="32" t="s">
        <v>96</v>
      </c>
      <c r="E1572" s="30">
        <v>8</v>
      </c>
      <c r="F1572" s="30">
        <v>2</v>
      </c>
      <c r="G1572" s="32" t="s">
        <v>117</v>
      </c>
      <c r="H1572" s="32">
        <v>2013</v>
      </c>
      <c r="I1572" s="32">
        <v>9.7000000000000003E-2</v>
      </c>
      <c r="J1572" s="32" t="s">
        <v>222</v>
      </c>
      <c r="K1572" s="32" t="s">
        <v>228</v>
      </c>
      <c r="L1572" s="32" t="s">
        <v>255</v>
      </c>
      <c r="M1572" s="32"/>
    </row>
    <row r="1573" spans="1:13">
      <c r="A1573" s="26">
        <v>1402</v>
      </c>
      <c r="B1573" s="32">
        <v>769</v>
      </c>
      <c r="C1573" s="32">
        <v>3</v>
      </c>
      <c r="D1573" s="32" t="s">
        <v>96</v>
      </c>
      <c r="E1573" s="30">
        <v>8</v>
      </c>
      <c r="F1573" s="30">
        <v>2</v>
      </c>
      <c r="G1573" s="32" t="s">
        <v>117</v>
      </c>
      <c r="H1573" s="32">
        <v>2013</v>
      </c>
      <c r="I1573" s="32">
        <v>0.11609999999999999</v>
      </c>
      <c r="J1573" s="32" t="s">
        <v>222</v>
      </c>
      <c r="K1573" s="32" t="s">
        <v>228</v>
      </c>
      <c r="L1573" s="32" t="s">
        <v>255</v>
      </c>
      <c r="M1573" s="32"/>
    </row>
    <row r="1574" spans="1:13">
      <c r="A1574" s="26">
        <v>1403</v>
      </c>
      <c r="B1574" s="32">
        <v>770</v>
      </c>
      <c r="C1574" s="32">
        <v>4</v>
      </c>
      <c r="D1574" s="32" t="s">
        <v>96</v>
      </c>
      <c r="E1574" s="30">
        <v>8</v>
      </c>
      <c r="F1574" s="30">
        <v>2</v>
      </c>
      <c r="G1574" s="32" t="s">
        <v>117</v>
      </c>
      <c r="H1574" s="32">
        <v>2013</v>
      </c>
      <c r="I1574" s="32">
        <v>8.6353000000000009</v>
      </c>
      <c r="J1574" s="32" t="s">
        <v>222</v>
      </c>
      <c r="K1574" s="32" t="s">
        <v>223</v>
      </c>
      <c r="L1574" s="32" t="s">
        <v>255</v>
      </c>
      <c r="M1574" s="32"/>
    </row>
    <row r="1575" spans="1:13">
      <c r="A1575" s="26">
        <v>1404</v>
      </c>
      <c r="B1575" s="32">
        <v>771</v>
      </c>
      <c r="C1575" s="32">
        <v>4</v>
      </c>
      <c r="D1575" s="32" t="s">
        <v>96</v>
      </c>
      <c r="E1575" s="30">
        <v>8</v>
      </c>
      <c r="F1575" s="30">
        <v>2</v>
      </c>
      <c r="G1575" s="32" t="s">
        <v>117</v>
      </c>
      <c r="H1575" s="32">
        <v>2013</v>
      </c>
      <c r="I1575" s="32">
        <v>2.3022999999999998</v>
      </c>
      <c r="J1575" s="32" t="s">
        <v>229</v>
      </c>
      <c r="K1575" s="32" t="s">
        <v>223</v>
      </c>
      <c r="L1575" s="32" t="s">
        <v>254</v>
      </c>
      <c r="M1575" s="32"/>
    </row>
    <row r="1576" spans="1:13">
      <c r="A1576" s="26">
        <v>1405</v>
      </c>
      <c r="B1576" s="32">
        <v>772</v>
      </c>
      <c r="C1576" s="32">
        <v>4</v>
      </c>
      <c r="D1576" s="32" t="s">
        <v>96</v>
      </c>
      <c r="E1576" s="30">
        <v>8</v>
      </c>
      <c r="F1576" s="30">
        <v>2</v>
      </c>
      <c r="G1576" s="32" t="s">
        <v>117</v>
      </c>
      <c r="H1576" s="32">
        <v>2013</v>
      </c>
      <c r="I1576" s="32">
        <v>1.9971000000000001</v>
      </c>
      <c r="J1576" s="32" t="s">
        <v>229</v>
      </c>
      <c r="K1576" s="32" t="s">
        <v>223</v>
      </c>
      <c r="L1576" s="32" t="s">
        <v>254</v>
      </c>
      <c r="M1576" s="32"/>
    </row>
    <row r="1577" spans="1:13">
      <c r="A1577" s="26">
        <v>1406</v>
      </c>
      <c r="B1577" s="32">
        <v>773</v>
      </c>
      <c r="C1577" s="32">
        <v>4</v>
      </c>
      <c r="D1577" s="32" t="s">
        <v>96</v>
      </c>
      <c r="E1577" s="30">
        <v>8</v>
      </c>
      <c r="F1577" s="30">
        <v>2</v>
      </c>
      <c r="G1577" s="32" t="s">
        <v>117</v>
      </c>
      <c r="H1577" s="32">
        <v>2013</v>
      </c>
      <c r="I1577" s="32">
        <v>1.0530999999999999</v>
      </c>
      <c r="J1577" s="32" t="s">
        <v>229</v>
      </c>
      <c r="K1577" s="32" t="s">
        <v>223</v>
      </c>
      <c r="L1577" s="32" t="s">
        <v>254</v>
      </c>
      <c r="M1577" s="32"/>
    </row>
    <row r="1578" spans="1:13">
      <c r="A1578" s="26">
        <v>1407</v>
      </c>
      <c r="B1578" s="32">
        <v>774</v>
      </c>
      <c r="C1578" s="32">
        <v>4</v>
      </c>
      <c r="D1578" s="32" t="s">
        <v>96</v>
      </c>
      <c r="E1578" s="30">
        <v>8</v>
      </c>
      <c r="F1578" s="30">
        <v>2</v>
      </c>
      <c r="G1578" s="32" t="s">
        <v>117</v>
      </c>
      <c r="H1578" s="32">
        <v>2013</v>
      </c>
      <c r="I1578" s="32">
        <v>0.74299999999999999</v>
      </c>
      <c r="J1578" s="32" t="s">
        <v>229</v>
      </c>
      <c r="K1578" s="32" t="s">
        <v>223</v>
      </c>
      <c r="L1578" s="32" t="s">
        <v>254</v>
      </c>
      <c r="M1578" s="32"/>
    </row>
    <row r="1579" spans="1:13">
      <c r="A1579" s="26">
        <v>1408</v>
      </c>
      <c r="B1579" s="32">
        <v>775</v>
      </c>
      <c r="C1579" s="32">
        <v>4</v>
      </c>
      <c r="D1579" s="32" t="s">
        <v>96</v>
      </c>
      <c r="E1579" s="30">
        <v>8</v>
      </c>
      <c r="F1579" s="30">
        <v>2</v>
      </c>
      <c r="G1579" s="32" t="s">
        <v>117</v>
      </c>
      <c r="H1579" s="32">
        <v>2013</v>
      </c>
      <c r="I1579" s="32">
        <v>6.2899999999999998E-2</v>
      </c>
      <c r="J1579" s="32" t="s">
        <v>222</v>
      </c>
      <c r="K1579" s="32" t="s">
        <v>228</v>
      </c>
      <c r="L1579" s="32" t="s">
        <v>255</v>
      </c>
      <c r="M1579" s="32"/>
    </row>
    <row r="1580" spans="1:13">
      <c r="A1580" s="26">
        <v>1409</v>
      </c>
      <c r="B1580" s="32">
        <v>776</v>
      </c>
      <c r="C1580" s="32">
        <v>4</v>
      </c>
      <c r="D1580" s="32" t="s">
        <v>96</v>
      </c>
      <c r="E1580" s="30">
        <v>8</v>
      </c>
      <c r="F1580" s="30">
        <v>2</v>
      </c>
      <c r="G1580" s="32" t="s">
        <v>117</v>
      </c>
      <c r="H1580" s="32">
        <v>2013</v>
      </c>
      <c r="I1580" s="32">
        <v>5.33E-2</v>
      </c>
      <c r="J1580" s="32" t="s">
        <v>227</v>
      </c>
      <c r="K1580" s="32" t="s">
        <v>228</v>
      </c>
      <c r="L1580" s="32" t="s">
        <v>254</v>
      </c>
      <c r="M1580" s="32"/>
    </row>
    <row r="1581" spans="1:13">
      <c r="A1581" s="26">
        <v>1410</v>
      </c>
      <c r="B1581" s="32">
        <v>777</v>
      </c>
      <c r="C1581" s="32">
        <v>4</v>
      </c>
      <c r="D1581" s="32" t="s">
        <v>96</v>
      </c>
      <c r="E1581" s="30">
        <v>8</v>
      </c>
      <c r="F1581" s="30">
        <v>2</v>
      </c>
      <c r="G1581" s="32" t="s">
        <v>117</v>
      </c>
      <c r="H1581" s="32">
        <v>2013</v>
      </c>
      <c r="I1581" s="32">
        <v>0</v>
      </c>
      <c r="J1581" s="32" t="s">
        <v>229</v>
      </c>
      <c r="K1581" s="32" t="s">
        <v>223</v>
      </c>
      <c r="L1581" s="32" t="s">
        <v>254</v>
      </c>
      <c r="M1581" s="32" t="s">
        <v>253</v>
      </c>
    </row>
    <row r="1582" spans="1:13">
      <c r="A1582" s="26">
        <v>2431</v>
      </c>
      <c r="B1582" s="26">
        <v>755</v>
      </c>
      <c r="C1582" s="26">
        <v>1</v>
      </c>
      <c r="D1582" s="26" t="s">
        <v>96</v>
      </c>
      <c r="E1582" s="30">
        <v>8</v>
      </c>
      <c r="F1582" s="30">
        <v>3</v>
      </c>
      <c r="G1582" s="26" t="s">
        <v>74</v>
      </c>
      <c r="H1582" s="26">
        <v>2013</v>
      </c>
      <c r="I1582" s="26">
        <v>1.1014999999999999</v>
      </c>
      <c r="J1582" s="26" t="s">
        <v>222</v>
      </c>
      <c r="K1582" s="26" t="s">
        <v>228</v>
      </c>
    </row>
    <row r="1583" spans="1:13">
      <c r="A1583" s="26">
        <v>2432</v>
      </c>
      <c r="B1583" s="26">
        <v>756</v>
      </c>
      <c r="C1583" s="26">
        <v>1</v>
      </c>
      <c r="D1583" s="26" t="s">
        <v>96</v>
      </c>
      <c r="E1583" s="30">
        <v>8</v>
      </c>
      <c r="F1583" s="30">
        <v>3</v>
      </c>
      <c r="G1583" s="26" t="s">
        <v>74</v>
      </c>
      <c r="H1583" s="26">
        <v>2013</v>
      </c>
      <c r="I1583" s="26">
        <v>0.35349999999999998</v>
      </c>
      <c r="J1583" s="26" t="s">
        <v>222</v>
      </c>
      <c r="K1583" s="26" t="s">
        <v>228</v>
      </c>
    </row>
    <row r="1584" spans="1:13">
      <c r="A1584" s="26">
        <v>2433</v>
      </c>
      <c r="B1584" s="26">
        <v>757</v>
      </c>
      <c r="C1584" s="26">
        <v>1</v>
      </c>
      <c r="D1584" s="26" t="s">
        <v>96</v>
      </c>
      <c r="E1584" s="30">
        <v>8</v>
      </c>
      <c r="F1584" s="30">
        <v>3</v>
      </c>
      <c r="G1584" s="26" t="s">
        <v>74</v>
      </c>
      <c r="H1584" s="26">
        <v>2013</v>
      </c>
      <c r="I1584" s="26">
        <v>0.17480000000000001</v>
      </c>
      <c r="J1584" s="26" t="s">
        <v>222</v>
      </c>
      <c r="K1584" s="26" t="s">
        <v>228</v>
      </c>
    </row>
    <row r="1585" spans="1:11">
      <c r="A1585" s="26">
        <v>2434</v>
      </c>
      <c r="B1585" s="26">
        <v>758</v>
      </c>
      <c r="C1585" s="26">
        <v>1</v>
      </c>
      <c r="D1585" s="26" t="s">
        <v>96</v>
      </c>
      <c r="E1585" s="30">
        <v>8</v>
      </c>
      <c r="F1585" s="30">
        <v>3</v>
      </c>
      <c r="G1585" s="26" t="s">
        <v>74</v>
      </c>
      <c r="H1585" s="26">
        <v>2013</v>
      </c>
      <c r="I1585" s="26">
        <v>0.18479999999999999</v>
      </c>
      <c r="J1585" s="26" t="s">
        <v>222</v>
      </c>
      <c r="K1585" s="26" t="s">
        <v>228</v>
      </c>
    </row>
    <row r="1586" spans="1:11">
      <c r="A1586" s="26">
        <v>2435</v>
      </c>
      <c r="B1586" s="26">
        <v>759</v>
      </c>
      <c r="C1586" s="26">
        <v>1</v>
      </c>
      <c r="D1586" s="26" t="s">
        <v>96</v>
      </c>
      <c r="E1586" s="30">
        <v>8</v>
      </c>
      <c r="F1586" s="30">
        <v>3</v>
      </c>
      <c r="G1586" s="26" t="s">
        <v>74</v>
      </c>
      <c r="H1586" s="26">
        <v>2013</v>
      </c>
      <c r="I1586" s="26">
        <v>0.10150000000000001</v>
      </c>
      <c r="J1586" s="26" t="s">
        <v>222</v>
      </c>
      <c r="K1586" s="26" t="s">
        <v>228</v>
      </c>
    </row>
    <row r="1587" spans="1:11">
      <c r="A1587" s="26">
        <v>2436</v>
      </c>
      <c r="B1587" s="26">
        <v>760</v>
      </c>
      <c r="C1587" s="26">
        <v>1</v>
      </c>
      <c r="D1587" s="26" t="s">
        <v>96</v>
      </c>
      <c r="E1587" s="30">
        <v>8</v>
      </c>
      <c r="F1587" s="30">
        <v>3</v>
      </c>
      <c r="G1587" s="26" t="s">
        <v>74</v>
      </c>
      <c r="H1587" s="26">
        <v>2013</v>
      </c>
      <c r="I1587" s="26">
        <v>2.1400999999999999</v>
      </c>
      <c r="J1587" s="26" t="s">
        <v>229</v>
      </c>
      <c r="K1587" s="26" t="s">
        <v>223</v>
      </c>
    </row>
    <row r="1588" spans="1:11">
      <c r="A1588" s="26">
        <v>2437</v>
      </c>
      <c r="B1588" s="26">
        <v>761</v>
      </c>
      <c r="C1588" s="26">
        <v>1</v>
      </c>
      <c r="D1588" s="26" t="s">
        <v>96</v>
      </c>
      <c r="E1588" s="30">
        <v>8</v>
      </c>
      <c r="F1588" s="30">
        <v>3</v>
      </c>
      <c r="G1588" s="26" t="s">
        <v>74</v>
      </c>
      <c r="H1588" s="26">
        <v>2013</v>
      </c>
      <c r="I1588" s="26">
        <v>0.94479999999999997</v>
      </c>
      <c r="J1588" s="26" t="s">
        <v>229</v>
      </c>
      <c r="K1588" s="26" t="s">
        <v>224</v>
      </c>
    </row>
    <row r="1589" spans="1:11">
      <c r="A1589" s="26">
        <v>2438</v>
      </c>
      <c r="B1589" s="26">
        <v>762</v>
      </c>
      <c r="C1589" s="26">
        <v>1</v>
      </c>
      <c r="D1589" s="26" t="s">
        <v>96</v>
      </c>
      <c r="E1589" s="30">
        <v>8</v>
      </c>
      <c r="F1589" s="30">
        <v>3</v>
      </c>
      <c r="G1589" s="26" t="s">
        <v>74</v>
      </c>
      <c r="H1589" s="26">
        <v>2013</v>
      </c>
      <c r="I1589" s="26">
        <v>0.88049999999999995</v>
      </c>
      <c r="J1589" s="26" t="s">
        <v>229</v>
      </c>
      <c r="K1589" s="26" t="s">
        <v>224</v>
      </c>
    </row>
    <row r="1590" spans="1:11">
      <c r="A1590" s="26">
        <v>2439</v>
      </c>
      <c r="B1590" s="26">
        <v>763</v>
      </c>
      <c r="C1590" s="26">
        <v>1</v>
      </c>
      <c r="D1590" s="26" t="s">
        <v>96</v>
      </c>
      <c r="E1590" s="30">
        <v>8</v>
      </c>
      <c r="F1590" s="30">
        <v>3</v>
      </c>
      <c r="G1590" s="26" t="s">
        <v>74</v>
      </c>
      <c r="H1590" s="26">
        <v>2013</v>
      </c>
      <c r="I1590" s="26">
        <v>0.70330000000000004</v>
      </c>
      <c r="J1590" s="26" t="s">
        <v>234</v>
      </c>
      <c r="K1590" s="26" t="s">
        <v>223</v>
      </c>
    </row>
    <row r="1591" spans="1:11">
      <c r="A1591" s="26">
        <v>2440</v>
      </c>
      <c r="B1591" s="26">
        <v>764</v>
      </c>
      <c r="C1591" s="26">
        <v>1</v>
      </c>
      <c r="D1591" s="26" t="s">
        <v>96</v>
      </c>
      <c r="E1591" s="30">
        <v>8</v>
      </c>
      <c r="F1591" s="30">
        <v>3</v>
      </c>
      <c r="G1591" s="26" t="s">
        <v>74</v>
      </c>
      <c r="H1591" s="26">
        <v>2013</v>
      </c>
      <c r="I1591" s="26">
        <v>0.504</v>
      </c>
      <c r="J1591" s="26" t="s">
        <v>229</v>
      </c>
      <c r="K1591" s="26" t="s">
        <v>224</v>
      </c>
    </row>
    <row r="1592" spans="1:11">
      <c r="A1592" s="26">
        <v>2441</v>
      </c>
      <c r="B1592" s="26">
        <v>765</v>
      </c>
      <c r="C1592" s="26">
        <v>1</v>
      </c>
      <c r="D1592" s="26" t="s">
        <v>96</v>
      </c>
      <c r="E1592" s="30">
        <v>8</v>
      </c>
      <c r="F1592" s="30">
        <v>3</v>
      </c>
      <c r="G1592" s="26" t="s">
        <v>74</v>
      </c>
      <c r="H1592" s="26">
        <v>2013</v>
      </c>
      <c r="I1592" s="26">
        <v>0.3639</v>
      </c>
      <c r="J1592" s="26" t="s">
        <v>234</v>
      </c>
      <c r="K1592" s="26" t="s">
        <v>223</v>
      </c>
    </row>
    <row r="1593" spans="1:11">
      <c r="A1593" s="26">
        <v>2442</v>
      </c>
      <c r="B1593" s="26">
        <v>766</v>
      </c>
      <c r="C1593" s="26">
        <v>1</v>
      </c>
      <c r="D1593" s="26" t="s">
        <v>96</v>
      </c>
      <c r="E1593" s="30">
        <v>8</v>
      </c>
      <c r="F1593" s="30">
        <v>3</v>
      </c>
      <c r="G1593" s="26" t="s">
        <v>74</v>
      </c>
      <c r="H1593" s="26">
        <v>2013</v>
      </c>
      <c r="I1593" s="26">
        <v>0.28470000000000001</v>
      </c>
      <c r="J1593" s="26" t="s">
        <v>226</v>
      </c>
      <c r="K1593" s="26" t="s">
        <v>223</v>
      </c>
    </row>
    <row r="1594" spans="1:11">
      <c r="A1594" s="26">
        <v>2443</v>
      </c>
      <c r="B1594" s="26">
        <v>767</v>
      </c>
      <c r="C1594" s="26">
        <v>1</v>
      </c>
      <c r="D1594" s="26" t="s">
        <v>96</v>
      </c>
      <c r="E1594" s="30">
        <v>8</v>
      </c>
      <c r="F1594" s="30">
        <v>3</v>
      </c>
      <c r="G1594" s="26" t="s">
        <v>74</v>
      </c>
      <c r="H1594" s="26">
        <v>2013</v>
      </c>
      <c r="I1594" s="26">
        <v>0.22500000000000001</v>
      </c>
      <c r="J1594" s="26" t="s">
        <v>227</v>
      </c>
      <c r="K1594" s="26" t="s">
        <v>228</v>
      </c>
    </row>
    <row r="1595" spans="1:11">
      <c r="A1595" s="26">
        <v>2444</v>
      </c>
      <c r="B1595" s="26">
        <v>768</v>
      </c>
      <c r="C1595" s="26">
        <v>1</v>
      </c>
      <c r="D1595" s="26" t="s">
        <v>96</v>
      </c>
      <c r="E1595" s="30">
        <v>8</v>
      </c>
      <c r="F1595" s="30">
        <v>3</v>
      </c>
      <c r="G1595" s="26" t="s">
        <v>74</v>
      </c>
      <c r="H1595" s="26">
        <v>2013</v>
      </c>
      <c r="I1595" s="26">
        <v>0.1835</v>
      </c>
      <c r="J1595" s="26" t="s">
        <v>227</v>
      </c>
      <c r="K1595" s="26" t="s">
        <v>228</v>
      </c>
    </row>
    <row r="1596" spans="1:11">
      <c r="A1596" s="26">
        <v>2445</v>
      </c>
      <c r="B1596" s="26">
        <v>769</v>
      </c>
      <c r="C1596" s="26">
        <v>1</v>
      </c>
      <c r="D1596" s="26" t="s">
        <v>96</v>
      </c>
      <c r="E1596" s="30">
        <v>8</v>
      </c>
      <c r="F1596" s="30">
        <v>3</v>
      </c>
      <c r="G1596" s="26" t="s">
        <v>74</v>
      </c>
      <c r="H1596" s="26">
        <v>2013</v>
      </c>
      <c r="I1596" s="26">
        <v>0.1545</v>
      </c>
      <c r="J1596" s="26" t="s">
        <v>227</v>
      </c>
      <c r="K1596" s="26" t="s">
        <v>228</v>
      </c>
    </row>
    <row r="1597" spans="1:11">
      <c r="A1597" s="26">
        <v>2446</v>
      </c>
      <c r="B1597" s="26">
        <v>770</v>
      </c>
      <c r="C1597" s="26">
        <v>1</v>
      </c>
      <c r="D1597" s="26" t="s">
        <v>96</v>
      </c>
      <c r="E1597" s="30">
        <v>8</v>
      </c>
      <c r="F1597" s="30">
        <v>3</v>
      </c>
      <c r="G1597" s="26" t="s">
        <v>74</v>
      </c>
      <c r="H1597" s="26">
        <v>2013</v>
      </c>
      <c r="I1597" s="26">
        <v>0.15</v>
      </c>
      <c r="J1597" s="26" t="s">
        <v>227</v>
      </c>
      <c r="K1597" s="26" t="s">
        <v>228</v>
      </c>
    </row>
    <row r="1598" spans="1:11">
      <c r="A1598" s="26">
        <v>2447</v>
      </c>
      <c r="B1598" s="26">
        <v>771</v>
      </c>
      <c r="C1598" s="26">
        <v>1</v>
      </c>
      <c r="D1598" s="26" t="s">
        <v>96</v>
      </c>
      <c r="E1598" s="30">
        <v>8</v>
      </c>
      <c r="F1598" s="30">
        <v>3</v>
      </c>
      <c r="G1598" s="26" t="s">
        <v>74</v>
      </c>
      <c r="H1598" s="26">
        <v>2013</v>
      </c>
      <c r="I1598" s="26">
        <v>0.12180000000000001</v>
      </c>
      <c r="J1598" s="26" t="s">
        <v>227</v>
      </c>
      <c r="K1598" s="26" t="s">
        <v>228</v>
      </c>
    </row>
    <row r="1599" spans="1:11">
      <c r="A1599" s="26">
        <v>2448</v>
      </c>
      <c r="B1599" s="26">
        <v>772</v>
      </c>
      <c r="C1599" s="26">
        <v>1</v>
      </c>
      <c r="D1599" s="26" t="s">
        <v>96</v>
      </c>
      <c r="E1599" s="30">
        <v>8</v>
      </c>
      <c r="F1599" s="30">
        <v>3</v>
      </c>
      <c r="G1599" s="26" t="s">
        <v>74</v>
      </c>
      <c r="H1599" s="26">
        <v>2013</v>
      </c>
      <c r="I1599" s="26">
        <v>0.123</v>
      </c>
      <c r="J1599" s="26" t="s">
        <v>227</v>
      </c>
      <c r="K1599" s="26" t="s">
        <v>228</v>
      </c>
    </row>
    <row r="1600" spans="1:11">
      <c r="A1600" s="26">
        <v>2449</v>
      </c>
      <c r="B1600" s="26">
        <v>773</v>
      </c>
      <c r="C1600" s="26">
        <v>1</v>
      </c>
      <c r="D1600" s="26" t="s">
        <v>96</v>
      </c>
      <c r="E1600" s="30">
        <v>8</v>
      </c>
      <c r="F1600" s="30">
        <v>3</v>
      </c>
      <c r="G1600" s="26" t="s">
        <v>74</v>
      </c>
      <c r="H1600" s="26">
        <v>2013</v>
      </c>
      <c r="I1600" s="26">
        <v>0.12039999999999999</v>
      </c>
      <c r="J1600" s="26" t="s">
        <v>227</v>
      </c>
      <c r="K1600" s="26" t="s">
        <v>228</v>
      </c>
    </row>
    <row r="1601" spans="1:11">
      <c r="A1601" s="26">
        <v>2450</v>
      </c>
      <c r="B1601" s="26">
        <v>774</v>
      </c>
      <c r="C1601" s="26">
        <v>1</v>
      </c>
      <c r="D1601" s="26" t="s">
        <v>96</v>
      </c>
      <c r="E1601" s="30">
        <v>8</v>
      </c>
      <c r="F1601" s="30">
        <v>3</v>
      </c>
      <c r="G1601" s="26" t="s">
        <v>74</v>
      </c>
      <c r="H1601" s="26">
        <v>2013</v>
      </c>
      <c r="I1601" s="26">
        <v>0.13159999999999999</v>
      </c>
      <c r="J1601" s="26" t="s">
        <v>227</v>
      </c>
      <c r="K1601" s="26" t="s">
        <v>228</v>
      </c>
    </row>
    <row r="1602" spans="1:11">
      <c r="A1602" s="26">
        <v>2451</v>
      </c>
      <c r="B1602" s="26">
        <v>775</v>
      </c>
      <c r="C1602" s="26">
        <v>1</v>
      </c>
      <c r="D1602" s="26" t="s">
        <v>96</v>
      </c>
      <c r="E1602" s="30">
        <v>8</v>
      </c>
      <c r="F1602" s="30">
        <v>3</v>
      </c>
      <c r="G1602" s="26" t="s">
        <v>74</v>
      </c>
      <c r="H1602" s="26">
        <v>2013</v>
      </c>
      <c r="I1602" s="26">
        <v>0.1076</v>
      </c>
      <c r="J1602" s="26" t="s">
        <v>227</v>
      </c>
      <c r="K1602" s="26" t="s">
        <v>228</v>
      </c>
    </row>
    <row r="1603" spans="1:11">
      <c r="A1603" s="26">
        <v>2452</v>
      </c>
      <c r="B1603" s="26">
        <v>776</v>
      </c>
      <c r="C1603" s="26">
        <v>1</v>
      </c>
      <c r="D1603" s="26" t="s">
        <v>96</v>
      </c>
      <c r="E1603" s="30">
        <v>8</v>
      </c>
      <c r="F1603" s="30">
        <v>3</v>
      </c>
      <c r="G1603" s="26" t="s">
        <v>74</v>
      </c>
      <c r="H1603" s="26">
        <v>2013</v>
      </c>
      <c r="I1603" s="26">
        <v>9.3299999999999994E-2</v>
      </c>
      <c r="J1603" s="26" t="s">
        <v>227</v>
      </c>
      <c r="K1603" s="26" t="s">
        <v>228</v>
      </c>
    </row>
    <row r="1604" spans="1:11">
      <c r="A1604" s="26">
        <v>2453</v>
      </c>
      <c r="B1604" s="26">
        <v>777</v>
      </c>
      <c r="C1604" s="26">
        <v>1</v>
      </c>
      <c r="D1604" s="26" t="s">
        <v>96</v>
      </c>
      <c r="E1604" s="30">
        <v>8</v>
      </c>
      <c r="F1604" s="30">
        <v>3</v>
      </c>
      <c r="G1604" s="26" t="s">
        <v>74</v>
      </c>
      <c r="H1604" s="26">
        <v>2013</v>
      </c>
      <c r="I1604" s="26">
        <v>9.1600000000000001E-2</v>
      </c>
      <c r="J1604" s="26" t="s">
        <v>227</v>
      </c>
      <c r="K1604" s="26" t="s">
        <v>228</v>
      </c>
    </row>
    <row r="1605" spans="1:11">
      <c r="A1605" s="26">
        <v>2454</v>
      </c>
      <c r="B1605" s="26">
        <v>778</v>
      </c>
      <c r="C1605" s="26">
        <v>1</v>
      </c>
      <c r="D1605" s="26" t="s">
        <v>96</v>
      </c>
      <c r="E1605" s="30">
        <v>8</v>
      </c>
      <c r="F1605" s="30">
        <v>3</v>
      </c>
      <c r="G1605" s="26" t="s">
        <v>74</v>
      </c>
      <c r="H1605" s="26">
        <v>2013</v>
      </c>
      <c r="I1605" s="26">
        <v>8.3299999999999999E-2</v>
      </c>
      <c r="J1605" s="26" t="s">
        <v>227</v>
      </c>
      <c r="K1605" s="26" t="s">
        <v>228</v>
      </c>
    </row>
    <row r="1606" spans="1:11">
      <c r="A1606" s="26">
        <v>2455</v>
      </c>
      <c r="B1606" s="26">
        <v>779</v>
      </c>
      <c r="C1606" s="26">
        <v>1</v>
      </c>
      <c r="D1606" s="26" t="s">
        <v>96</v>
      </c>
      <c r="E1606" s="30">
        <v>8</v>
      </c>
      <c r="F1606" s="30">
        <v>3</v>
      </c>
      <c r="G1606" s="26" t="s">
        <v>74</v>
      </c>
      <c r="H1606" s="26">
        <v>2013</v>
      </c>
      <c r="I1606" s="26">
        <v>8.2500000000000004E-2</v>
      </c>
      <c r="J1606" s="26" t="s">
        <v>227</v>
      </c>
      <c r="K1606" s="26" t="s">
        <v>228</v>
      </c>
    </row>
    <row r="1607" spans="1:11">
      <c r="A1607" s="26">
        <v>2456</v>
      </c>
      <c r="B1607" s="26">
        <v>780</v>
      </c>
      <c r="C1607" s="26">
        <v>1</v>
      </c>
      <c r="D1607" s="26" t="s">
        <v>96</v>
      </c>
      <c r="E1607" s="30">
        <v>8</v>
      </c>
      <c r="F1607" s="30">
        <v>3</v>
      </c>
      <c r="G1607" s="26" t="s">
        <v>74</v>
      </c>
      <c r="H1607" s="26">
        <v>2013</v>
      </c>
      <c r="I1607" s="26">
        <v>8.2699999999999996E-2</v>
      </c>
      <c r="J1607" s="26" t="s">
        <v>227</v>
      </c>
      <c r="K1607" s="26" t="s">
        <v>228</v>
      </c>
    </row>
    <row r="1608" spans="1:11">
      <c r="A1608" s="26">
        <v>2457</v>
      </c>
      <c r="B1608" s="26">
        <v>781</v>
      </c>
      <c r="C1608" s="26">
        <v>1</v>
      </c>
      <c r="D1608" s="26" t="s">
        <v>96</v>
      </c>
      <c r="E1608" s="30">
        <v>8</v>
      </c>
      <c r="F1608" s="30">
        <v>3</v>
      </c>
      <c r="G1608" s="26" t="s">
        <v>74</v>
      </c>
      <c r="H1608" s="26">
        <v>2013</v>
      </c>
      <c r="I1608" s="26">
        <v>0.1024</v>
      </c>
      <c r="J1608" s="26" t="s">
        <v>227</v>
      </c>
      <c r="K1608" s="26" t="s">
        <v>228</v>
      </c>
    </row>
    <row r="1609" spans="1:11">
      <c r="A1609" s="26">
        <v>2458</v>
      </c>
      <c r="B1609" s="26">
        <v>782</v>
      </c>
      <c r="C1609" s="26">
        <v>1</v>
      </c>
      <c r="D1609" s="26" t="s">
        <v>96</v>
      </c>
      <c r="E1609" s="30">
        <v>8</v>
      </c>
      <c r="F1609" s="30">
        <v>3</v>
      </c>
      <c r="G1609" s="26" t="s">
        <v>74</v>
      </c>
      <c r="H1609" s="26">
        <v>2013</v>
      </c>
      <c r="I1609" s="26">
        <v>9.35E-2</v>
      </c>
      <c r="J1609" s="26" t="s">
        <v>227</v>
      </c>
      <c r="K1609" s="26" t="s">
        <v>228</v>
      </c>
    </row>
    <row r="1610" spans="1:11">
      <c r="A1610" s="26">
        <v>2459</v>
      </c>
      <c r="B1610" s="26">
        <v>783</v>
      </c>
      <c r="C1610" s="26">
        <v>1</v>
      </c>
      <c r="D1610" s="26" t="s">
        <v>96</v>
      </c>
      <c r="E1610" s="30">
        <v>8</v>
      </c>
      <c r="F1610" s="30">
        <v>3</v>
      </c>
      <c r="G1610" s="26" t="s">
        <v>74</v>
      </c>
      <c r="H1610" s="26">
        <v>2013</v>
      </c>
      <c r="I1610" s="26">
        <v>9.7900000000000001E-2</v>
      </c>
      <c r="J1610" s="26" t="s">
        <v>227</v>
      </c>
      <c r="K1610" s="26" t="s">
        <v>228</v>
      </c>
    </row>
    <row r="1611" spans="1:11">
      <c r="A1611" s="26">
        <v>2460</v>
      </c>
      <c r="B1611" s="26">
        <v>784</v>
      </c>
      <c r="C1611" s="26">
        <v>1</v>
      </c>
      <c r="D1611" s="26" t="s">
        <v>96</v>
      </c>
      <c r="E1611" s="30">
        <v>8</v>
      </c>
      <c r="F1611" s="30">
        <v>3</v>
      </c>
      <c r="G1611" s="26" t="s">
        <v>74</v>
      </c>
      <c r="H1611" s="26">
        <v>2013</v>
      </c>
      <c r="I1611" s="26">
        <v>8.3500000000000005E-2</v>
      </c>
      <c r="J1611" s="26" t="s">
        <v>227</v>
      </c>
      <c r="K1611" s="26" t="s">
        <v>228</v>
      </c>
    </row>
    <row r="1612" spans="1:11">
      <c r="A1612" s="26">
        <v>2461</v>
      </c>
      <c r="B1612" s="26">
        <v>785</v>
      </c>
      <c r="C1612" s="26">
        <v>1</v>
      </c>
      <c r="D1612" s="26" t="s">
        <v>96</v>
      </c>
      <c r="E1612" s="30">
        <v>8</v>
      </c>
      <c r="F1612" s="30">
        <v>3</v>
      </c>
      <c r="G1612" s="26" t="s">
        <v>74</v>
      </c>
      <c r="H1612" s="26">
        <v>2013</v>
      </c>
      <c r="I1612" s="26">
        <v>8.3099999999999993E-2</v>
      </c>
      <c r="J1612" s="26" t="s">
        <v>227</v>
      </c>
      <c r="K1612" s="26" t="s">
        <v>228</v>
      </c>
    </row>
    <row r="1613" spans="1:11">
      <c r="A1613" s="26">
        <v>2462</v>
      </c>
      <c r="B1613" s="26">
        <v>786</v>
      </c>
      <c r="C1613" s="26">
        <v>1</v>
      </c>
      <c r="D1613" s="26" t="s">
        <v>96</v>
      </c>
      <c r="E1613" s="30">
        <v>8</v>
      </c>
      <c r="F1613" s="30">
        <v>3</v>
      </c>
      <c r="G1613" s="26" t="s">
        <v>74</v>
      </c>
      <c r="H1613" s="26">
        <v>2013</v>
      </c>
      <c r="I1613" s="26">
        <v>0.1009</v>
      </c>
      <c r="J1613" s="26" t="s">
        <v>227</v>
      </c>
      <c r="K1613" s="26" t="s">
        <v>228</v>
      </c>
    </row>
    <row r="1614" spans="1:11">
      <c r="A1614" s="26">
        <v>2463</v>
      </c>
      <c r="B1614" s="26">
        <v>787</v>
      </c>
      <c r="C1614" s="26">
        <v>1</v>
      </c>
      <c r="D1614" s="26" t="s">
        <v>96</v>
      </c>
      <c r="E1614" s="30">
        <v>8</v>
      </c>
      <c r="F1614" s="30">
        <v>3</v>
      </c>
      <c r="G1614" s="26" t="s">
        <v>74</v>
      </c>
      <c r="H1614" s="26">
        <v>2013</v>
      </c>
      <c r="I1614" s="26">
        <v>6.4500000000000002E-2</v>
      </c>
      <c r="J1614" s="26" t="s">
        <v>227</v>
      </c>
      <c r="K1614" s="26" t="s">
        <v>228</v>
      </c>
    </row>
    <row r="1615" spans="1:11">
      <c r="A1615" s="26">
        <v>2464</v>
      </c>
      <c r="B1615" s="26">
        <v>788</v>
      </c>
      <c r="C1615" s="26">
        <v>1</v>
      </c>
      <c r="D1615" s="26" t="s">
        <v>96</v>
      </c>
      <c r="E1615" s="30">
        <v>8</v>
      </c>
      <c r="F1615" s="30">
        <v>3</v>
      </c>
      <c r="G1615" s="26" t="s">
        <v>74</v>
      </c>
      <c r="H1615" s="26">
        <v>2013</v>
      </c>
      <c r="I1615" s="26">
        <v>6.3100000000000003E-2</v>
      </c>
      <c r="J1615" s="26" t="s">
        <v>227</v>
      </c>
      <c r="K1615" s="26" t="s">
        <v>228</v>
      </c>
    </row>
    <row r="1616" spans="1:11">
      <c r="A1616" s="26">
        <v>2465</v>
      </c>
      <c r="B1616" s="26">
        <v>789</v>
      </c>
      <c r="C1616" s="26">
        <v>1</v>
      </c>
      <c r="D1616" s="26" t="s">
        <v>96</v>
      </c>
      <c r="E1616" s="30">
        <v>8</v>
      </c>
      <c r="F1616" s="30">
        <v>3</v>
      </c>
      <c r="G1616" s="26" t="s">
        <v>74</v>
      </c>
      <c r="H1616" s="26">
        <v>2013</v>
      </c>
      <c r="I1616" s="26">
        <v>4.9500000000000002E-2</v>
      </c>
      <c r="J1616" s="26" t="s">
        <v>227</v>
      </c>
      <c r="K1616" s="26" t="s">
        <v>228</v>
      </c>
    </row>
    <row r="1617" spans="1:11">
      <c r="A1617" s="26">
        <v>2466</v>
      </c>
      <c r="B1617" s="26">
        <v>790</v>
      </c>
      <c r="C1617" s="26">
        <v>1</v>
      </c>
      <c r="D1617" s="26" t="s">
        <v>96</v>
      </c>
      <c r="E1617" s="30">
        <v>8</v>
      </c>
      <c r="F1617" s="30">
        <v>3</v>
      </c>
      <c r="G1617" s="26" t="s">
        <v>74</v>
      </c>
      <c r="H1617" s="26">
        <v>2013</v>
      </c>
      <c r="I1617" s="26">
        <v>4.19E-2</v>
      </c>
      <c r="J1617" s="26" t="s">
        <v>227</v>
      </c>
      <c r="K1617" s="26" t="s">
        <v>228</v>
      </c>
    </row>
    <row r="1618" spans="1:11">
      <c r="A1618" s="26">
        <v>2467</v>
      </c>
      <c r="B1618" s="26">
        <v>791</v>
      </c>
      <c r="C1618" s="26">
        <v>1</v>
      </c>
      <c r="D1618" s="26" t="s">
        <v>96</v>
      </c>
      <c r="E1618" s="30">
        <v>8</v>
      </c>
      <c r="F1618" s="30">
        <v>3</v>
      </c>
      <c r="G1618" s="26" t="s">
        <v>74</v>
      </c>
      <c r="H1618" s="26">
        <v>2013</v>
      </c>
      <c r="I1618" s="26">
        <v>3.6600000000000001E-2</v>
      </c>
      <c r="J1618" s="26" t="s">
        <v>227</v>
      </c>
      <c r="K1618" s="26" t="s">
        <v>228</v>
      </c>
    </row>
    <row r="1619" spans="1:11">
      <c r="A1619" s="26">
        <v>2468</v>
      </c>
      <c r="B1619" s="26">
        <v>792</v>
      </c>
      <c r="C1619" s="26">
        <v>1</v>
      </c>
      <c r="D1619" s="26" t="s">
        <v>96</v>
      </c>
      <c r="E1619" s="30">
        <v>8</v>
      </c>
      <c r="F1619" s="30">
        <v>3</v>
      </c>
      <c r="G1619" s="26" t="s">
        <v>74</v>
      </c>
      <c r="H1619" s="26">
        <v>2013</v>
      </c>
      <c r="I1619" s="26">
        <v>4.5499999999999999E-2</v>
      </c>
      <c r="J1619" s="26" t="s">
        <v>227</v>
      </c>
      <c r="K1619" s="26" t="s">
        <v>228</v>
      </c>
    </row>
    <row r="1620" spans="1:11">
      <c r="A1620" s="26">
        <v>2469</v>
      </c>
      <c r="B1620" s="26">
        <v>793</v>
      </c>
      <c r="C1620" s="26">
        <v>1</v>
      </c>
      <c r="D1620" s="26" t="s">
        <v>96</v>
      </c>
      <c r="E1620" s="30">
        <v>8</v>
      </c>
      <c r="F1620" s="30">
        <v>3</v>
      </c>
      <c r="G1620" s="26" t="s">
        <v>74</v>
      </c>
      <c r="H1620" s="26">
        <v>2013</v>
      </c>
      <c r="I1620" s="26">
        <v>2.41E-2</v>
      </c>
      <c r="J1620" s="26" t="s">
        <v>227</v>
      </c>
      <c r="K1620" s="26" t="s">
        <v>228</v>
      </c>
    </row>
    <row r="1621" spans="1:11">
      <c r="A1621" s="26">
        <v>2470</v>
      </c>
      <c r="B1621" s="26">
        <v>794</v>
      </c>
      <c r="C1621" s="26">
        <v>1</v>
      </c>
      <c r="D1621" s="26" t="s">
        <v>96</v>
      </c>
      <c r="E1621" s="30">
        <v>8</v>
      </c>
      <c r="F1621" s="30">
        <v>3</v>
      </c>
      <c r="G1621" s="26" t="s">
        <v>74</v>
      </c>
      <c r="H1621" s="26">
        <v>2013</v>
      </c>
      <c r="I1621" s="26">
        <v>2.63E-2</v>
      </c>
      <c r="J1621" s="26" t="s">
        <v>227</v>
      </c>
      <c r="K1621" s="26" t="s">
        <v>228</v>
      </c>
    </row>
    <row r="1622" spans="1:11">
      <c r="A1622" s="26">
        <v>2471</v>
      </c>
      <c r="B1622" s="26">
        <v>795</v>
      </c>
      <c r="C1622" s="26">
        <v>1</v>
      </c>
      <c r="D1622" s="26" t="s">
        <v>96</v>
      </c>
      <c r="E1622" s="30">
        <v>8</v>
      </c>
      <c r="F1622" s="30">
        <v>3</v>
      </c>
      <c r="G1622" s="26" t="s">
        <v>74</v>
      </c>
      <c r="H1622" s="26">
        <v>2013</v>
      </c>
      <c r="I1622" s="26">
        <v>5.0286</v>
      </c>
      <c r="J1622" s="26" t="s">
        <v>222</v>
      </c>
      <c r="K1622" s="26" t="s">
        <v>223</v>
      </c>
    </row>
    <row r="1623" spans="1:11">
      <c r="A1623" s="26">
        <v>2472</v>
      </c>
      <c r="B1623" s="26">
        <v>796</v>
      </c>
      <c r="C1623" s="26">
        <v>1</v>
      </c>
      <c r="D1623" s="26" t="s">
        <v>96</v>
      </c>
      <c r="E1623" s="30">
        <v>8</v>
      </c>
      <c r="F1623" s="30">
        <v>3</v>
      </c>
      <c r="G1623" s="26" t="s">
        <v>74</v>
      </c>
      <c r="H1623" s="26">
        <v>2013</v>
      </c>
      <c r="I1623" s="26">
        <v>0.1784</v>
      </c>
      <c r="J1623" s="26" t="s">
        <v>222</v>
      </c>
      <c r="K1623" s="26" t="s">
        <v>228</v>
      </c>
    </row>
    <row r="1624" spans="1:11">
      <c r="A1624" s="26">
        <v>2473</v>
      </c>
      <c r="B1624" s="26">
        <v>797</v>
      </c>
      <c r="C1624" s="26">
        <v>1</v>
      </c>
      <c r="D1624" s="26" t="s">
        <v>96</v>
      </c>
      <c r="E1624" s="30">
        <v>8</v>
      </c>
      <c r="F1624" s="30">
        <v>3</v>
      </c>
      <c r="G1624" s="26" t="s">
        <v>74</v>
      </c>
      <c r="H1624" s="26">
        <v>2013</v>
      </c>
      <c r="I1624" s="26">
        <v>0.99550000000000005</v>
      </c>
      <c r="J1624" s="26" t="s">
        <v>229</v>
      </c>
      <c r="K1624" s="26" t="s">
        <v>223</v>
      </c>
    </row>
    <row r="1625" spans="1:11">
      <c r="A1625" s="26">
        <v>2474</v>
      </c>
      <c r="B1625" s="26">
        <v>798</v>
      </c>
      <c r="C1625" s="26">
        <v>1</v>
      </c>
      <c r="D1625" s="26" t="s">
        <v>96</v>
      </c>
      <c r="E1625" s="30">
        <v>8</v>
      </c>
      <c r="F1625" s="30">
        <v>3</v>
      </c>
      <c r="G1625" s="26" t="s">
        <v>74</v>
      </c>
      <c r="H1625" s="26">
        <v>2013</v>
      </c>
      <c r="I1625" s="26">
        <v>0.67359999999999998</v>
      </c>
      <c r="J1625" s="26" t="s">
        <v>229</v>
      </c>
      <c r="K1625" s="26" t="s">
        <v>223</v>
      </c>
    </row>
    <row r="1626" spans="1:11">
      <c r="A1626" s="26">
        <v>2475</v>
      </c>
      <c r="B1626" s="26">
        <v>799</v>
      </c>
      <c r="C1626" s="26">
        <v>1</v>
      </c>
      <c r="D1626" s="26" t="s">
        <v>96</v>
      </c>
      <c r="E1626" s="30">
        <v>8</v>
      </c>
      <c r="F1626" s="30">
        <v>3</v>
      </c>
      <c r="G1626" s="26" t="s">
        <v>74</v>
      </c>
      <c r="H1626" s="26">
        <v>2013</v>
      </c>
      <c r="I1626" s="26">
        <v>0.4299</v>
      </c>
      <c r="J1626" s="26" t="s">
        <v>234</v>
      </c>
      <c r="K1626" s="26" t="s">
        <v>223</v>
      </c>
    </row>
    <row r="1627" spans="1:11">
      <c r="A1627" s="26">
        <v>2476</v>
      </c>
      <c r="B1627" s="26">
        <v>800</v>
      </c>
      <c r="C1627" s="26">
        <v>1</v>
      </c>
      <c r="D1627" s="26" t="s">
        <v>96</v>
      </c>
      <c r="E1627" s="30">
        <v>8</v>
      </c>
      <c r="F1627" s="30">
        <v>3</v>
      </c>
      <c r="G1627" s="26" t="s">
        <v>74</v>
      </c>
      <c r="H1627" s="26">
        <v>2013</v>
      </c>
      <c r="I1627" s="26">
        <v>0.20960000000000001</v>
      </c>
      <c r="J1627" s="26" t="s">
        <v>234</v>
      </c>
      <c r="K1627" s="26" t="s">
        <v>223</v>
      </c>
    </row>
    <row r="1628" spans="1:11">
      <c r="A1628" s="26">
        <v>2477</v>
      </c>
      <c r="B1628" s="26">
        <v>801</v>
      </c>
      <c r="C1628" s="26">
        <v>1</v>
      </c>
      <c r="D1628" s="26" t="s">
        <v>96</v>
      </c>
      <c r="E1628" s="30">
        <v>8</v>
      </c>
      <c r="F1628" s="30">
        <v>3</v>
      </c>
      <c r="G1628" s="26" t="s">
        <v>74</v>
      </c>
      <c r="H1628" s="26">
        <v>2013</v>
      </c>
      <c r="I1628" s="26">
        <v>0.2346</v>
      </c>
      <c r="J1628" s="26" t="s">
        <v>227</v>
      </c>
      <c r="K1628" s="26" t="s">
        <v>228</v>
      </c>
    </row>
    <row r="1629" spans="1:11">
      <c r="A1629" s="26">
        <v>2478</v>
      </c>
      <c r="B1629" s="26">
        <v>802</v>
      </c>
      <c r="C1629" s="26">
        <v>1</v>
      </c>
      <c r="D1629" s="26" t="s">
        <v>96</v>
      </c>
      <c r="E1629" s="30">
        <v>8</v>
      </c>
      <c r="F1629" s="30">
        <v>3</v>
      </c>
      <c r="G1629" s="26" t="s">
        <v>74</v>
      </c>
      <c r="H1629" s="26">
        <v>2013</v>
      </c>
      <c r="I1629" s="26">
        <v>9.2799999999999994E-2</v>
      </c>
      <c r="J1629" s="26" t="s">
        <v>227</v>
      </c>
      <c r="K1629" s="26" t="s">
        <v>228</v>
      </c>
    </row>
    <row r="1630" spans="1:11">
      <c r="A1630" s="26">
        <v>2479</v>
      </c>
      <c r="B1630" s="26">
        <v>803</v>
      </c>
      <c r="C1630" s="26">
        <v>1</v>
      </c>
      <c r="D1630" s="26" t="s">
        <v>96</v>
      </c>
      <c r="E1630" s="30">
        <v>8</v>
      </c>
      <c r="F1630" s="30">
        <v>3</v>
      </c>
      <c r="G1630" s="26" t="s">
        <v>74</v>
      </c>
      <c r="H1630" s="26">
        <v>2013</v>
      </c>
      <c r="I1630" s="26">
        <v>0.1017</v>
      </c>
      <c r="J1630" s="26" t="s">
        <v>227</v>
      </c>
      <c r="K1630" s="26" t="s">
        <v>228</v>
      </c>
    </row>
    <row r="1631" spans="1:11">
      <c r="A1631" s="26">
        <v>2480</v>
      </c>
      <c r="B1631" s="26">
        <v>804</v>
      </c>
      <c r="C1631" s="26">
        <v>1</v>
      </c>
      <c r="D1631" s="26" t="s">
        <v>96</v>
      </c>
      <c r="E1631" s="30">
        <v>8</v>
      </c>
      <c r="F1631" s="30">
        <v>3</v>
      </c>
      <c r="G1631" s="26" t="s">
        <v>74</v>
      </c>
      <c r="H1631" s="26">
        <v>2013</v>
      </c>
      <c r="I1631" s="26">
        <v>0.10639999999999999</v>
      </c>
      <c r="J1631" s="26" t="s">
        <v>227</v>
      </c>
      <c r="K1631" s="26" t="s">
        <v>228</v>
      </c>
    </row>
    <row r="1632" spans="1:11">
      <c r="A1632" s="26">
        <v>2481</v>
      </c>
      <c r="B1632" s="26">
        <v>805</v>
      </c>
      <c r="C1632" s="26">
        <v>1</v>
      </c>
      <c r="D1632" s="26" t="s">
        <v>96</v>
      </c>
      <c r="E1632" s="30">
        <v>8</v>
      </c>
      <c r="F1632" s="30">
        <v>3</v>
      </c>
      <c r="G1632" s="26" t="s">
        <v>74</v>
      </c>
      <c r="H1632" s="26">
        <v>2013</v>
      </c>
      <c r="I1632" s="26">
        <v>8.7800000000000003E-2</v>
      </c>
      <c r="J1632" s="26" t="s">
        <v>227</v>
      </c>
      <c r="K1632" s="26" t="s">
        <v>228</v>
      </c>
    </row>
    <row r="1633" spans="1:13">
      <c r="A1633" s="26">
        <v>2482</v>
      </c>
      <c r="B1633" s="26">
        <v>806</v>
      </c>
      <c r="C1633" s="26">
        <v>1</v>
      </c>
      <c r="D1633" s="26" t="s">
        <v>96</v>
      </c>
      <c r="E1633" s="30">
        <v>8</v>
      </c>
      <c r="F1633" s="30">
        <v>3</v>
      </c>
      <c r="G1633" s="26" t="s">
        <v>74</v>
      </c>
      <c r="H1633" s="26">
        <v>2013</v>
      </c>
      <c r="I1633" s="26">
        <v>0.1149</v>
      </c>
      <c r="J1633" s="26" t="s">
        <v>227</v>
      </c>
      <c r="K1633" s="26" t="s">
        <v>228</v>
      </c>
    </row>
    <row r="1634" spans="1:13">
      <c r="A1634" s="26">
        <v>2483</v>
      </c>
      <c r="B1634" s="26">
        <v>807</v>
      </c>
      <c r="C1634" s="26">
        <v>1</v>
      </c>
      <c r="D1634" s="26" t="s">
        <v>96</v>
      </c>
      <c r="E1634" s="30">
        <v>8</v>
      </c>
      <c r="F1634" s="30">
        <v>3</v>
      </c>
      <c r="G1634" s="26" t="s">
        <v>74</v>
      </c>
      <c r="H1634" s="26">
        <v>2013</v>
      </c>
      <c r="I1634" s="26">
        <v>8.0399999999999999E-2</v>
      </c>
      <c r="J1634" s="26" t="s">
        <v>227</v>
      </c>
      <c r="K1634" s="26" t="s">
        <v>228</v>
      </c>
    </row>
    <row r="1635" spans="1:13">
      <c r="A1635" s="26">
        <v>2484</v>
      </c>
      <c r="B1635" s="26">
        <v>808</v>
      </c>
      <c r="C1635" s="26">
        <v>1</v>
      </c>
      <c r="D1635" s="26" t="s">
        <v>96</v>
      </c>
      <c r="E1635" s="30">
        <v>8</v>
      </c>
      <c r="F1635" s="30">
        <v>3</v>
      </c>
      <c r="G1635" s="26" t="s">
        <v>74</v>
      </c>
      <c r="H1635" s="26">
        <v>2013</v>
      </c>
      <c r="I1635" s="26">
        <v>8.8499999999999995E-2</v>
      </c>
      <c r="J1635" s="26" t="s">
        <v>227</v>
      </c>
      <c r="K1635" s="26" t="s">
        <v>228</v>
      </c>
    </row>
    <row r="1636" spans="1:13">
      <c r="A1636" s="26">
        <v>2485</v>
      </c>
      <c r="B1636" s="26">
        <v>809</v>
      </c>
      <c r="C1636" s="26">
        <v>1</v>
      </c>
      <c r="D1636" s="26" t="s">
        <v>96</v>
      </c>
      <c r="E1636" s="30">
        <v>8</v>
      </c>
      <c r="F1636" s="30">
        <v>3</v>
      </c>
      <c r="G1636" s="26" t="s">
        <v>74</v>
      </c>
      <c r="H1636" s="26">
        <v>2013</v>
      </c>
      <c r="I1636" s="26">
        <v>8.3900000000000002E-2</v>
      </c>
      <c r="J1636" s="26" t="s">
        <v>227</v>
      </c>
      <c r="K1636" s="26" t="s">
        <v>228</v>
      </c>
    </row>
    <row r="1637" spans="1:13">
      <c r="A1637" s="26">
        <v>2486</v>
      </c>
      <c r="B1637" s="26">
        <v>810</v>
      </c>
      <c r="C1637" s="26">
        <v>1</v>
      </c>
      <c r="D1637" s="26" t="s">
        <v>96</v>
      </c>
      <c r="E1637" s="30">
        <v>8</v>
      </c>
      <c r="F1637" s="30">
        <v>3</v>
      </c>
      <c r="G1637" s="26" t="s">
        <v>74</v>
      </c>
      <c r="H1637" s="26">
        <v>2013</v>
      </c>
      <c r="I1637" s="26">
        <v>7.6499999999999999E-2</v>
      </c>
      <c r="J1637" s="26" t="s">
        <v>227</v>
      </c>
      <c r="K1637" s="26" t="s">
        <v>228</v>
      </c>
    </row>
    <row r="1638" spans="1:13">
      <c r="A1638" s="26">
        <v>2487</v>
      </c>
      <c r="B1638" s="26">
        <v>811</v>
      </c>
      <c r="C1638" s="26">
        <v>1</v>
      </c>
      <c r="D1638" s="26" t="s">
        <v>96</v>
      </c>
      <c r="E1638" s="30">
        <v>8</v>
      </c>
      <c r="F1638" s="30">
        <v>3</v>
      </c>
      <c r="G1638" s="26" t="s">
        <v>74</v>
      </c>
      <c r="H1638" s="26">
        <v>2013</v>
      </c>
      <c r="I1638" s="26">
        <v>7.3999999999999996E-2</v>
      </c>
      <c r="J1638" s="26" t="s">
        <v>227</v>
      </c>
      <c r="K1638" s="26" t="s">
        <v>228</v>
      </c>
    </row>
    <row r="1639" spans="1:13">
      <c r="A1639" s="26">
        <v>2488</v>
      </c>
      <c r="B1639" s="26">
        <v>812</v>
      </c>
      <c r="C1639" s="26">
        <v>1</v>
      </c>
      <c r="D1639" s="26" t="s">
        <v>96</v>
      </c>
      <c r="E1639" s="30">
        <v>8</v>
      </c>
      <c r="F1639" s="30">
        <v>3</v>
      </c>
      <c r="G1639" s="26" t="s">
        <v>74</v>
      </c>
      <c r="H1639" s="26">
        <v>2013</v>
      </c>
      <c r="I1639" s="26">
        <v>5.7500000000000002E-2</v>
      </c>
      <c r="J1639" s="26" t="s">
        <v>227</v>
      </c>
      <c r="K1639" s="26" t="s">
        <v>228</v>
      </c>
    </row>
    <row r="1640" spans="1:13">
      <c r="A1640" s="26">
        <v>2489</v>
      </c>
      <c r="B1640" s="26">
        <v>813</v>
      </c>
      <c r="C1640" s="26">
        <v>1</v>
      </c>
      <c r="D1640" s="26" t="s">
        <v>96</v>
      </c>
      <c r="E1640" s="30">
        <v>8</v>
      </c>
      <c r="F1640" s="30">
        <v>3</v>
      </c>
      <c r="G1640" s="26" t="s">
        <v>74</v>
      </c>
      <c r="H1640" s="26">
        <v>2013</v>
      </c>
      <c r="I1640" s="26">
        <v>3.8600000000000002E-2</v>
      </c>
      <c r="J1640" s="26" t="s">
        <v>227</v>
      </c>
      <c r="K1640" s="26" t="s">
        <v>228</v>
      </c>
    </row>
    <row r="1641" spans="1:13">
      <c r="A1641" s="26">
        <v>2490</v>
      </c>
      <c r="B1641" s="26">
        <v>814</v>
      </c>
      <c r="C1641" s="26">
        <v>1</v>
      </c>
      <c r="D1641" s="26" t="s">
        <v>96</v>
      </c>
      <c r="E1641" s="30">
        <v>8</v>
      </c>
      <c r="F1641" s="30">
        <v>3</v>
      </c>
      <c r="G1641" s="26" t="s">
        <v>74</v>
      </c>
      <c r="H1641" s="26">
        <v>2013</v>
      </c>
      <c r="I1641" s="26">
        <v>0</v>
      </c>
      <c r="J1641" s="26" t="s">
        <v>239</v>
      </c>
      <c r="M1641" s="26" t="s">
        <v>232</v>
      </c>
    </row>
    <row r="1642" spans="1:13">
      <c r="A1642" s="26">
        <v>2491</v>
      </c>
      <c r="B1642" s="26">
        <v>815</v>
      </c>
      <c r="C1642" s="26">
        <v>1</v>
      </c>
      <c r="D1642" s="26" t="s">
        <v>96</v>
      </c>
      <c r="E1642" s="30">
        <v>8</v>
      </c>
      <c r="F1642" s="30">
        <v>3</v>
      </c>
      <c r="G1642" s="26" t="s">
        <v>74</v>
      </c>
      <c r="H1642" s="26">
        <v>2013</v>
      </c>
      <c r="I1642" s="26">
        <v>0</v>
      </c>
      <c r="J1642" s="26" t="s">
        <v>165</v>
      </c>
      <c r="M1642" s="26" t="s">
        <v>232</v>
      </c>
    </row>
    <row r="1643" spans="1:13">
      <c r="A1643" s="26">
        <v>2492</v>
      </c>
      <c r="B1643" s="26">
        <v>816</v>
      </c>
      <c r="C1643" s="26">
        <v>1</v>
      </c>
      <c r="D1643" s="26" t="s">
        <v>96</v>
      </c>
      <c r="E1643" s="30">
        <v>8</v>
      </c>
      <c r="F1643" s="30">
        <v>3</v>
      </c>
      <c r="G1643" s="26" t="s">
        <v>74</v>
      </c>
      <c r="H1643" s="26">
        <v>2013</v>
      </c>
      <c r="I1643" s="26">
        <v>0</v>
      </c>
      <c r="J1643" s="26" t="s">
        <v>165</v>
      </c>
      <c r="M1643" s="26" t="s">
        <v>232</v>
      </c>
    </row>
    <row r="1644" spans="1:13">
      <c r="A1644" s="26">
        <v>2493</v>
      </c>
      <c r="B1644" s="26">
        <v>817</v>
      </c>
      <c r="C1644" s="26">
        <v>1</v>
      </c>
      <c r="D1644" s="26" t="s">
        <v>96</v>
      </c>
      <c r="E1644" s="30">
        <v>8</v>
      </c>
      <c r="F1644" s="30">
        <v>3</v>
      </c>
      <c r="G1644" s="26" t="s">
        <v>74</v>
      </c>
      <c r="H1644" s="26">
        <v>2013</v>
      </c>
      <c r="I1644" s="26">
        <v>0</v>
      </c>
      <c r="J1644" s="26" t="s">
        <v>165</v>
      </c>
      <c r="M1644" s="26" t="s">
        <v>232</v>
      </c>
    </row>
    <row r="1645" spans="1:13">
      <c r="A1645" s="26">
        <v>2494</v>
      </c>
      <c r="B1645" s="26">
        <v>818</v>
      </c>
      <c r="C1645" s="26">
        <v>1</v>
      </c>
      <c r="D1645" s="26" t="s">
        <v>96</v>
      </c>
      <c r="E1645" s="30">
        <v>8</v>
      </c>
      <c r="F1645" s="30">
        <v>3</v>
      </c>
      <c r="G1645" s="26" t="s">
        <v>74</v>
      </c>
      <c r="H1645" s="26">
        <v>2013</v>
      </c>
      <c r="I1645" s="26">
        <v>0</v>
      </c>
      <c r="J1645" s="26" t="s">
        <v>165</v>
      </c>
      <c r="M1645" s="26" t="s">
        <v>231</v>
      </c>
    </row>
    <row r="1646" spans="1:13">
      <c r="A1646" s="26">
        <v>2495</v>
      </c>
      <c r="B1646" s="26">
        <v>819</v>
      </c>
      <c r="C1646" s="26">
        <v>2</v>
      </c>
      <c r="D1646" s="26" t="s">
        <v>96</v>
      </c>
      <c r="E1646" s="30">
        <v>8</v>
      </c>
      <c r="F1646" s="30">
        <v>3</v>
      </c>
      <c r="G1646" s="26" t="s">
        <v>74</v>
      </c>
      <c r="H1646" s="26">
        <v>2013</v>
      </c>
      <c r="I1646" s="26">
        <v>2.149</v>
      </c>
      <c r="J1646" s="26" t="s">
        <v>222</v>
      </c>
      <c r="K1646" s="26" t="s">
        <v>223</v>
      </c>
    </row>
    <row r="1647" spans="1:13">
      <c r="A1647" s="26">
        <v>2496</v>
      </c>
      <c r="B1647" s="26">
        <v>820</v>
      </c>
      <c r="C1647" s="26">
        <v>2</v>
      </c>
      <c r="D1647" s="26" t="s">
        <v>96</v>
      </c>
      <c r="E1647" s="30">
        <v>8</v>
      </c>
      <c r="F1647" s="30">
        <v>3</v>
      </c>
      <c r="G1647" s="26" t="s">
        <v>74</v>
      </c>
      <c r="H1647" s="26">
        <v>2013</v>
      </c>
      <c r="I1647" s="26">
        <v>2.0015999999999998</v>
      </c>
      <c r="J1647" s="26" t="s">
        <v>222</v>
      </c>
      <c r="K1647" s="26" t="s">
        <v>224</v>
      </c>
    </row>
    <row r="1648" spans="1:13">
      <c r="A1648" s="26">
        <v>2497</v>
      </c>
      <c r="B1648" s="26">
        <v>821</v>
      </c>
      <c r="C1648" s="26">
        <v>2</v>
      </c>
      <c r="D1648" s="26" t="s">
        <v>96</v>
      </c>
      <c r="E1648" s="30">
        <v>8</v>
      </c>
      <c r="F1648" s="30">
        <v>3</v>
      </c>
      <c r="G1648" s="26" t="s">
        <v>74</v>
      </c>
      <c r="H1648" s="26">
        <v>2013</v>
      </c>
      <c r="I1648" s="26">
        <v>0.26469999999999999</v>
      </c>
      <c r="J1648" s="26" t="s">
        <v>222</v>
      </c>
      <c r="K1648" s="26" t="s">
        <v>228</v>
      </c>
    </row>
    <row r="1649" spans="1:11">
      <c r="A1649" s="26">
        <v>2498</v>
      </c>
      <c r="B1649" s="26">
        <v>822</v>
      </c>
      <c r="C1649" s="26">
        <v>2</v>
      </c>
      <c r="D1649" s="26" t="s">
        <v>96</v>
      </c>
      <c r="E1649" s="30">
        <v>8</v>
      </c>
      <c r="F1649" s="30">
        <v>3</v>
      </c>
      <c r="G1649" s="26" t="s">
        <v>74</v>
      </c>
      <c r="H1649" s="26">
        <v>2013</v>
      </c>
      <c r="I1649" s="26">
        <v>0.12839999999999999</v>
      </c>
      <c r="J1649" s="26" t="s">
        <v>233</v>
      </c>
      <c r="K1649" s="26" t="s">
        <v>228</v>
      </c>
    </row>
    <row r="1650" spans="1:11">
      <c r="A1650" s="26">
        <v>2499</v>
      </c>
      <c r="B1650" s="26">
        <v>823</v>
      </c>
      <c r="C1650" s="26">
        <v>2</v>
      </c>
      <c r="D1650" s="26" t="s">
        <v>96</v>
      </c>
      <c r="E1650" s="30">
        <v>8</v>
      </c>
      <c r="F1650" s="30">
        <v>3</v>
      </c>
      <c r="G1650" s="26" t="s">
        <v>74</v>
      </c>
      <c r="H1650" s="26">
        <v>2013</v>
      </c>
      <c r="I1650" s="26">
        <v>3.0175999999999998</v>
      </c>
      <c r="J1650" s="26" t="s">
        <v>229</v>
      </c>
      <c r="K1650" s="26" t="s">
        <v>223</v>
      </c>
    </row>
    <row r="1651" spans="1:11">
      <c r="A1651" s="26">
        <v>2500</v>
      </c>
      <c r="B1651" s="26">
        <v>824</v>
      </c>
      <c r="C1651" s="26">
        <v>2</v>
      </c>
      <c r="D1651" s="26" t="s">
        <v>96</v>
      </c>
      <c r="E1651" s="30">
        <v>8</v>
      </c>
      <c r="F1651" s="30">
        <v>3</v>
      </c>
      <c r="G1651" s="26" t="s">
        <v>74</v>
      </c>
      <c r="H1651" s="26">
        <v>2013</v>
      </c>
      <c r="I1651" s="26">
        <v>1.6829000000000001</v>
      </c>
      <c r="J1651" s="26" t="s">
        <v>229</v>
      </c>
      <c r="K1651" s="26" t="s">
        <v>223</v>
      </c>
    </row>
    <row r="1652" spans="1:11">
      <c r="A1652" s="26">
        <v>2501</v>
      </c>
      <c r="B1652" s="26">
        <v>825</v>
      </c>
      <c r="C1652" s="26">
        <v>2</v>
      </c>
      <c r="D1652" s="26" t="s">
        <v>96</v>
      </c>
      <c r="E1652" s="30">
        <v>8</v>
      </c>
      <c r="F1652" s="30">
        <v>3</v>
      </c>
      <c r="G1652" s="26" t="s">
        <v>74</v>
      </c>
      <c r="H1652" s="26">
        <v>2013</v>
      </c>
      <c r="I1652" s="26">
        <v>1.8444</v>
      </c>
      <c r="J1652" s="26" t="s">
        <v>229</v>
      </c>
      <c r="K1652" s="26" t="s">
        <v>223</v>
      </c>
    </row>
    <row r="1653" spans="1:11">
      <c r="A1653" s="26">
        <v>2502</v>
      </c>
      <c r="B1653" s="26">
        <v>826</v>
      </c>
      <c r="C1653" s="26">
        <v>2</v>
      </c>
      <c r="D1653" s="26" t="s">
        <v>96</v>
      </c>
      <c r="E1653" s="30">
        <v>8</v>
      </c>
      <c r="F1653" s="30">
        <v>3</v>
      </c>
      <c r="G1653" s="26" t="s">
        <v>74</v>
      </c>
      <c r="H1653" s="26">
        <v>2013</v>
      </c>
      <c r="I1653" s="26">
        <v>1.3385</v>
      </c>
      <c r="J1653" s="26" t="s">
        <v>229</v>
      </c>
      <c r="K1653" s="26" t="s">
        <v>223</v>
      </c>
    </row>
    <row r="1654" spans="1:11">
      <c r="A1654" s="26">
        <v>2503</v>
      </c>
      <c r="B1654" s="26">
        <v>827</v>
      </c>
      <c r="C1654" s="26">
        <v>2</v>
      </c>
      <c r="D1654" s="26" t="s">
        <v>96</v>
      </c>
      <c r="E1654" s="30">
        <v>8</v>
      </c>
      <c r="F1654" s="30">
        <v>3</v>
      </c>
      <c r="G1654" s="26" t="s">
        <v>74</v>
      </c>
      <c r="H1654" s="26">
        <v>2013</v>
      </c>
      <c r="I1654" s="26">
        <v>1.3288</v>
      </c>
      <c r="J1654" s="26" t="s">
        <v>229</v>
      </c>
      <c r="K1654" s="26" t="s">
        <v>223</v>
      </c>
    </row>
    <row r="1655" spans="1:11">
      <c r="A1655" s="26">
        <v>2504</v>
      </c>
      <c r="B1655" s="26">
        <v>828</v>
      </c>
      <c r="C1655" s="26">
        <v>2</v>
      </c>
      <c r="D1655" s="26" t="s">
        <v>96</v>
      </c>
      <c r="E1655" s="30">
        <v>8</v>
      </c>
      <c r="F1655" s="30">
        <v>3</v>
      </c>
      <c r="G1655" s="26" t="s">
        <v>74</v>
      </c>
      <c r="H1655" s="26">
        <v>2013</v>
      </c>
      <c r="I1655" s="26">
        <v>0.7369</v>
      </c>
      <c r="J1655" s="26" t="s">
        <v>229</v>
      </c>
      <c r="K1655" s="26" t="s">
        <v>223</v>
      </c>
    </row>
    <row r="1656" spans="1:11">
      <c r="A1656" s="26">
        <v>2505</v>
      </c>
      <c r="B1656" s="26">
        <v>829</v>
      </c>
      <c r="C1656" s="26">
        <v>2</v>
      </c>
      <c r="D1656" s="26" t="s">
        <v>96</v>
      </c>
      <c r="E1656" s="30">
        <v>8</v>
      </c>
      <c r="F1656" s="30">
        <v>3</v>
      </c>
      <c r="G1656" s="26" t="s">
        <v>74</v>
      </c>
      <c r="H1656" s="26">
        <v>2013</v>
      </c>
      <c r="I1656" s="26">
        <v>2.1800000000000002</v>
      </c>
      <c r="J1656" s="26" t="s">
        <v>229</v>
      </c>
      <c r="K1656" s="26" t="s">
        <v>223</v>
      </c>
    </row>
    <row r="1657" spans="1:11">
      <c r="A1657" s="26">
        <v>2506</v>
      </c>
      <c r="B1657" s="26">
        <v>830</v>
      </c>
      <c r="C1657" s="26">
        <v>2</v>
      </c>
      <c r="D1657" s="26" t="s">
        <v>96</v>
      </c>
      <c r="E1657" s="30">
        <v>8</v>
      </c>
      <c r="F1657" s="30">
        <v>3</v>
      </c>
      <c r="G1657" s="26" t="s">
        <v>74</v>
      </c>
      <c r="H1657" s="26">
        <v>2013</v>
      </c>
      <c r="I1657" s="26">
        <v>1.643</v>
      </c>
      <c r="J1657" s="26" t="s">
        <v>229</v>
      </c>
      <c r="K1657" s="26" t="s">
        <v>223</v>
      </c>
    </row>
    <row r="1658" spans="1:11">
      <c r="A1658" s="26">
        <v>2507</v>
      </c>
      <c r="B1658" s="26">
        <v>831</v>
      </c>
      <c r="C1658" s="26">
        <v>2</v>
      </c>
      <c r="D1658" s="26" t="s">
        <v>96</v>
      </c>
      <c r="E1658" s="30">
        <v>8</v>
      </c>
      <c r="F1658" s="30">
        <v>3</v>
      </c>
      <c r="G1658" s="26" t="s">
        <v>74</v>
      </c>
      <c r="H1658" s="26">
        <v>2013</v>
      </c>
      <c r="I1658" s="26">
        <v>0.29389999999999999</v>
      </c>
      <c r="J1658" s="26" t="s">
        <v>222</v>
      </c>
      <c r="K1658" s="26" t="s">
        <v>228</v>
      </c>
    </row>
    <row r="1659" spans="1:11">
      <c r="A1659" s="26">
        <v>2508</v>
      </c>
      <c r="B1659" s="26">
        <v>832</v>
      </c>
      <c r="C1659" s="26">
        <v>2</v>
      </c>
      <c r="D1659" s="26" t="s">
        <v>96</v>
      </c>
      <c r="E1659" s="30">
        <v>8</v>
      </c>
      <c r="F1659" s="30">
        <v>3</v>
      </c>
      <c r="G1659" s="26" t="s">
        <v>74</v>
      </c>
      <c r="H1659" s="26">
        <v>2013</v>
      </c>
      <c r="I1659" s="26">
        <v>0.15060000000000001</v>
      </c>
      <c r="J1659" s="26" t="s">
        <v>233</v>
      </c>
      <c r="K1659" s="26" t="s">
        <v>228</v>
      </c>
    </row>
    <row r="1660" spans="1:11">
      <c r="A1660" s="26">
        <v>2509</v>
      </c>
      <c r="B1660" s="26">
        <v>833</v>
      </c>
      <c r="C1660" s="26">
        <v>2</v>
      </c>
      <c r="D1660" s="26" t="s">
        <v>96</v>
      </c>
      <c r="E1660" s="30">
        <v>8</v>
      </c>
      <c r="F1660" s="30">
        <v>3</v>
      </c>
      <c r="G1660" s="26" t="s">
        <v>74</v>
      </c>
      <c r="H1660" s="26">
        <v>2013</v>
      </c>
      <c r="I1660" s="26">
        <v>1.1153999999999999</v>
      </c>
      <c r="J1660" s="26" t="s">
        <v>229</v>
      </c>
      <c r="K1660" s="26" t="s">
        <v>223</v>
      </c>
    </row>
    <row r="1661" spans="1:11">
      <c r="A1661" s="26">
        <v>2510</v>
      </c>
      <c r="B1661" s="26">
        <v>834</v>
      </c>
      <c r="C1661" s="26">
        <v>2</v>
      </c>
      <c r="D1661" s="26" t="s">
        <v>96</v>
      </c>
      <c r="E1661" s="30">
        <v>8</v>
      </c>
      <c r="F1661" s="30">
        <v>3</v>
      </c>
      <c r="G1661" s="26" t="s">
        <v>74</v>
      </c>
      <c r="H1661" s="26">
        <v>2013</v>
      </c>
      <c r="I1661" s="26">
        <v>0.7611</v>
      </c>
      <c r="J1661" s="26" t="s">
        <v>229</v>
      </c>
      <c r="K1661" s="26" t="s">
        <v>223</v>
      </c>
    </row>
    <row r="1662" spans="1:11">
      <c r="A1662" s="26">
        <v>2511</v>
      </c>
      <c r="B1662" s="26">
        <v>835</v>
      </c>
      <c r="C1662" s="26">
        <v>2</v>
      </c>
      <c r="D1662" s="26" t="s">
        <v>96</v>
      </c>
      <c r="E1662" s="30">
        <v>8</v>
      </c>
      <c r="F1662" s="30">
        <v>3</v>
      </c>
      <c r="G1662" s="26" t="s">
        <v>74</v>
      </c>
      <c r="H1662" s="26">
        <v>2013</v>
      </c>
      <c r="I1662" s="26">
        <v>0.70530000000000004</v>
      </c>
      <c r="J1662" s="26" t="s">
        <v>229</v>
      </c>
      <c r="K1662" s="26" t="s">
        <v>223</v>
      </c>
    </row>
    <row r="1663" spans="1:11">
      <c r="A1663" s="26">
        <v>2512</v>
      </c>
      <c r="B1663" s="26">
        <v>836</v>
      </c>
      <c r="C1663" s="26">
        <v>2</v>
      </c>
      <c r="D1663" s="26" t="s">
        <v>96</v>
      </c>
      <c r="E1663" s="30">
        <v>8</v>
      </c>
      <c r="F1663" s="30">
        <v>3</v>
      </c>
      <c r="G1663" s="26" t="s">
        <v>74</v>
      </c>
      <c r="H1663" s="26">
        <v>2013</v>
      </c>
      <c r="I1663" s="26">
        <v>0.17169999999999999</v>
      </c>
      <c r="J1663" s="26" t="s">
        <v>227</v>
      </c>
      <c r="K1663" s="26" t="s">
        <v>228</v>
      </c>
    </row>
    <row r="1664" spans="1:11">
      <c r="A1664" s="26">
        <v>2513</v>
      </c>
      <c r="B1664" s="26">
        <v>837</v>
      </c>
      <c r="C1664" s="26">
        <v>2</v>
      </c>
      <c r="D1664" s="26" t="s">
        <v>96</v>
      </c>
      <c r="E1664" s="30">
        <v>8</v>
      </c>
      <c r="F1664" s="30">
        <v>3</v>
      </c>
      <c r="G1664" s="26" t="s">
        <v>74</v>
      </c>
      <c r="H1664" s="26">
        <v>2013</v>
      </c>
      <c r="I1664" s="26">
        <v>9.8199999999999996E-2</v>
      </c>
      <c r="J1664" s="26" t="s">
        <v>227</v>
      </c>
      <c r="K1664" s="26" t="s">
        <v>228</v>
      </c>
    </row>
    <row r="1665" spans="1:13">
      <c r="A1665" s="26">
        <v>2514</v>
      </c>
      <c r="B1665" s="26">
        <v>838</v>
      </c>
      <c r="C1665" s="26">
        <v>2</v>
      </c>
      <c r="D1665" s="26" t="s">
        <v>96</v>
      </c>
      <c r="E1665" s="30">
        <v>8</v>
      </c>
      <c r="F1665" s="30">
        <v>3</v>
      </c>
      <c r="G1665" s="26" t="s">
        <v>74</v>
      </c>
      <c r="H1665" s="26">
        <v>2013</v>
      </c>
      <c r="I1665" s="26">
        <v>0.10390000000000001</v>
      </c>
      <c r="J1665" s="26" t="s">
        <v>227</v>
      </c>
      <c r="K1665" s="26" t="s">
        <v>228</v>
      </c>
    </row>
    <row r="1666" spans="1:13">
      <c r="A1666" s="26">
        <v>2515</v>
      </c>
      <c r="B1666" s="26">
        <v>839</v>
      </c>
      <c r="C1666" s="26">
        <v>2</v>
      </c>
      <c r="D1666" s="26" t="s">
        <v>96</v>
      </c>
      <c r="E1666" s="30">
        <v>8</v>
      </c>
      <c r="F1666" s="30">
        <v>3</v>
      </c>
      <c r="G1666" s="26" t="s">
        <v>74</v>
      </c>
      <c r="H1666" s="26">
        <v>2013</v>
      </c>
      <c r="I1666" s="26">
        <v>9.8599999999999993E-2</v>
      </c>
      <c r="J1666" s="26" t="s">
        <v>227</v>
      </c>
      <c r="K1666" s="26" t="s">
        <v>228</v>
      </c>
    </row>
    <row r="1667" spans="1:13">
      <c r="A1667" s="26">
        <v>2516</v>
      </c>
      <c r="B1667" s="26">
        <v>840</v>
      </c>
      <c r="C1667" s="26">
        <v>2</v>
      </c>
      <c r="D1667" s="26" t="s">
        <v>96</v>
      </c>
      <c r="E1667" s="30">
        <v>8</v>
      </c>
      <c r="F1667" s="30">
        <v>3</v>
      </c>
      <c r="G1667" s="26" t="s">
        <v>74</v>
      </c>
      <c r="H1667" s="26">
        <v>2013</v>
      </c>
      <c r="I1667" s="26">
        <v>7.51E-2</v>
      </c>
      <c r="J1667" s="26" t="s">
        <v>227</v>
      </c>
      <c r="K1667" s="26" t="s">
        <v>228</v>
      </c>
    </row>
    <row r="1668" spans="1:13">
      <c r="A1668" s="26">
        <v>2517</v>
      </c>
      <c r="B1668" s="26">
        <v>841</v>
      </c>
      <c r="C1668" s="26">
        <v>2</v>
      </c>
      <c r="D1668" s="26" t="s">
        <v>96</v>
      </c>
      <c r="E1668" s="30">
        <v>8</v>
      </c>
      <c r="F1668" s="30">
        <v>3</v>
      </c>
      <c r="G1668" s="26" t="s">
        <v>74</v>
      </c>
      <c r="H1668" s="26">
        <v>2013</v>
      </c>
      <c r="I1668" s="26">
        <v>6.1600000000000002E-2</v>
      </c>
      <c r="J1668" s="26" t="s">
        <v>227</v>
      </c>
      <c r="K1668" s="26" t="s">
        <v>228</v>
      </c>
    </row>
    <row r="1669" spans="1:13">
      <c r="A1669" s="26">
        <v>2518</v>
      </c>
      <c r="B1669" s="26">
        <v>842</v>
      </c>
      <c r="C1669" s="26">
        <v>2</v>
      </c>
      <c r="D1669" s="26" t="s">
        <v>96</v>
      </c>
      <c r="E1669" s="30">
        <v>8</v>
      </c>
      <c r="F1669" s="30">
        <v>3</v>
      </c>
      <c r="G1669" s="26" t="s">
        <v>74</v>
      </c>
      <c r="H1669" s="26">
        <v>2013</v>
      </c>
      <c r="I1669" s="26">
        <v>8.5599999999999996E-2</v>
      </c>
      <c r="J1669" s="26" t="s">
        <v>227</v>
      </c>
      <c r="K1669" s="26" t="s">
        <v>228</v>
      </c>
    </row>
    <row r="1670" spans="1:13">
      <c r="A1670" s="26">
        <v>2519</v>
      </c>
      <c r="B1670" s="26">
        <v>843</v>
      </c>
      <c r="C1670" s="26">
        <v>2</v>
      </c>
      <c r="D1670" s="26" t="s">
        <v>96</v>
      </c>
      <c r="E1670" s="30">
        <v>8</v>
      </c>
      <c r="F1670" s="30">
        <v>3</v>
      </c>
      <c r="G1670" s="26" t="s">
        <v>74</v>
      </c>
      <c r="H1670" s="26">
        <v>2013</v>
      </c>
      <c r="I1670" s="26">
        <v>0</v>
      </c>
      <c r="J1670" s="26" t="s">
        <v>165</v>
      </c>
      <c r="M1670" s="26" t="s">
        <v>232</v>
      </c>
    </row>
    <row r="1671" spans="1:13">
      <c r="A1671" s="26">
        <v>2520</v>
      </c>
      <c r="B1671" s="26">
        <v>844</v>
      </c>
      <c r="C1671" s="26">
        <v>2</v>
      </c>
      <c r="D1671" s="26" t="s">
        <v>96</v>
      </c>
      <c r="E1671" s="30">
        <v>8</v>
      </c>
      <c r="F1671" s="30">
        <v>3</v>
      </c>
      <c r="G1671" s="26" t="s">
        <v>74</v>
      </c>
      <c r="H1671" s="26">
        <v>2013</v>
      </c>
      <c r="I1671" s="26">
        <v>0</v>
      </c>
      <c r="J1671" s="26" t="s">
        <v>165</v>
      </c>
      <c r="M1671" s="26" t="s">
        <v>232</v>
      </c>
    </row>
    <row r="1672" spans="1:13">
      <c r="A1672" s="26">
        <v>2521</v>
      </c>
      <c r="B1672" s="26">
        <v>845</v>
      </c>
      <c r="C1672" s="26">
        <v>2</v>
      </c>
      <c r="D1672" s="26" t="s">
        <v>96</v>
      </c>
      <c r="E1672" s="30">
        <v>8</v>
      </c>
      <c r="F1672" s="30">
        <v>3</v>
      </c>
      <c r="G1672" s="26" t="s">
        <v>74</v>
      </c>
      <c r="H1672" s="26">
        <v>2013</v>
      </c>
      <c r="I1672" s="26">
        <v>0</v>
      </c>
      <c r="J1672" s="26" t="s">
        <v>165</v>
      </c>
      <c r="M1672" s="26" t="s">
        <v>232</v>
      </c>
    </row>
    <row r="1673" spans="1:13">
      <c r="A1673" s="26">
        <v>2522</v>
      </c>
      <c r="B1673" s="26">
        <v>846</v>
      </c>
      <c r="C1673" s="26">
        <v>2</v>
      </c>
      <c r="D1673" s="26" t="s">
        <v>96</v>
      </c>
      <c r="E1673" s="30">
        <v>8</v>
      </c>
      <c r="F1673" s="30">
        <v>3</v>
      </c>
      <c r="G1673" s="26" t="s">
        <v>74</v>
      </c>
      <c r="H1673" s="26">
        <v>2013</v>
      </c>
      <c r="I1673" s="26">
        <v>0</v>
      </c>
      <c r="J1673" s="26" t="s">
        <v>165</v>
      </c>
      <c r="M1673" s="26" t="s">
        <v>232</v>
      </c>
    </row>
    <row r="1674" spans="1:13">
      <c r="A1674" s="26">
        <v>2523</v>
      </c>
      <c r="B1674" s="26">
        <v>847</v>
      </c>
      <c r="C1674" s="26">
        <v>2</v>
      </c>
      <c r="D1674" s="26" t="s">
        <v>96</v>
      </c>
      <c r="E1674" s="30">
        <v>8</v>
      </c>
      <c r="F1674" s="30">
        <v>3</v>
      </c>
      <c r="G1674" s="26" t="s">
        <v>74</v>
      </c>
      <c r="H1674" s="26">
        <v>2013</v>
      </c>
      <c r="I1674" s="26">
        <v>0</v>
      </c>
      <c r="J1674" s="26" t="s">
        <v>165</v>
      </c>
      <c r="M1674" s="26" t="s">
        <v>232</v>
      </c>
    </row>
    <row r="1675" spans="1:13">
      <c r="A1675" s="26">
        <v>2524</v>
      </c>
      <c r="B1675" s="26">
        <v>848</v>
      </c>
      <c r="C1675" s="26">
        <v>2</v>
      </c>
      <c r="D1675" s="26" t="s">
        <v>96</v>
      </c>
      <c r="E1675" s="30">
        <v>8</v>
      </c>
      <c r="F1675" s="30">
        <v>3</v>
      </c>
      <c r="G1675" s="26" t="s">
        <v>74</v>
      </c>
      <c r="H1675" s="26">
        <v>2013</v>
      </c>
      <c r="I1675" s="26">
        <v>0</v>
      </c>
      <c r="J1675" s="26" t="s">
        <v>165</v>
      </c>
      <c r="M1675" s="26" t="s">
        <v>232</v>
      </c>
    </row>
    <row r="1676" spans="1:13">
      <c r="A1676" s="26">
        <v>2525</v>
      </c>
      <c r="B1676" s="26">
        <v>849</v>
      </c>
      <c r="C1676" s="26">
        <v>2</v>
      </c>
      <c r="D1676" s="26" t="s">
        <v>96</v>
      </c>
      <c r="E1676" s="30">
        <v>8</v>
      </c>
      <c r="F1676" s="30">
        <v>3</v>
      </c>
      <c r="G1676" s="26" t="s">
        <v>74</v>
      </c>
      <c r="H1676" s="26">
        <v>2013</v>
      </c>
      <c r="I1676" s="26">
        <v>0</v>
      </c>
      <c r="J1676" s="26" t="s">
        <v>165</v>
      </c>
      <c r="M1676" s="26" t="s">
        <v>232</v>
      </c>
    </row>
    <row r="1677" spans="1:13">
      <c r="A1677" s="26">
        <v>2526</v>
      </c>
      <c r="B1677" s="26">
        <v>850</v>
      </c>
      <c r="C1677" s="26">
        <v>2</v>
      </c>
      <c r="D1677" s="26" t="s">
        <v>96</v>
      </c>
      <c r="E1677" s="30">
        <v>8</v>
      </c>
      <c r="F1677" s="30">
        <v>3</v>
      </c>
      <c r="G1677" s="26" t="s">
        <v>74</v>
      </c>
      <c r="H1677" s="26">
        <v>2013</v>
      </c>
      <c r="I1677" s="26">
        <v>0.47589999999999999</v>
      </c>
      <c r="J1677" s="26" t="s">
        <v>234</v>
      </c>
      <c r="K1677" s="26" t="s">
        <v>223</v>
      </c>
    </row>
    <row r="1678" spans="1:13">
      <c r="A1678" s="26">
        <v>2527</v>
      </c>
      <c r="B1678" s="26">
        <v>851</v>
      </c>
      <c r="C1678" s="26">
        <v>3</v>
      </c>
      <c r="D1678" s="26" t="s">
        <v>96</v>
      </c>
      <c r="E1678" s="30">
        <v>8</v>
      </c>
      <c r="F1678" s="30">
        <v>3</v>
      </c>
      <c r="G1678" s="26" t="s">
        <v>74</v>
      </c>
      <c r="H1678" s="26">
        <v>2013</v>
      </c>
      <c r="I1678" s="26">
        <v>1.1902999999999999</v>
      </c>
      <c r="J1678" s="26" t="s">
        <v>229</v>
      </c>
      <c r="K1678" s="26" t="s">
        <v>223</v>
      </c>
    </row>
    <row r="1679" spans="1:13">
      <c r="A1679" s="26">
        <v>2528</v>
      </c>
      <c r="B1679" s="26">
        <v>852</v>
      </c>
      <c r="C1679" s="26">
        <v>3</v>
      </c>
      <c r="D1679" s="26" t="s">
        <v>96</v>
      </c>
      <c r="E1679" s="30">
        <v>8</v>
      </c>
      <c r="F1679" s="30">
        <v>3</v>
      </c>
      <c r="G1679" s="26" t="s">
        <v>74</v>
      </c>
      <c r="H1679" s="26">
        <v>2013</v>
      </c>
      <c r="I1679" s="26">
        <v>1.5921000000000001</v>
      </c>
      <c r="J1679" s="26" t="s">
        <v>222</v>
      </c>
      <c r="K1679" s="26" t="s">
        <v>224</v>
      </c>
    </row>
    <row r="1680" spans="1:13">
      <c r="A1680" s="26">
        <v>2529</v>
      </c>
      <c r="B1680" s="26">
        <v>853</v>
      </c>
      <c r="C1680" s="26">
        <v>3</v>
      </c>
      <c r="D1680" s="26" t="s">
        <v>96</v>
      </c>
      <c r="E1680" s="30">
        <v>8</v>
      </c>
      <c r="F1680" s="30">
        <v>3</v>
      </c>
      <c r="G1680" s="26" t="s">
        <v>74</v>
      </c>
      <c r="H1680" s="26">
        <v>2013</v>
      </c>
      <c r="I1680" s="26">
        <v>1.3280000000000001</v>
      </c>
      <c r="J1680" s="26" t="s">
        <v>229</v>
      </c>
      <c r="K1680" s="26" t="s">
        <v>223</v>
      </c>
    </row>
    <row r="1681" spans="1:13">
      <c r="A1681" s="26">
        <v>2530</v>
      </c>
      <c r="B1681" s="26">
        <v>854</v>
      </c>
      <c r="C1681" s="26">
        <v>3</v>
      </c>
      <c r="D1681" s="26" t="s">
        <v>96</v>
      </c>
      <c r="E1681" s="30">
        <v>8</v>
      </c>
      <c r="F1681" s="30">
        <v>3</v>
      </c>
      <c r="G1681" s="26" t="s">
        <v>74</v>
      </c>
      <c r="H1681" s="26">
        <v>2013</v>
      </c>
      <c r="I1681" s="26">
        <v>0.4037</v>
      </c>
      <c r="J1681" s="26" t="s">
        <v>229</v>
      </c>
      <c r="K1681" s="26" t="s">
        <v>224</v>
      </c>
    </row>
    <row r="1682" spans="1:13">
      <c r="A1682" s="26">
        <v>2531</v>
      </c>
      <c r="B1682" s="26">
        <v>855</v>
      </c>
      <c r="C1682" s="26">
        <v>3</v>
      </c>
      <c r="D1682" s="26" t="s">
        <v>96</v>
      </c>
      <c r="E1682" s="30">
        <v>8</v>
      </c>
      <c r="F1682" s="30">
        <v>3</v>
      </c>
      <c r="G1682" s="26" t="s">
        <v>74</v>
      </c>
      <c r="H1682" s="26">
        <v>2013</v>
      </c>
      <c r="I1682" s="26">
        <v>0.38090000000000002</v>
      </c>
      <c r="J1682" s="26" t="s">
        <v>229</v>
      </c>
      <c r="K1682" s="26" t="s">
        <v>224</v>
      </c>
    </row>
    <row r="1683" spans="1:13">
      <c r="A1683" s="26">
        <v>2532</v>
      </c>
      <c r="B1683" s="26">
        <v>856</v>
      </c>
      <c r="C1683" s="26">
        <v>3</v>
      </c>
      <c r="D1683" s="26" t="s">
        <v>96</v>
      </c>
      <c r="E1683" s="30">
        <v>8</v>
      </c>
      <c r="F1683" s="30">
        <v>3</v>
      </c>
      <c r="G1683" s="26" t="s">
        <v>74</v>
      </c>
      <c r="H1683" s="26">
        <v>2013</v>
      </c>
      <c r="I1683" s="26">
        <v>0.50549999999999995</v>
      </c>
      <c r="J1683" s="26" t="s">
        <v>234</v>
      </c>
      <c r="K1683" s="26" t="s">
        <v>223</v>
      </c>
    </row>
    <row r="1684" spans="1:13">
      <c r="A1684" s="26">
        <v>2533</v>
      </c>
      <c r="B1684" s="26">
        <v>857</v>
      </c>
      <c r="C1684" s="26">
        <v>3</v>
      </c>
      <c r="D1684" s="26" t="s">
        <v>96</v>
      </c>
      <c r="E1684" s="30">
        <v>8</v>
      </c>
      <c r="F1684" s="30">
        <v>3</v>
      </c>
      <c r="G1684" s="26" t="s">
        <v>74</v>
      </c>
      <c r="H1684" s="26">
        <v>2013</v>
      </c>
      <c r="I1684" s="26">
        <v>0.38579999999999998</v>
      </c>
      <c r="J1684" s="26" t="s">
        <v>229</v>
      </c>
      <c r="K1684" s="26" t="s">
        <v>224</v>
      </c>
    </row>
    <row r="1685" spans="1:13">
      <c r="A1685" s="26">
        <v>2534</v>
      </c>
      <c r="B1685" s="26">
        <v>858</v>
      </c>
      <c r="C1685" s="26">
        <v>3</v>
      </c>
      <c r="D1685" s="26" t="s">
        <v>96</v>
      </c>
      <c r="E1685" s="30">
        <v>8</v>
      </c>
      <c r="F1685" s="30">
        <v>3</v>
      </c>
      <c r="G1685" s="26" t="s">
        <v>74</v>
      </c>
      <c r="H1685" s="26">
        <v>2013</v>
      </c>
      <c r="I1685" s="26">
        <v>0.45739999999999997</v>
      </c>
      <c r="J1685" s="26" t="s">
        <v>234</v>
      </c>
      <c r="K1685" s="26" t="s">
        <v>223</v>
      </c>
    </row>
    <row r="1686" spans="1:13">
      <c r="A1686" s="26">
        <v>2535</v>
      </c>
      <c r="B1686" s="26">
        <v>859</v>
      </c>
      <c r="C1686" s="26">
        <v>3</v>
      </c>
      <c r="D1686" s="26" t="s">
        <v>96</v>
      </c>
      <c r="E1686" s="30">
        <v>8</v>
      </c>
      <c r="F1686" s="30">
        <v>3</v>
      </c>
      <c r="G1686" s="26" t="s">
        <v>74</v>
      </c>
      <c r="H1686" s="26">
        <v>2013</v>
      </c>
      <c r="I1686" s="26">
        <v>0</v>
      </c>
      <c r="J1686" s="26" t="s">
        <v>165</v>
      </c>
      <c r="M1686" s="26" t="s">
        <v>232</v>
      </c>
    </row>
    <row r="1687" spans="1:13">
      <c r="A1687" s="26">
        <v>2536</v>
      </c>
      <c r="B1687" s="26">
        <v>860</v>
      </c>
      <c r="C1687" s="26">
        <v>3</v>
      </c>
      <c r="D1687" s="26" t="s">
        <v>96</v>
      </c>
      <c r="E1687" s="30">
        <v>8</v>
      </c>
      <c r="F1687" s="30">
        <v>3</v>
      </c>
      <c r="G1687" s="26" t="s">
        <v>74</v>
      </c>
      <c r="H1687" s="26">
        <v>2013</v>
      </c>
      <c r="I1687" s="26">
        <v>0.64470000000000005</v>
      </c>
      <c r="J1687" s="26" t="s">
        <v>229</v>
      </c>
      <c r="K1687" s="26" t="s">
        <v>224</v>
      </c>
    </row>
    <row r="1688" spans="1:13">
      <c r="A1688" s="26">
        <v>2537</v>
      </c>
      <c r="B1688" s="26">
        <v>861</v>
      </c>
      <c r="C1688" s="26">
        <v>3</v>
      </c>
      <c r="D1688" s="26" t="s">
        <v>96</v>
      </c>
      <c r="E1688" s="30">
        <v>8</v>
      </c>
      <c r="F1688" s="30">
        <v>3</v>
      </c>
      <c r="G1688" s="26" t="s">
        <v>74</v>
      </c>
      <c r="H1688" s="26">
        <v>2013</v>
      </c>
      <c r="I1688" s="26">
        <v>0.62039999999999995</v>
      </c>
      <c r="J1688" s="26" t="s">
        <v>229</v>
      </c>
      <c r="K1688" s="26" t="s">
        <v>223</v>
      </c>
    </row>
    <row r="1689" spans="1:13">
      <c r="A1689" s="26">
        <v>2538</v>
      </c>
      <c r="B1689" s="26">
        <v>862</v>
      </c>
      <c r="C1689" s="26">
        <v>3</v>
      </c>
      <c r="D1689" s="26" t="s">
        <v>96</v>
      </c>
      <c r="E1689" s="30">
        <v>8</v>
      </c>
      <c r="F1689" s="30">
        <v>3</v>
      </c>
      <c r="G1689" s="26" t="s">
        <v>74</v>
      </c>
      <c r="H1689" s="26">
        <v>2013</v>
      </c>
      <c r="I1689" s="26">
        <v>0.67120000000000002</v>
      </c>
      <c r="J1689" s="26" t="s">
        <v>233</v>
      </c>
      <c r="K1689" s="26" t="s">
        <v>224</v>
      </c>
    </row>
    <row r="1690" spans="1:13">
      <c r="A1690" s="26">
        <v>2539</v>
      </c>
      <c r="B1690" s="26">
        <v>863</v>
      </c>
      <c r="C1690" s="26">
        <v>3</v>
      </c>
      <c r="D1690" s="26" t="s">
        <v>96</v>
      </c>
      <c r="E1690" s="30">
        <v>8</v>
      </c>
      <c r="F1690" s="30">
        <v>3</v>
      </c>
      <c r="G1690" s="26" t="s">
        <v>74</v>
      </c>
      <c r="H1690" s="26">
        <v>2013</v>
      </c>
      <c r="I1690" s="26">
        <v>0.2419</v>
      </c>
      <c r="J1690" s="26" t="s">
        <v>227</v>
      </c>
      <c r="K1690" s="26" t="s">
        <v>228</v>
      </c>
    </row>
    <row r="1691" spans="1:13">
      <c r="A1691" s="26">
        <v>2540</v>
      </c>
      <c r="B1691" s="26">
        <v>864</v>
      </c>
      <c r="C1691" s="26">
        <v>3</v>
      </c>
      <c r="D1691" s="26" t="s">
        <v>96</v>
      </c>
      <c r="E1691" s="30">
        <v>8</v>
      </c>
      <c r="F1691" s="30">
        <v>3</v>
      </c>
      <c r="G1691" s="26" t="s">
        <v>74</v>
      </c>
      <c r="H1691" s="26">
        <v>2013</v>
      </c>
      <c r="I1691" s="26">
        <v>0.1978</v>
      </c>
      <c r="J1691" s="26" t="s">
        <v>226</v>
      </c>
      <c r="K1691" s="26" t="s">
        <v>224</v>
      </c>
    </row>
    <row r="1692" spans="1:13">
      <c r="A1692" s="26">
        <v>2541</v>
      </c>
      <c r="B1692" s="26">
        <v>865</v>
      </c>
      <c r="C1692" s="26">
        <v>3</v>
      </c>
      <c r="D1692" s="26" t="s">
        <v>96</v>
      </c>
      <c r="E1692" s="30">
        <v>8</v>
      </c>
      <c r="F1692" s="30">
        <v>3</v>
      </c>
      <c r="G1692" s="26" t="s">
        <v>74</v>
      </c>
      <c r="H1692" s="26">
        <v>2013</v>
      </c>
      <c r="I1692" s="26">
        <v>5.1499999999999997E-2</v>
      </c>
      <c r="J1692" s="26" t="s">
        <v>227</v>
      </c>
      <c r="K1692" s="26" t="s">
        <v>228</v>
      </c>
    </row>
    <row r="1693" spans="1:13">
      <c r="A1693" s="26">
        <v>2542</v>
      </c>
      <c r="B1693" s="26">
        <v>866</v>
      </c>
      <c r="C1693" s="26">
        <v>3</v>
      </c>
      <c r="D1693" s="26" t="s">
        <v>96</v>
      </c>
      <c r="E1693" s="30">
        <v>8</v>
      </c>
      <c r="F1693" s="30">
        <v>3</v>
      </c>
      <c r="G1693" s="26" t="s">
        <v>74</v>
      </c>
      <c r="H1693" s="26">
        <v>2013</v>
      </c>
      <c r="I1693" s="26">
        <v>7.4499999999999997E-2</v>
      </c>
      <c r="J1693" s="26" t="s">
        <v>226</v>
      </c>
      <c r="K1693" s="26" t="s">
        <v>224</v>
      </c>
    </row>
    <row r="1694" spans="1:13">
      <c r="A1694" s="26">
        <v>2543</v>
      </c>
      <c r="B1694" s="26">
        <v>867</v>
      </c>
      <c r="C1694" s="26">
        <v>3</v>
      </c>
      <c r="D1694" s="26" t="s">
        <v>96</v>
      </c>
      <c r="E1694" s="30">
        <v>8</v>
      </c>
      <c r="F1694" s="30">
        <v>3</v>
      </c>
      <c r="G1694" s="26" t="s">
        <v>74</v>
      </c>
      <c r="H1694" s="26">
        <v>2013</v>
      </c>
      <c r="I1694" s="26">
        <v>5.9299999999999999E-2</v>
      </c>
      <c r="J1694" s="26" t="s">
        <v>227</v>
      </c>
      <c r="K1694" s="26" t="s">
        <v>228</v>
      </c>
    </row>
    <row r="1695" spans="1:13">
      <c r="A1695" s="26">
        <v>2544</v>
      </c>
      <c r="B1695" s="26">
        <v>868</v>
      </c>
      <c r="C1695" s="26">
        <v>3</v>
      </c>
      <c r="D1695" s="26" t="s">
        <v>96</v>
      </c>
      <c r="E1695" s="30">
        <v>8</v>
      </c>
      <c r="F1695" s="30">
        <v>3</v>
      </c>
      <c r="G1695" s="26" t="s">
        <v>74</v>
      </c>
      <c r="H1695" s="26">
        <v>2013</v>
      </c>
      <c r="I1695" s="26">
        <v>4.36E-2</v>
      </c>
      <c r="J1695" s="26" t="s">
        <v>227</v>
      </c>
      <c r="K1695" s="26" t="s">
        <v>228</v>
      </c>
    </row>
    <row r="1696" spans="1:13">
      <c r="A1696" s="26">
        <v>2545</v>
      </c>
      <c r="B1696" s="26">
        <v>869</v>
      </c>
      <c r="C1696" s="26">
        <v>3</v>
      </c>
      <c r="D1696" s="26" t="s">
        <v>96</v>
      </c>
      <c r="E1696" s="30">
        <v>8</v>
      </c>
      <c r="F1696" s="30">
        <v>3</v>
      </c>
      <c r="G1696" s="26" t="s">
        <v>74</v>
      </c>
      <c r="H1696" s="26">
        <v>2013</v>
      </c>
      <c r="I1696" s="26">
        <v>5.2200000000000003E-2</v>
      </c>
      <c r="J1696" s="26" t="s">
        <v>227</v>
      </c>
      <c r="K1696" s="26" t="s">
        <v>228</v>
      </c>
    </row>
    <row r="1697" spans="1:13">
      <c r="A1697" s="26">
        <v>2546</v>
      </c>
      <c r="B1697" s="26">
        <v>870</v>
      </c>
      <c r="C1697" s="26">
        <v>3</v>
      </c>
      <c r="D1697" s="26" t="s">
        <v>96</v>
      </c>
      <c r="E1697" s="30">
        <v>8</v>
      </c>
      <c r="F1697" s="30">
        <v>3</v>
      </c>
      <c r="G1697" s="26" t="s">
        <v>74</v>
      </c>
      <c r="H1697" s="26">
        <v>2013</v>
      </c>
      <c r="I1697" s="26">
        <v>0.16969999999999999</v>
      </c>
      <c r="J1697" s="26" t="s">
        <v>234</v>
      </c>
      <c r="K1697" s="26" t="s">
        <v>223</v>
      </c>
    </row>
    <row r="1698" spans="1:13">
      <c r="A1698" s="26">
        <v>2547</v>
      </c>
      <c r="B1698" s="26">
        <v>871</v>
      </c>
      <c r="C1698" s="26">
        <v>3</v>
      </c>
      <c r="D1698" s="26" t="s">
        <v>96</v>
      </c>
      <c r="E1698" s="30">
        <v>8</v>
      </c>
      <c r="F1698" s="30">
        <v>3</v>
      </c>
      <c r="G1698" s="26" t="s">
        <v>74</v>
      </c>
      <c r="H1698" s="26">
        <v>2013</v>
      </c>
      <c r="I1698" s="26">
        <v>7.0300000000000001E-2</v>
      </c>
      <c r="J1698" s="26" t="s">
        <v>227</v>
      </c>
      <c r="K1698" s="26" t="s">
        <v>228</v>
      </c>
    </row>
    <row r="1699" spans="1:13">
      <c r="A1699" s="26">
        <v>2548</v>
      </c>
      <c r="B1699" s="26">
        <v>872</v>
      </c>
      <c r="C1699" s="26">
        <v>3</v>
      </c>
      <c r="D1699" s="26" t="s">
        <v>96</v>
      </c>
      <c r="E1699" s="30">
        <v>8</v>
      </c>
      <c r="F1699" s="30">
        <v>3</v>
      </c>
      <c r="G1699" s="26" t="s">
        <v>74</v>
      </c>
      <c r="H1699" s="26">
        <v>2013</v>
      </c>
      <c r="I1699" s="26">
        <v>5.57E-2</v>
      </c>
      <c r="J1699" s="26" t="s">
        <v>227</v>
      </c>
      <c r="K1699" s="26" t="s">
        <v>228</v>
      </c>
    </row>
    <row r="1700" spans="1:13">
      <c r="A1700" s="26">
        <v>2549</v>
      </c>
      <c r="B1700" s="26">
        <v>873</v>
      </c>
      <c r="C1700" s="26">
        <v>3</v>
      </c>
      <c r="D1700" s="26" t="s">
        <v>96</v>
      </c>
      <c r="E1700" s="30">
        <v>8</v>
      </c>
      <c r="F1700" s="30">
        <v>3</v>
      </c>
      <c r="G1700" s="26" t="s">
        <v>74</v>
      </c>
      <c r="H1700" s="26">
        <v>2013</v>
      </c>
      <c r="I1700" s="26">
        <v>6.2300000000000001E-2</v>
      </c>
      <c r="J1700" s="26" t="s">
        <v>227</v>
      </c>
      <c r="K1700" s="26" t="s">
        <v>228</v>
      </c>
    </row>
    <row r="1701" spans="1:13">
      <c r="A1701" s="26">
        <v>2550</v>
      </c>
      <c r="B1701" s="26">
        <v>874</v>
      </c>
      <c r="C1701" s="26">
        <v>3</v>
      </c>
      <c r="D1701" s="26" t="s">
        <v>96</v>
      </c>
      <c r="E1701" s="30">
        <v>8</v>
      </c>
      <c r="F1701" s="30">
        <v>3</v>
      </c>
      <c r="G1701" s="26" t="s">
        <v>74</v>
      </c>
      <c r="H1701" s="26">
        <v>2013</v>
      </c>
      <c r="I1701" s="26">
        <v>7.4800000000000005E-2</v>
      </c>
      <c r="J1701" s="26" t="s">
        <v>227</v>
      </c>
      <c r="K1701" s="26" t="s">
        <v>228</v>
      </c>
    </row>
    <row r="1702" spans="1:13">
      <c r="A1702" s="26">
        <v>2551</v>
      </c>
      <c r="B1702" s="26">
        <v>875</v>
      </c>
      <c r="C1702" s="26">
        <v>3</v>
      </c>
      <c r="D1702" s="26" t="s">
        <v>96</v>
      </c>
      <c r="E1702" s="30">
        <v>8</v>
      </c>
      <c r="F1702" s="30">
        <v>3</v>
      </c>
      <c r="G1702" s="26" t="s">
        <v>74</v>
      </c>
      <c r="H1702" s="26">
        <v>2013</v>
      </c>
      <c r="I1702" s="26">
        <v>5.6899999999999999E-2</v>
      </c>
      <c r="J1702" s="26" t="s">
        <v>227</v>
      </c>
      <c r="K1702" s="26" t="s">
        <v>228</v>
      </c>
    </row>
    <row r="1703" spans="1:13">
      <c r="A1703" s="26">
        <v>2552</v>
      </c>
      <c r="B1703" s="26">
        <v>876</v>
      </c>
      <c r="C1703" s="26">
        <v>3</v>
      </c>
      <c r="D1703" s="26" t="s">
        <v>96</v>
      </c>
      <c r="E1703" s="30">
        <v>8</v>
      </c>
      <c r="F1703" s="30">
        <v>3</v>
      </c>
      <c r="G1703" s="26" t="s">
        <v>74</v>
      </c>
      <c r="H1703" s="26">
        <v>2013</v>
      </c>
      <c r="I1703" s="26">
        <v>6.1199999999999997E-2</v>
      </c>
      <c r="J1703" s="26" t="s">
        <v>227</v>
      </c>
      <c r="K1703" s="26" t="s">
        <v>228</v>
      </c>
    </row>
    <row r="1704" spans="1:13">
      <c r="A1704" s="26">
        <v>2553</v>
      </c>
      <c r="B1704" s="26">
        <v>877</v>
      </c>
      <c r="C1704" s="26">
        <v>3</v>
      </c>
      <c r="D1704" s="26" t="s">
        <v>96</v>
      </c>
      <c r="E1704" s="30">
        <v>8</v>
      </c>
      <c r="F1704" s="30">
        <v>3</v>
      </c>
      <c r="G1704" s="26" t="s">
        <v>74</v>
      </c>
      <c r="H1704" s="26">
        <v>2013</v>
      </c>
      <c r="I1704" s="26">
        <v>5.1200000000000002E-2</v>
      </c>
      <c r="J1704" s="26" t="s">
        <v>227</v>
      </c>
      <c r="K1704" s="26" t="s">
        <v>228</v>
      </c>
    </row>
    <row r="1705" spans="1:13">
      <c r="A1705" s="26">
        <v>2554</v>
      </c>
      <c r="B1705" s="26">
        <v>878</v>
      </c>
      <c r="C1705" s="26">
        <v>3</v>
      </c>
      <c r="D1705" s="26" t="s">
        <v>96</v>
      </c>
      <c r="E1705" s="30">
        <v>8</v>
      </c>
      <c r="F1705" s="30">
        <v>3</v>
      </c>
      <c r="G1705" s="26" t="s">
        <v>74</v>
      </c>
      <c r="H1705" s="26">
        <v>2013</v>
      </c>
      <c r="I1705" s="26">
        <v>0</v>
      </c>
      <c r="J1705" s="26" t="s">
        <v>165</v>
      </c>
      <c r="M1705" s="26" t="s">
        <v>232</v>
      </c>
    </row>
    <row r="1706" spans="1:13">
      <c r="A1706" s="26">
        <v>2555</v>
      </c>
      <c r="B1706" s="26">
        <v>879</v>
      </c>
      <c r="C1706" s="26">
        <v>3</v>
      </c>
      <c r="D1706" s="26" t="s">
        <v>96</v>
      </c>
      <c r="E1706" s="30">
        <v>8</v>
      </c>
      <c r="F1706" s="30">
        <v>3</v>
      </c>
      <c r="G1706" s="26" t="s">
        <v>74</v>
      </c>
      <c r="H1706" s="26">
        <v>2013</v>
      </c>
      <c r="I1706" s="26">
        <v>0</v>
      </c>
      <c r="J1706" s="26" t="s">
        <v>229</v>
      </c>
      <c r="K1706" s="26" t="s">
        <v>224</v>
      </c>
      <c r="M1706" s="26" t="s">
        <v>240</v>
      </c>
    </row>
    <row r="1707" spans="1:13">
      <c r="A1707" s="26">
        <v>2556</v>
      </c>
      <c r="B1707" s="26">
        <v>880</v>
      </c>
      <c r="C1707" s="26">
        <v>3</v>
      </c>
      <c r="D1707" s="26" t="s">
        <v>96</v>
      </c>
      <c r="E1707" s="30">
        <v>8</v>
      </c>
      <c r="F1707" s="30">
        <v>3</v>
      </c>
      <c r="G1707" s="26" t="s">
        <v>74</v>
      </c>
      <c r="H1707" s="26">
        <v>2013</v>
      </c>
      <c r="I1707" s="26">
        <v>9.1399999999999995E-2</v>
      </c>
      <c r="J1707" s="26" t="s">
        <v>234</v>
      </c>
      <c r="K1707" s="26" t="s">
        <v>223</v>
      </c>
    </row>
    <row r="1708" spans="1:13">
      <c r="A1708" s="26">
        <v>2557</v>
      </c>
      <c r="B1708" s="26">
        <v>881</v>
      </c>
      <c r="C1708" s="26">
        <v>3</v>
      </c>
      <c r="D1708" s="26" t="s">
        <v>96</v>
      </c>
      <c r="E1708" s="30">
        <v>8</v>
      </c>
      <c r="F1708" s="30">
        <v>3</v>
      </c>
      <c r="G1708" s="26" t="s">
        <v>74</v>
      </c>
      <c r="H1708" s="26">
        <v>2013</v>
      </c>
      <c r="I1708" s="26">
        <v>0.21249999999999999</v>
      </c>
      <c r="J1708" s="26" t="s">
        <v>227</v>
      </c>
      <c r="K1708" s="26" t="s">
        <v>228</v>
      </c>
    </row>
    <row r="1709" spans="1:13">
      <c r="A1709" s="26">
        <v>2558</v>
      </c>
      <c r="B1709" s="26">
        <v>882</v>
      </c>
      <c r="C1709" s="26">
        <v>3</v>
      </c>
      <c r="D1709" s="26" t="s">
        <v>96</v>
      </c>
      <c r="E1709" s="30">
        <v>8</v>
      </c>
      <c r="F1709" s="30">
        <v>3</v>
      </c>
      <c r="G1709" s="26" t="s">
        <v>74</v>
      </c>
      <c r="H1709" s="26">
        <v>2013</v>
      </c>
      <c r="I1709" s="26">
        <v>0.111</v>
      </c>
      <c r="J1709" s="26" t="s">
        <v>227</v>
      </c>
      <c r="K1709" s="26" t="s">
        <v>228</v>
      </c>
    </row>
    <row r="1710" spans="1:13">
      <c r="A1710" s="26">
        <v>2559</v>
      </c>
      <c r="B1710" s="26">
        <v>883</v>
      </c>
      <c r="C1710" s="26">
        <v>3</v>
      </c>
      <c r="D1710" s="26" t="s">
        <v>96</v>
      </c>
      <c r="E1710" s="30">
        <v>8</v>
      </c>
      <c r="F1710" s="30">
        <v>3</v>
      </c>
      <c r="G1710" s="26" t="s">
        <v>74</v>
      </c>
      <c r="H1710" s="26">
        <v>2013</v>
      </c>
      <c r="I1710" s="26">
        <v>5.8400000000000001E-2</v>
      </c>
      <c r="J1710" s="26" t="s">
        <v>227</v>
      </c>
      <c r="K1710" s="26" t="s">
        <v>228</v>
      </c>
    </row>
    <row r="1711" spans="1:13">
      <c r="A1711" s="26">
        <v>2560</v>
      </c>
      <c r="B1711" s="26">
        <v>884</v>
      </c>
      <c r="C1711" s="26">
        <v>3</v>
      </c>
      <c r="D1711" s="26" t="s">
        <v>96</v>
      </c>
      <c r="E1711" s="30">
        <v>8</v>
      </c>
      <c r="F1711" s="30">
        <v>3</v>
      </c>
      <c r="G1711" s="26" t="s">
        <v>74</v>
      </c>
      <c r="H1711" s="26">
        <v>2013</v>
      </c>
      <c r="I1711" s="26">
        <v>4.1200000000000001E-2</v>
      </c>
      <c r="J1711" s="26" t="s">
        <v>227</v>
      </c>
      <c r="K1711" s="26" t="s">
        <v>228</v>
      </c>
    </row>
    <row r="1712" spans="1:13">
      <c r="A1712" s="26">
        <v>2561</v>
      </c>
      <c r="B1712" s="26">
        <v>885</v>
      </c>
      <c r="C1712" s="26">
        <v>3</v>
      </c>
      <c r="D1712" s="26" t="s">
        <v>96</v>
      </c>
      <c r="E1712" s="30">
        <v>8</v>
      </c>
      <c r="F1712" s="30">
        <v>3</v>
      </c>
      <c r="G1712" s="26" t="s">
        <v>74</v>
      </c>
      <c r="H1712" s="26">
        <v>2013</v>
      </c>
      <c r="I1712" s="26">
        <v>7.2700000000000001E-2</v>
      </c>
      <c r="J1712" s="26" t="s">
        <v>227</v>
      </c>
      <c r="K1712" s="26" t="s">
        <v>228</v>
      </c>
    </row>
    <row r="1713" spans="1:11">
      <c r="A1713" s="26">
        <v>2562</v>
      </c>
      <c r="B1713" s="26">
        <v>886</v>
      </c>
      <c r="C1713" s="26">
        <v>3</v>
      </c>
      <c r="D1713" s="26" t="s">
        <v>96</v>
      </c>
      <c r="E1713" s="30">
        <v>8</v>
      </c>
      <c r="F1713" s="30">
        <v>3</v>
      </c>
      <c r="G1713" s="26" t="s">
        <v>74</v>
      </c>
      <c r="H1713" s="26">
        <v>2013</v>
      </c>
      <c r="I1713" s="26">
        <v>7.5200000000000003E-2</v>
      </c>
      <c r="J1713" s="26" t="s">
        <v>227</v>
      </c>
      <c r="K1713" s="26" t="s">
        <v>228</v>
      </c>
    </row>
    <row r="1714" spans="1:11">
      <c r="A1714" s="26">
        <v>2563</v>
      </c>
      <c r="B1714" s="26">
        <v>887</v>
      </c>
      <c r="C1714" s="26">
        <v>3</v>
      </c>
      <c r="D1714" s="26" t="s">
        <v>96</v>
      </c>
      <c r="E1714" s="30">
        <v>8</v>
      </c>
      <c r="F1714" s="30">
        <v>3</v>
      </c>
      <c r="G1714" s="26" t="s">
        <v>74</v>
      </c>
      <c r="H1714" s="26">
        <v>2013</v>
      </c>
      <c r="I1714" s="26">
        <v>4.2500000000000003E-2</v>
      </c>
      <c r="J1714" s="26" t="s">
        <v>227</v>
      </c>
      <c r="K1714" s="26" t="s">
        <v>228</v>
      </c>
    </row>
    <row r="1715" spans="1:11">
      <c r="A1715" s="26">
        <v>2564</v>
      </c>
      <c r="B1715" s="26">
        <v>888</v>
      </c>
      <c r="C1715" s="26">
        <v>3</v>
      </c>
      <c r="D1715" s="26" t="s">
        <v>96</v>
      </c>
      <c r="E1715" s="30">
        <v>8</v>
      </c>
      <c r="F1715" s="30">
        <v>3</v>
      </c>
      <c r="G1715" s="26" t="s">
        <v>74</v>
      </c>
      <c r="H1715" s="26">
        <v>2013</v>
      </c>
      <c r="I1715" s="26">
        <v>0.23860000000000001</v>
      </c>
      <c r="J1715" s="26" t="s">
        <v>234</v>
      </c>
      <c r="K1715" s="26" t="s">
        <v>228</v>
      </c>
    </row>
    <row r="1716" spans="1:11">
      <c r="A1716" s="26">
        <v>2565</v>
      </c>
      <c r="B1716" s="26">
        <v>889</v>
      </c>
      <c r="C1716" s="26">
        <v>3</v>
      </c>
      <c r="D1716" s="26" t="s">
        <v>96</v>
      </c>
      <c r="E1716" s="30">
        <v>8</v>
      </c>
      <c r="F1716" s="30">
        <v>3</v>
      </c>
      <c r="G1716" s="26" t="s">
        <v>74</v>
      </c>
      <c r="H1716" s="26">
        <v>2013</v>
      </c>
      <c r="I1716" s="26">
        <v>6.2399999999999997E-2</v>
      </c>
      <c r="J1716" s="26" t="s">
        <v>227</v>
      </c>
      <c r="K1716" s="26" t="s">
        <v>228</v>
      </c>
    </row>
    <row r="1717" spans="1:11">
      <c r="A1717" s="26">
        <v>2566</v>
      </c>
      <c r="B1717" s="26">
        <v>890</v>
      </c>
      <c r="C1717" s="26">
        <v>3</v>
      </c>
      <c r="D1717" s="26" t="s">
        <v>96</v>
      </c>
      <c r="E1717" s="30">
        <v>8</v>
      </c>
      <c r="F1717" s="30">
        <v>3</v>
      </c>
      <c r="G1717" s="26" t="s">
        <v>74</v>
      </c>
      <c r="H1717" s="26">
        <v>2013</v>
      </c>
      <c r="I1717" s="26">
        <v>8.6900000000000005E-2</v>
      </c>
      <c r="J1717" s="26" t="s">
        <v>227</v>
      </c>
      <c r="K1717" s="26" t="s">
        <v>228</v>
      </c>
    </row>
    <row r="1718" spans="1:11">
      <c r="A1718" s="26">
        <v>2567</v>
      </c>
      <c r="B1718" s="26">
        <v>891</v>
      </c>
      <c r="C1718" s="26">
        <v>3</v>
      </c>
      <c r="D1718" s="26" t="s">
        <v>96</v>
      </c>
      <c r="E1718" s="30">
        <v>8</v>
      </c>
      <c r="F1718" s="30">
        <v>3</v>
      </c>
      <c r="G1718" s="26" t="s">
        <v>74</v>
      </c>
      <c r="H1718" s="26">
        <v>2013</v>
      </c>
      <c r="I1718" s="26">
        <v>0.153</v>
      </c>
      <c r="J1718" s="26" t="s">
        <v>227</v>
      </c>
      <c r="K1718" s="26" t="s">
        <v>228</v>
      </c>
    </row>
    <row r="1719" spans="1:11">
      <c r="A1719" s="26">
        <v>2568</v>
      </c>
      <c r="B1719" s="26">
        <v>892</v>
      </c>
      <c r="C1719" s="26">
        <v>3</v>
      </c>
      <c r="D1719" s="26" t="s">
        <v>96</v>
      </c>
      <c r="E1719" s="30">
        <v>8</v>
      </c>
      <c r="F1719" s="30">
        <v>3</v>
      </c>
      <c r="G1719" s="26" t="s">
        <v>74</v>
      </c>
      <c r="H1719" s="26">
        <v>2013</v>
      </c>
      <c r="I1719" s="26">
        <v>5.3199999999999997E-2</v>
      </c>
      <c r="J1719" s="26" t="s">
        <v>227</v>
      </c>
      <c r="K1719" s="26" t="s">
        <v>228</v>
      </c>
    </row>
    <row r="1720" spans="1:11">
      <c r="A1720" s="26">
        <v>2569</v>
      </c>
      <c r="B1720" s="26">
        <v>893</v>
      </c>
      <c r="C1720" s="26">
        <v>3</v>
      </c>
      <c r="D1720" s="26" t="s">
        <v>96</v>
      </c>
      <c r="E1720" s="30">
        <v>8</v>
      </c>
      <c r="F1720" s="30">
        <v>3</v>
      </c>
      <c r="G1720" s="26" t="s">
        <v>74</v>
      </c>
      <c r="H1720" s="26">
        <v>2013</v>
      </c>
      <c r="I1720" s="26">
        <v>3.5499999999999997E-2</v>
      </c>
      <c r="J1720" s="26" t="s">
        <v>227</v>
      </c>
      <c r="K1720" s="26" t="s">
        <v>228</v>
      </c>
    </row>
    <row r="1721" spans="1:11">
      <c r="A1721" s="26">
        <v>2570</v>
      </c>
      <c r="B1721" s="26">
        <v>894</v>
      </c>
      <c r="C1721" s="26">
        <v>3</v>
      </c>
      <c r="D1721" s="26" t="s">
        <v>96</v>
      </c>
      <c r="E1721" s="30">
        <v>8</v>
      </c>
      <c r="F1721" s="30">
        <v>3</v>
      </c>
      <c r="G1721" s="26" t="s">
        <v>74</v>
      </c>
      <c r="H1721" s="26">
        <v>2013</v>
      </c>
      <c r="I1721" s="26">
        <v>2.6499999999999999E-2</v>
      </c>
      <c r="J1721" s="26" t="s">
        <v>227</v>
      </c>
      <c r="K1721" s="26" t="s">
        <v>228</v>
      </c>
    </row>
    <row r="1722" spans="1:11">
      <c r="A1722" s="26">
        <v>2571</v>
      </c>
      <c r="B1722" s="26">
        <v>895</v>
      </c>
      <c r="C1722" s="26">
        <v>3</v>
      </c>
      <c r="D1722" s="26" t="s">
        <v>96</v>
      </c>
      <c r="E1722" s="30">
        <v>8</v>
      </c>
      <c r="F1722" s="30">
        <v>3</v>
      </c>
      <c r="G1722" s="26" t="s">
        <v>74</v>
      </c>
      <c r="H1722" s="26">
        <v>2013</v>
      </c>
      <c r="I1722" s="26">
        <v>3.1600000000000003E-2</v>
      </c>
      <c r="J1722" s="26" t="s">
        <v>227</v>
      </c>
      <c r="K1722" s="26" t="s">
        <v>228</v>
      </c>
    </row>
    <row r="1723" spans="1:11">
      <c r="A1723" s="26">
        <v>2572</v>
      </c>
      <c r="B1723" s="26">
        <v>896</v>
      </c>
      <c r="C1723" s="26">
        <v>3</v>
      </c>
      <c r="D1723" s="26" t="s">
        <v>96</v>
      </c>
      <c r="E1723" s="30">
        <v>8</v>
      </c>
      <c r="F1723" s="30">
        <v>3</v>
      </c>
      <c r="G1723" s="26" t="s">
        <v>74</v>
      </c>
      <c r="H1723" s="26">
        <v>2013</v>
      </c>
      <c r="I1723" s="26">
        <v>2.1700000000000001E-2</v>
      </c>
      <c r="J1723" s="26" t="s">
        <v>227</v>
      </c>
      <c r="K1723" s="26" t="s">
        <v>228</v>
      </c>
    </row>
    <row r="1724" spans="1:11">
      <c r="A1724" s="26">
        <v>2573</v>
      </c>
      <c r="B1724" s="26">
        <v>897</v>
      </c>
      <c r="C1724" s="26">
        <v>3</v>
      </c>
      <c r="D1724" s="26" t="s">
        <v>96</v>
      </c>
      <c r="E1724" s="30">
        <v>8</v>
      </c>
      <c r="F1724" s="30">
        <v>3</v>
      </c>
      <c r="G1724" s="26" t="s">
        <v>74</v>
      </c>
      <c r="H1724" s="26">
        <v>2013</v>
      </c>
      <c r="I1724" s="26">
        <v>4.2299999999999997E-2</v>
      </c>
      <c r="J1724" s="26" t="s">
        <v>227</v>
      </c>
      <c r="K1724" s="26" t="s">
        <v>228</v>
      </c>
    </row>
    <row r="1725" spans="1:11">
      <c r="A1725" s="26">
        <v>2574</v>
      </c>
      <c r="B1725" s="26">
        <v>898</v>
      </c>
      <c r="C1725" s="26">
        <v>3</v>
      </c>
      <c r="D1725" s="26" t="s">
        <v>96</v>
      </c>
      <c r="E1725" s="30">
        <v>8</v>
      </c>
      <c r="F1725" s="30">
        <v>3</v>
      </c>
      <c r="G1725" s="26" t="s">
        <v>74</v>
      </c>
      <c r="H1725" s="26">
        <v>2013</v>
      </c>
      <c r="I1725" s="26">
        <v>6.2072000000000003</v>
      </c>
      <c r="J1725" s="26" t="s">
        <v>222</v>
      </c>
      <c r="K1725" s="26" t="s">
        <v>223</v>
      </c>
    </row>
    <row r="1726" spans="1:11">
      <c r="A1726" s="26">
        <v>2575</v>
      </c>
      <c r="B1726" s="26">
        <v>899</v>
      </c>
      <c r="C1726" s="26">
        <v>3</v>
      </c>
      <c r="D1726" s="26" t="s">
        <v>96</v>
      </c>
      <c r="E1726" s="30">
        <v>8</v>
      </c>
      <c r="F1726" s="30">
        <v>3</v>
      </c>
      <c r="G1726" s="26" t="s">
        <v>74</v>
      </c>
      <c r="H1726" s="26">
        <v>2013</v>
      </c>
      <c r="I1726" s="26">
        <v>1.2041999999999999</v>
      </c>
      <c r="J1726" s="26" t="s">
        <v>222</v>
      </c>
      <c r="K1726" s="26" t="s">
        <v>224</v>
      </c>
    </row>
    <row r="1727" spans="1:11">
      <c r="A1727" s="26">
        <v>2576</v>
      </c>
      <c r="B1727" s="26">
        <v>900</v>
      </c>
      <c r="C1727" s="26">
        <v>3</v>
      </c>
      <c r="D1727" s="26" t="s">
        <v>96</v>
      </c>
      <c r="E1727" s="30">
        <v>8</v>
      </c>
      <c r="F1727" s="30">
        <v>3</v>
      </c>
      <c r="G1727" s="26" t="s">
        <v>74</v>
      </c>
      <c r="H1727" s="26">
        <v>2013</v>
      </c>
      <c r="I1727" s="26">
        <v>2.7370000000000001</v>
      </c>
      <c r="J1727" s="26" t="s">
        <v>229</v>
      </c>
      <c r="K1727" s="26" t="s">
        <v>223</v>
      </c>
    </row>
    <row r="1728" spans="1:11">
      <c r="A1728" s="26">
        <v>2577</v>
      </c>
      <c r="B1728" s="26">
        <v>901</v>
      </c>
      <c r="C1728" s="26">
        <v>3</v>
      </c>
      <c r="D1728" s="26" t="s">
        <v>96</v>
      </c>
      <c r="E1728" s="30">
        <v>8</v>
      </c>
      <c r="F1728" s="30">
        <v>3</v>
      </c>
      <c r="G1728" s="26" t="s">
        <v>74</v>
      </c>
      <c r="H1728" s="26">
        <v>2013</v>
      </c>
      <c r="I1728" s="26">
        <v>1.4473</v>
      </c>
      <c r="J1728" s="26" t="s">
        <v>229</v>
      </c>
      <c r="K1728" s="26" t="s">
        <v>223</v>
      </c>
    </row>
    <row r="1729" spans="1:11">
      <c r="A1729" s="26">
        <v>2578</v>
      </c>
      <c r="B1729" s="26">
        <v>902</v>
      </c>
      <c r="C1729" s="26">
        <v>3</v>
      </c>
      <c r="D1729" s="26" t="s">
        <v>96</v>
      </c>
      <c r="E1729" s="30">
        <v>8</v>
      </c>
      <c r="F1729" s="30">
        <v>3</v>
      </c>
      <c r="G1729" s="26" t="s">
        <v>74</v>
      </c>
      <c r="H1729" s="26">
        <v>2013</v>
      </c>
      <c r="I1729" s="26">
        <v>1.7416</v>
      </c>
      <c r="J1729" s="26" t="s">
        <v>229</v>
      </c>
      <c r="K1729" s="26" t="s">
        <v>223</v>
      </c>
    </row>
    <row r="1730" spans="1:11">
      <c r="A1730" s="26">
        <v>2579</v>
      </c>
      <c r="B1730" s="26">
        <v>903</v>
      </c>
      <c r="C1730" s="26">
        <v>3</v>
      </c>
      <c r="D1730" s="26" t="s">
        <v>96</v>
      </c>
      <c r="E1730" s="30">
        <v>8</v>
      </c>
      <c r="F1730" s="30">
        <v>3</v>
      </c>
      <c r="G1730" s="26" t="s">
        <v>74</v>
      </c>
      <c r="H1730" s="26">
        <v>2013</v>
      </c>
      <c r="I1730" s="26">
        <v>1.9946999999999999</v>
      </c>
      <c r="J1730" s="26" t="s">
        <v>222</v>
      </c>
      <c r="K1730" s="26" t="s">
        <v>223</v>
      </c>
    </row>
    <row r="1731" spans="1:11">
      <c r="A1731" s="26">
        <v>2580</v>
      </c>
      <c r="B1731" s="26">
        <v>904</v>
      </c>
      <c r="C1731" s="26">
        <v>3</v>
      </c>
      <c r="D1731" s="26" t="s">
        <v>96</v>
      </c>
      <c r="E1731" s="30">
        <v>8</v>
      </c>
      <c r="F1731" s="30">
        <v>3</v>
      </c>
      <c r="G1731" s="26" t="s">
        <v>74</v>
      </c>
      <c r="H1731" s="26">
        <v>2013</v>
      </c>
      <c r="I1731" s="26">
        <v>0.87519999999999998</v>
      </c>
      <c r="J1731" s="26" t="s">
        <v>222</v>
      </c>
      <c r="K1731" s="26" t="s">
        <v>224</v>
      </c>
    </row>
    <row r="1732" spans="1:11">
      <c r="A1732" s="26">
        <v>2581</v>
      </c>
      <c r="B1732" s="26">
        <v>905</v>
      </c>
      <c r="C1732" s="26">
        <v>3</v>
      </c>
      <c r="D1732" s="26" t="s">
        <v>96</v>
      </c>
      <c r="E1732" s="30">
        <v>8</v>
      </c>
      <c r="F1732" s="30">
        <v>3</v>
      </c>
      <c r="G1732" s="26" t="s">
        <v>74</v>
      </c>
      <c r="H1732" s="26">
        <v>2013</v>
      </c>
      <c r="I1732" s="26">
        <v>0.95420000000000005</v>
      </c>
      <c r="J1732" s="26" t="s">
        <v>222</v>
      </c>
      <c r="K1732" s="26" t="s">
        <v>223</v>
      </c>
    </row>
    <row r="1733" spans="1:11">
      <c r="A1733" s="26">
        <v>2582</v>
      </c>
      <c r="B1733" s="26">
        <v>906</v>
      </c>
      <c r="C1733" s="26">
        <v>3</v>
      </c>
      <c r="D1733" s="26" t="s">
        <v>96</v>
      </c>
      <c r="E1733" s="30">
        <v>8</v>
      </c>
      <c r="F1733" s="30">
        <v>3</v>
      </c>
      <c r="G1733" s="26" t="s">
        <v>74</v>
      </c>
      <c r="H1733" s="26">
        <v>2013</v>
      </c>
      <c r="I1733" s="26">
        <v>1.1298999999999999</v>
      </c>
      <c r="J1733" s="26" t="s">
        <v>229</v>
      </c>
      <c r="K1733" s="26" t="s">
        <v>223</v>
      </c>
    </row>
    <row r="1734" spans="1:11">
      <c r="A1734" s="26">
        <v>2583</v>
      </c>
      <c r="B1734" s="26">
        <v>907</v>
      </c>
      <c r="C1734" s="26">
        <v>3</v>
      </c>
      <c r="D1734" s="26" t="s">
        <v>96</v>
      </c>
      <c r="E1734" s="30">
        <v>8</v>
      </c>
      <c r="F1734" s="30">
        <v>3</v>
      </c>
      <c r="G1734" s="26" t="s">
        <v>74</v>
      </c>
      <c r="H1734" s="26">
        <v>2013</v>
      </c>
      <c r="I1734" s="26">
        <v>0.4304</v>
      </c>
      <c r="J1734" s="26" t="s">
        <v>234</v>
      </c>
      <c r="K1734" s="26" t="s">
        <v>223</v>
      </c>
    </row>
    <row r="1735" spans="1:11">
      <c r="A1735" s="26">
        <v>2584</v>
      </c>
      <c r="B1735" s="26">
        <v>908</v>
      </c>
      <c r="C1735" s="26">
        <v>3</v>
      </c>
      <c r="D1735" s="26" t="s">
        <v>96</v>
      </c>
      <c r="E1735" s="30">
        <v>8</v>
      </c>
      <c r="F1735" s="30">
        <v>3</v>
      </c>
      <c r="G1735" s="26" t="s">
        <v>74</v>
      </c>
      <c r="H1735" s="26">
        <v>2013</v>
      </c>
      <c r="I1735" s="26">
        <v>0.30349999999999999</v>
      </c>
      <c r="J1735" s="26" t="s">
        <v>222</v>
      </c>
      <c r="K1735" s="26" t="s">
        <v>228</v>
      </c>
    </row>
    <row r="1736" spans="1:11">
      <c r="A1736" s="26">
        <v>2585</v>
      </c>
      <c r="B1736" s="26">
        <v>909</v>
      </c>
      <c r="C1736" s="26">
        <v>3</v>
      </c>
      <c r="D1736" s="26" t="s">
        <v>96</v>
      </c>
      <c r="E1736" s="30">
        <v>8</v>
      </c>
      <c r="F1736" s="30">
        <v>3</v>
      </c>
      <c r="G1736" s="26" t="s">
        <v>74</v>
      </c>
      <c r="H1736" s="26">
        <v>2013</v>
      </c>
      <c r="I1736" s="26">
        <v>6.5000000000000002E-2</v>
      </c>
      <c r="J1736" s="26" t="s">
        <v>227</v>
      </c>
      <c r="K1736" s="26" t="s">
        <v>228</v>
      </c>
    </row>
    <row r="1737" spans="1:11">
      <c r="A1737" s="26">
        <v>2586</v>
      </c>
      <c r="B1737" s="26">
        <v>910</v>
      </c>
      <c r="C1737" s="26">
        <v>3</v>
      </c>
      <c r="D1737" s="26" t="s">
        <v>96</v>
      </c>
      <c r="E1737" s="30">
        <v>8</v>
      </c>
      <c r="F1737" s="30">
        <v>3</v>
      </c>
      <c r="G1737" s="26" t="s">
        <v>74</v>
      </c>
      <c r="H1737" s="26">
        <v>2013</v>
      </c>
      <c r="I1737" s="26">
        <v>7.4099999999999999E-2</v>
      </c>
      <c r="J1737" s="26" t="s">
        <v>227</v>
      </c>
      <c r="K1737" s="26" t="s">
        <v>228</v>
      </c>
    </row>
    <row r="1738" spans="1:11">
      <c r="A1738" s="26">
        <v>2587</v>
      </c>
      <c r="B1738" s="26">
        <v>911</v>
      </c>
      <c r="C1738" s="26">
        <v>3</v>
      </c>
      <c r="D1738" s="26" t="s">
        <v>96</v>
      </c>
      <c r="E1738" s="30">
        <v>8</v>
      </c>
      <c r="F1738" s="30">
        <v>3</v>
      </c>
      <c r="G1738" s="26" t="s">
        <v>74</v>
      </c>
      <c r="H1738" s="26">
        <v>2013</v>
      </c>
      <c r="I1738" s="26">
        <v>0.05</v>
      </c>
      <c r="J1738" s="26" t="s">
        <v>227</v>
      </c>
      <c r="K1738" s="26" t="s">
        <v>228</v>
      </c>
    </row>
    <row r="1739" spans="1:11">
      <c r="A1739" s="26">
        <v>2588</v>
      </c>
      <c r="B1739" s="26">
        <v>912</v>
      </c>
      <c r="C1739" s="26">
        <v>3</v>
      </c>
      <c r="D1739" s="26" t="s">
        <v>96</v>
      </c>
      <c r="E1739" s="30">
        <v>8</v>
      </c>
      <c r="F1739" s="30">
        <v>3</v>
      </c>
      <c r="G1739" s="26" t="s">
        <v>74</v>
      </c>
      <c r="H1739" s="26">
        <v>2013</v>
      </c>
      <c r="I1739" s="26">
        <v>0.1164</v>
      </c>
      <c r="J1739" s="26" t="s">
        <v>233</v>
      </c>
      <c r="K1739" s="26" t="s">
        <v>228</v>
      </c>
    </row>
    <row r="1740" spans="1:11">
      <c r="A1740" s="26">
        <v>2589</v>
      </c>
      <c r="B1740" s="26">
        <v>913</v>
      </c>
      <c r="C1740" s="26">
        <v>3</v>
      </c>
      <c r="D1740" s="26" t="s">
        <v>96</v>
      </c>
      <c r="E1740" s="30">
        <v>8</v>
      </c>
      <c r="F1740" s="30">
        <v>3</v>
      </c>
      <c r="G1740" s="26" t="s">
        <v>74</v>
      </c>
      <c r="H1740" s="26">
        <v>2013</v>
      </c>
      <c r="I1740" s="26">
        <v>0.25580000000000003</v>
      </c>
      <c r="J1740" s="26" t="s">
        <v>234</v>
      </c>
      <c r="K1740" s="26" t="s">
        <v>223</v>
      </c>
    </row>
    <row r="1741" spans="1:11">
      <c r="A1741" s="26">
        <v>2590</v>
      </c>
      <c r="B1741" s="26">
        <v>914</v>
      </c>
      <c r="C1741" s="26">
        <v>3</v>
      </c>
      <c r="D1741" s="26" t="s">
        <v>96</v>
      </c>
      <c r="E1741" s="30">
        <v>8</v>
      </c>
      <c r="F1741" s="30">
        <v>3</v>
      </c>
      <c r="G1741" s="26" t="s">
        <v>74</v>
      </c>
      <c r="H1741" s="26">
        <v>2013</v>
      </c>
      <c r="I1741" s="26">
        <v>0.16309999999999999</v>
      </c>
      <c r="J1741" s="26" t="s">
        <v>227</v>
      </c>
      <c r="K1741" s="26" t="s">
        <v>228</v>
      </c>
    </row>
    <row r="1742" spans="1:11">
      <c r="A1742" s="26">
        <v>2591</v>
      </c>
      <c r="B1742" s="26">
        <v>915</v>
      </c>
      <c r="C1742" s="26">
        <v>3</v>
      </c>
      <c r="D1742" s="26" t="s">
        <v>96</v>
      </c>
      <c r="E1742" s="30">
        <v>8</v>
      </c>
      <c r="F1742" s="30">
        <v>3</v>
      </c>
      <c r="G1742" s="26" t="s">
        <v>74</v>
      </c>
      <c r="H1742" s="26">
        <v>2013</v>
      </c>
      <c r="I1742" s="26">
        <v>0.33489999999999998</v>
      </c>
      <c r="J1742" s="26" t="s">
        <v>227</v>
      </c>
      <c r="K1742" s="26" t="s">
        <v>228</v>
      </c>
    </row>
    <row r="1743" spans="1:11">
      <c r="A1743" s="26">
        <v>2592</v>
      </c>
      <c r="B1743" s="26">
        <v>916</v>
      </c>
      <c r="C1743" s="26">
        <v>3</v>
      </c>
      <c r="D1743" s="26" t="s">
        <v>96</v>
      </c>
      <c r="E1743" s="30">
        <v>8</v>
      </c>
      <c r="F1743" s="30">
        <v>3</v>
      </c>
      <c r="G1743" s="26" t="s">
        <v>74</v>
      </c>
      <c r="H1743" s="26">
        <v>2013</v>
      </c>
      <c r="I1743" s="26">
        <v>0.49730000000000002</v>
      </c>
      <c r="J1743" s="26" t="s">
        <v>229</v>
      </c>
      <c r="K1743" s="26" t="s">
        <v>224</v>
      </c>
    </row>
    <row r="1744" spans="1:11">
      <c r="A1744" s="26">
        <v>2593</v>
      </c>
      <c r="B1744" s="26">
        <v>917</v>
      </c>
      <c r="C1744" s="26">
        <v>3</v>
      </c>
      <c r="D1744" s="26" t="s">
        <v>96</v>
      </c>
      <c r="E1744" s="30">
        <v>8</v>
      </c>
      <c r="F1744" s="30">
        <v>3</v>
      </c>
      <c r="G1744" s="26" t="s">
        <v>74</v>
      </c>
      <c r="H1744" s="26">
        <v>2013</v>
      </c>
      <c r="I1744" s="26">
        <v>0.23369999999999999</v>
      </c>
      <c r="J1744" s="26" t="s">
        <v>227</v>
      </c>
      <c r="K1744" s="26" t="s">
        <v>228</v>
      </c>
    </row>
    <row r="1745" spans="1:11">
      <c r="A1745" s="26">
        <v>2594</v>
      </c>
      <c r="B1745" s="26">
        <v>918</v>
      </c>
      <c r="C1745" s="26">
        <v>3</v>
      </c>
      <c r="D1745" s="26" t="s">
        <v>96</v>
      </c>
      <c r="E1745" s="30">
        <v>8</v>
      </c>
      <c r="F1745" s="30">
        <v>3</v>
      </c>
      <c r="G1745" s="26" t="s">
        <v>74</v>
      </c>
      <c r="H1745" s="26">
        <v>2013</v>
      </c>
      <c r="I1745" s="26">
        <v>0.1014</v>
      </c>
      <c r="J1745" s="26" t="s">
        <v>227</v>
      </c>
      <c r="K1745" s="26" t="s">
        <v>228</v>
      </c>
    </row>
    <row r="1746" spans="1:11">
      <c r="A1746" s="26">
        <v>2595</v>
      </c>
      <c r="B1746" s="26">
        <v>919</v>
      </c>
      <c r="C1746" s="26">
        <v>3</v>
      </c>
      <c r="D1746" s="26" t="s">
        <v>96</v>
      </c>
      <c r="E1746" s="30">
        <v>8</v>
      </c>
      <c r="F1746" s="30">
        <v>3</v>
      </c>
      <c r="G1746" s="26" t="s">
        <v>74</v>
      </c>
      <c r="H1746" s="26">
        <v>2013</v>
      </c>
      <c r="I1746" s="26">
        <v>5.7799999999999997E-2</v>
      </c>
      <c r="J1746" s="26" t="s">
        <v>227</v>
      </c>
      <c r="K1746" s="26" t="s">
        <v>228</v>
      </c>
    </row>
    <row r="1747" spans="1:11">
      <c r="A1747" s="26">
        <v>2596</v>
      </c>
      <c r="B1747" s="26">
        <v>920</v>
      </c>
      <c r="C1747" s="26">
        <v>3</v>
      </c>
      <c r="D1747" s="26" t="s">
        <v>96</v>
      </c>
      <c r="E1747" s="30">
        <v>8</v>
      </c>
      <c r="F1747" s="30">
        <v>3</v>
      </c>
      <c r="G1747" s="26" t="s">
        <v>74</v>
      </c>
      <c r="H1747" s="26">
        <v>2013</v>
      </c>
      <c r="I1747" s="26">
        <v>3.7199999999999997E-2</v>
      </c>
      <c r="J1747" s="26" t="s">
        <v>227</v>
      </c>
      <c r="K1747" s="26" t="s">
        <v>228</v>
      </c>
    </row>
    <row r="1748" spans="1:11">
      <c r="A1748" s="26">
        <v>2597</v>
      </c>
      <c r="B1748" s="26">
        <v>921</v>
      </c>
      <c r="C1748" s="26">
        <v>3</v>
      </c>
      <c r="D1748" s="26" t="s">
        <v>96</v>
      </c>
      <c r="E1748" s="30">
        <v>8</v>
      </c>
      <c r="F1748" s="30">
        <v>3</v>
      </c>
      <c r="G1748" s="26" t="s">
        <v>74</v>
      </c>
      <c r="H1748" s="26">
        <v>2013</v>
      </c>
      <c r="I1748" s="26">
        <v>6.88E-2</v>
      </c>
      <c r="J1748" s="26" t="s">
        <v>227</v>
      </c>
      <c r="K1748" s="26" t="s">
        <v>228</v>
      </c>
    </row>
    <row r="1749" spans="1:11">
      <c r="A1749" s="26">
        <v>2598</v>
      </c>
      <c r="B1749" s="26">
        <v>922</v>
      </c>
      <c r="C1749" s="26">
        <v>3</v>
      </c>
      <c r="D1749" s="26" t="s">
        <v>96</v>
      </c>
      <c r="E1749" s="30">
        <v>8</v>
      </c>
      <c r="F1749" s="30">
        <v>3</v>
      </c>
      <c r="G1749" s="26" t="s">
        <v>74</v>
      </c>
      <c r="H1749" s="26">
        <v>2013</v>
      </c>
      <c r="I1749" s="26">
        <v>3.4799999999999998E-2</v>
      </c>
      <c r="J1749" s="26" t="s">
        <v>227</v>
      </c>
      <c r="K1749" s="26" t="s">
        <v>228</v>
      </c>
    </row>
    <row r="1750" spans="1:11">
      <c r="A1750" s="26">
        <v>2599</v>
      </c>
      <c r="B1750" s="26">
        <v>923</v>
      </c>
      <c r="C1750" s="26">
        <v>3</v>
      </c>
      <c r="D1750" s="26" t="s">
        <v>96</v>
      </c>
      <c r="E1750" s="30">
        <v>8</v>
      </c>
      <c r="F1750" s="30">
        <v>3</v>
      </c>
      <c r="G1750" s="26" t="s">
        <v>74</v>
      </c>
      <c r="H1750" s="26">
        <v>2013</v>
      </c>
      <c r="I1750" s="26">
        <v>7.4700000000000003E-2</v>
      </c>
      <c r="J1750" s="26" t="s">
        <v>227</v>
      </c>
      <c r="K1750" s="26" t="s">
        <v>228</v>
      </c>
    </row>
    <row r="1751" spans="1:11">
      <c r="A1751" s="26">
        <v>2600</v>
      </c>
      <c r="B1751" s="26">
        <v>924</v>
      </c>
      <c r="C1751" s="26">
        <v>3</v>
      </c>
      <c r="D1751" s="26" t="s">
        <v>96</v>
      </c>
      <c r="E1751" s="30">
        <v>8</v>
      </c>
      <c r="F1751" s="30">
        <v>3</v>
      </c>
      <c r="G1751" s="26" t="s">
        <v>74</v>
      </c>
      <c r="H1751" s="26">
        <v>2013</v>
      </c>
      <c r="I1751" s="26">
        <v>6.2E-2</v>
      </c>
      <c r="J1751" s="26" t="s">
        <v>227</v>
      </c>
      <c r="K1751" s="26" t="s">
        <v>228</v>
      </c>
    </row>
    <row r="1752" spans="1:11">
      <c r="A1752" s="26">
        <v>2601</v>
      </c>
      <c r="B1752" s="26">
        <v>925</v>
      </c>
      <c r="C1752" s="26">
        <v>3</v>
      </c>
      <c r="D1752" s="26" t="s">
        <v>96</v>
      </c>
      <c r="E1752" s="30">
        <v>8</v>
      </c>
      <c r="F1752" s="30">
        <v>3</v>
      </c>
      <c r="G1752" s="26" t="s">
        <v>74</v>
      </c>
      <c r="H1752" s="26">
        <v>2013</v>
      </c>
      <c r="I1752" s="26">
        <v>7.3499999999999996E-2</v>
      </c>
      <c r="J1752" s="26" t="s">
        <v>227</v>
      </c>
      <c r="K1752" s="26" t="s">
        <v>228</v>
      </c>
    </row>
    <row r="1753" spans="1:11">
      <c r="A1753" s="26">
        <v>2602</v>
      </c>
      <c r="B1753" s="26">
        <v>926</v>
      </c>
      <c r="C1753" s="26">
        <v>3</v>
      </c>
      <c r="D1753" s="26" t="s">
        <v>96</v>
      </c>
      <c r="E1753" s="30">
        <v>8</v>
      </c>
      <c r="F1753" s="30">
        <v>3</v>
      </c>
      <c r="G1753" s="26" t="s">
        <v>74</v>
      </c>
      <c r="H1753" s="26">
        <v>2013</v>
      </c>
      <c r="I1753" s="26">
        <v>4.6300000000000001E-2</v>
      </c>
      <c r="J1753" s="26" t="s">
        <v>227</v>
      </c>
      <c r="K1753" s="26" t="s">
        <v>228</v>
      </c>
    </row>
    <row r="1754" spans="1:11">
      <c r="A1754" s="26">
        <v>2603</v>
      </c>
      <c r="B1754" s="26">
        <v>927</v>
      </c>
      <c r="C1754" s="26">
        <v>3</v>
      </c>
      <c r="D1754" s="26" t="s">
        <v>96</v>
      </c>
      <c r="E1754" s="30">
        <v>8</v>
      </c>
      <c r="F1754" s="30">
        <v>3</v>
      </c>
      <c r="G1754" s="26" t="s">
        <v>74</v>
      </c>
      <c r="H1754" s="26">
        <v>2013</v>
      </c>
      <c r="I1754" s="26">
        <v>5.6099999999999997E-2</v>
      </c>
      <c r="J1754" s="26" t="s">
        <v>227</v>
      </c>
      <c r="K1754" s="26" t="s">
        <v>228</v>
      </c>
    </row>
    <row r="1755" spans="1:11">
      <c r="A1755" s="26">
        <v>2604</v>
      </c>
      <c r="B1755" s="26">
        <v>928</v>
      </c>
      <c r="C1755" s="26">
        <v>3</v>
      </c>
      <c r="D1755" s="26" t="s">
        <v>96</v>
      </c>
      <c r="E1755" s="30">
        <v>8</v>
      </c>
      <c r="F1755" s="30">
        <v>3</v>
      </c>
      <c r="G1755" s="26" t="s">
        <v>74</v>
      </c>
      <c r="H1755" s="26">
        <v>2013</v>
      </c>
      <c r="I1755" s="26">
        <v>5.8200000000000002E-2</v>
      </c>
      <c r="J1755" s="26" t="s">
        <v>227</v>
      </c>
      <c r="K1755" s="26" t="s">
        <v>228</v>
      </c>
    </row>
    <row r="1756" spans="1:11">
      <c r="A1756" s="26">
        <v>2605</v>
      </c>
      <c r="B1756" s="26">
        <v>929</v>
      </c>
      <c r="C1756" s="26">
        <v>3</v>
      </c>
      <c r="D1756" s="26" t="s">
        <v>96</v>
      </c>
      <c r="E1756" s="30">
        <v>8</v>
      </c>
      <c r="F1756" s="30">
        <v>3</v>
      </c>
      <c r="G1756" s="26" t="s">
        <v>74</v>
      </c>
      <c r="H1756" s="26">
        <v>2013</v>
      </c>
      <c r="I1756" s="26">
        <v>3.5499999999999997E-2</v>
      </c>
      <c r="J1756" s="26" t="s">
        <v>227</v>
      </c>
      <c r="K1756" s="26" t="s">
        <v>228</v>
      </c>
    </row>
    <row r="1757" spans="1:11">
      <c r="A1757" s="26">
        <v>2606</v>
      </c>
      <c r="B1757" s="26">
        <v>930</v>
      </c>
      <c r="C1757" s="26">
        <v>3</v>
      </c>
      <c r="D1757" s="26" t="s">
        <v>96</v>
      </c>
      <c r="E1757" s="30">
        <v>8</v>
      </c>
      <c r="F1757" s="30">
        <v>3</v>
      </c>
      <c r="G1757" s="26" t="s">
        <v>74</v>
      </c>
      <c r="H1757" s="26">
        <v>2013</v>
      </c>
      <c r="I1757" s="26">
        <v>6.1800000000000001E-2</v>
      </c>
      <c r="J1757" s="26" t="s">
        <v>227</v>
      </c>
      <c r="K1757" s="26" t="s">
        <v>228</v>
      </c>
    </row>
    <row r="1758" spans="1:11">
      <c r="A1758" s="26">
        <v>2607</v>
      </c>
      <c r="B1758" s="26">
        <v>931</v>
      </c>
      <c r="C1758" s="26">
        <v>3</v>
      </c>
      <c r="D1758" s="26" t="s">
        <v>96</v>
      </c>
      <c r="E1758" s="30">
        <v>8</v>
      </c>
      <c r="F1758" s="30">
        <v>3</v>
      </c>
      <c r="G1758" s="26" t="s">
        <v>74</v>
      </c>
      <c r="H1758" s="26">
        <v>2013</v>
      </c>
      <c r="I1758" s="26">
        <v>2.8400000000000002E-2</v>
      </c>
      <c r="J1758" s="26" t="s">
        <v>227</v>
      </c>
      <c r="K1758" s="26" t="s">
        <v>228</v>
      </c>
    </row>
    <row r="1759" spans="1:11">
      <c r="A1759" s="26">
        <v>2608</v>
      </c>
      <c r="B1759" s="26">
        <v>932</v>
      </c>
      <c r="C1759" s="26">
        <v>3</v>
      </c>
      <c r="D1759" s="26" t="s">
        <v>96</v>
      </c>
      <c r="E1759" s="30">
        <v>8</v>
      </c>
      <c r="F1759" s="30">
        <v>3</v>
      </c>
      <c r="G1759" s="26" t="s">
        <v>74</v>
      </c>
      <c r="H1759" s="26">
        <v>2013</v>
      </c>
      <c r="I1759" s="26">
        <v>5.2999999999999999E-2</v>
      </c>
      <c r="J1759" s="26" t="s">
        <v>227</v>
      </c>
      <c r="K1759" s="26" t="s">
        <v>228</v>
      </c>
    </row>
    <row r="1760" spans="1:11">
      <c r="A1760" s="26">
        <v>2609</v>
      </c>
      <c r="B1760" s="26">
        <v>933</v>
      </c>
      <c r="C1760" s="26">
        <v>3</v>
      </c>
      <c r="D1760" s="26" t="s">
        <v>96</v>
      </c>
      <c r="E1760" s="30">
        <v>8</v>
      </c>
      <c r="F1760" s="30">
        <v>3</v>
      </c>
      <c r="G1760" s="26" t="s">
        <v>74</v>
      </c>
      <c r="H1760" s="26">
        <v>2013</v>
      </c>
      <c r="I1760" s="26">
        <v>8.3900000000000002E-2</v>
      </c>
      <c r="J1760" s="26" t="s">
        <v>227</v>
      </c>
      <c r="K1760" s="26" t="s">
        <v>228</v>
      </c>
    </row>
    <row r="1761" spans="1:11">
      <c r="A1761" s="26">
        <v>2610</v>
      </c>
      <c r="B1761" s="26">
        <v>934</v>
      </c>
      <c r="C1761" s="26">
        <v>3</v>
      </c>
      <c r="D1761" s="26" t="s">
        <v>96</v>
      </c>
      <c r="E1761" s="30">
        <v>8</v>
      </c>
      <c r="F1761" s="30">
        <v>3</v>
      </c>
      <c r="G1761" s="26" t="s">
        <v>74</v>
      </c>
      <c r="H1761" s="26">
        <v>2013</v>
      </c>
      <c r="I1761" s="26">
        <v>6.0299999999999999E-2</v>
      </c>
      <c r="J1761" s="26" t="s">
        <v>227</v>
      </c>
      <c r="K1761" s="26" t="s">
        <v>228</v>
      </c>
    </row>
    <row r="1762" spans="1:11">
      <c r="A1762" s="26">
        <v>2611</v>
      </c>
      <c r="B1762" s="26">
        <v>935</v>
      </c>
      <c r="C1762" s="26">
        <v>3</v>
      </c>
      <c r="D1762" s="26" t="s">
        <v>96</v>
      </c>
      <c r="E1762" s="30">
        <v>8</v>
      </c>
      <c r="F1762" s="30">
        <v>3</v>
      </c>
      <c r="G1762" s="26" t="s">
        <v>74</v>
      </c>
      <c r="H1762" s="26">
        <v>2013</v>
      </c>
      <c r="I1762" s="26">
        <v>6.4100000000000004E-2</v>
      </c>
      <c r="J1762" s="26" t="s">
        <v>227</v>
      </c>
      <c r="K1762" s="26" t="s">
        <v>228</v>
      </c>
    </row>
    <row r="1763" spans="1:11">
      <c r="A1763" s="26">
        <v>2612</v>
      </c>
      <c r="B1763" s="26">
        <v>936</v>
      </c>
      <c r="C1763" s="26">
        <v>3</v>
      </c>
      <c r="D1763" s="26" t="s">
        <v>96</v>
      </c>
      <c r="E1763" s="30">
        <v>8</v>
      </c>
      <c r="F1763" s="30">
        <v>3</v>
      </c>
      <c r="G1763" s="26" t="s">
        <v>74</v>
      </c>
      <c r="H1763" s="26">
        <v>2013</v>
      </c>
      <c r="I1763" s="26">
        <v>8.3699999999999997E-2</v>
      </c>
      <c r="J1763" s="26" t="s">
        <v>227</v>
      </c>
      <c r="K1763" s="26" t="s">
        <v>228</v>
      </c>
    </row>
    <row r="1764" spans="1:11">
      <c r="A1764" s="26">
        <v>2613</v>
      </c>
      <c r="B1764" s="26">
        <v>937</v>
      </c>
      <c r="C1764" s="26">
        <v>3</v>
      </c>
      <c r="D1764" s="26" t="s">
        <v>96</v>
      </c>
      <c r="E1764" s="30">
        <v>8</v>
      </c>
      <c r="F1764" s="30">
        <v>3</v>
      </c>
      <c r="G1764" s="26" t="s">
        <v>74</v>
      </c>
      <c r="H1764" s="26">
        <v>2013</v>
      </c>
      <c r="I1764" s="26">
        <v>4.2700000000000002E-2</v>
      </c>
      <c r="J1764" s="26" t="s">
        <v>227</v>
      </c>
      <c r="K1764" s="26" t="s">
        <v>228</v>
      </c>
    </row>
    <row r="1765" spans="1:11">
      <c r="A1765" s="26">
        <v>2614</v>
      </c>
      <c r="B1765" s="26">
        <v>938</v>
      </c>
      <c r="C1765" s="26">
        <v>3</v>
      </c>
      <c r="D1765" s="26" t="s">
        <v>96</v>
      </c>
      <c r="E1765" s="30">
        <v>8</v>
      </c>
      <c r="F1765" s="30">
        <v>3</v>
      </c>
      <c r="G1765" s="26" t="s">
        <v>74</v>
      </c>
      <c r="H1765" s="26">
        <v>2013</v>
      </c>
      <c r="I1765" s="26">
        <v>5.9200000000000003E-2</v>
      </c>
      <c r="J1765" s="26" t="s">
        <v>227</v>
      </c>
      <c r="K1765" s="26" t="s">
        <v>228</v>
      </c>
    </row>
    <row r="1766" spans="1:11">
      <c r="A1766" s="26">
        <v>2615</v>
      </c>
      <c r="B1766" s="26">
        <v>939</v>
      </c>
      <c r="C1766" s="26">
        <v>3</v>
      </c>
      <c r="D1766" s="26" t="s">
        <v>96</v>
      </c>
      <c r="E1766" s="30">
        <v>8</v>
      </c>
      <c r="F1766" s="30">
        <v>3</v>
      </c>
      <c r="G1766" s="26" t="s">
        <v>74</v>
      </c>
      <c r="H1766" s="26">
        <v>2013</v>
      </c>
      <c r="I1766" s="26">
        <v>6.3700000000000007E-2</v>
      </c>
      <c r="J1766" s="26" t="s">
        <v>227</v>
      </c>
      <c r="K1766" s="26" t="s">
        <v>228</v>
      </c>
    </row>
    <row r="1767" spans="1:11">
      <c r="A1767" s="26">
        <v>2616</v>
      </c>
      <c r="B1767" s="26">
        <v>940</v>
      </c>
      <c r="C1767" s="26">
        <v>3</v>
      </c>
      <c r="D1767" s="26" t="s">
        <v>96</v>
      </c>
      <c r="E1767" s="30">
        <v>8</v>
      </c>
      <c r="F1767" s="30">
        <v>3</v>
      </c>
      <c r="G1767" s="26" t="s">
        <v>74</v>
      </c>
      <c r="H1767" s="26">
        <v>2013</v>
      </c>
      <c r="I1767" s="26">
        <v>6.7400000000000002E-2</v>
      </c>
      <c r="J1767" s="26" t="s">
        <v>227</v>
      </c>
      <c r="K1767" s="26" t="s">
        <v>228</v>
      </c>
    </row>
    <row r="1768" spans="1:11">
      <c r="A1768" s="26">
        <v>2617</v>
      </c>
      <c r="B1768" s="26">
        <v>941</v>
      </c>
      <c r="C1768" s="26">
        <v>3</v>
      </c>
      <c r="D1768" s="26" t="s">
        <v>96</v>
      </c>
      <c r="E1768" s="30">
        <v>8</v>
      </c>
      <c r="F1768" s="30">
        <v>3</v>
      </c>
      <c r="G1768" s="26" t="s">
        <v>74</v>
      </c>
      <c r="H1768" s="26">
        <v>2013</v>
      </c>
      <c r="I1768" s="26">
        <v>4.1500000000000002E-2</v>
      </c>
      <c r="J1768" s="26" t="s">
        <v>227</v>
      </c>
      <c r="K1768" s="26" t="s">
        <v>228</v>
      </c>
    </row>
    <row r="1769" spans="1:11">
      <c r="A1769" s="26">
        <v>2618</v>
      </c>
      <c r="B1769" s="26">
        <v>942</v>
      </c>
      <c r="C1769" s="26">
        <v>3</v>
      </c>
      <c r="D1769" s="26" t="s">
        <v>96</v>
      </c>
      <c r="E1769" s="30">
        <v>8</v>
      </c>
      <c r="F1769" s="30">
        <v>3</v>
      </c>
      <c r="G1769" s="26" t="s">
        <v>74</v>
      </c>
      <c r="H1769" s="26">
        <v>2013</v>
      </c>
      <c r="I1769" s="26">
        <v>6.4000000000000001E-2</v>
      </c>
      <c r="J1769" s="26" t="s">
        <v>227</v>
      </c>
      <c r="K1769" s="26" t="s">
        <v>228</v>
      </c>
    </row>
    <row r="1770" spans="1:11">
      <c r="A1770" s="26">
        <v>2619</v>
      </c>
      <c r="B1770" s="26">
        <v>943</v>
      </c>
      <c r="C1770" s="26">
        <v>3</v>
      </c>
      <c r="D1770" s="26" t="s">
        <v>96</v>
      </c>
      <c r="E1770" s="30">
        <v>8</v>
      </c>
      <c r="F1770" s="30">
        <v>3</v>
      </c>
      <c r="G1770" s="26" t="s">
        <v>74</v>
      </c>
      <c r="H1770" s="26">
        <v>2013</v>
      </c>
      <c r="I1770" s="26">
        <v>6.3799999999999996E-2</v>
      </c>
      <c r="J1770" s="26" t="s">
        <v>227</v>
      </c>
      <c r="K1770" s="26" t="s">
        <v>228</v>
      </c>
    </row>
    <row r="1771" spans="1:11">
      <c r="A1771" s="26">
        <v>2620</v>
      </c>
      <c r="B1771" s="26">
        <v>944</v>
      </c>
      <c r="C1771" s="26">
        <v>3</v>
      </c>
      <c r="D1771" s="26" t="s">
        <v>96</v>
      </c>
      <c r="E1771" s="30">
        <v>8</v>
      </c>
      <c r="F1771" s="30">
        <v>3</v>
      </c>
      <c r="G1771" s="26" t="s">
        <v>74</v>
      </c>
      <c r="H1771" s="26">
        <v>2013</v>
      </c>
      <c r="I1771" s="26">
        <v>2.3599999999999999E-2</v>
      </c>
      <c r="J1771" s="26" t="s">
        <v>227</v>
      </c>
      <c r="K1771" s="26" t="s">
        <v>228</v>
      </c>
    </row>
    <row r="1772" spans="1:11">
      <c r="A1772" s="26">
        <v>2621</v>
      </c>
      <c r="B1772" s="26">
        <v>945</v>
      </c>
      <c r="C1772" s="26">
        <v>3</v>
      </c>
      <c r="D1772" s="26" t="s">
        <v>96</v>
      </c>
      <c r="E1772" s="30">
        <v>8</v>
      </c>
      <c r="F1772" s="30">
        <v>3</v>
      </c>
      <c r="G1772" s="26" t="s">
        <v>74</v>
      </c>
      <c r="H1772" s="26">
        <v>2013</v>
      </c>
      <c r="I1772" s="26">
        <v>4.1099999999999998E-2</v>
      </c>
      <c r="J1772" s="26" t="s">
        <v>227</v>
      </c>
      <c r="K1772" s="26" t="s">
        <v>228</v>
      </c>
    </row>
    <row r="1773" spans="1:11">
      <c r="A1773" s="26">
        <v>2622</v>
      </c>
      <c r="B1773" s="26">
        <v>946</v>
      </c>
      <c r="C1773" s="26">
        <v>3</v>
      </c>
      <c r="D1773" s="26" t="s">
        <v>96</v>
      </c>
      <c r="E1773" s="30">
        <v>8</v>
      </c>
      <c r="F1773" s="30">
        <v>3</v>
      </c>
      <c r="G1773" s="26" t="s">
        <v>74</v>
      </c>
      <c r="H1773" s="26">
        <v>2013</v>
      </c>
      <c r="I1773" s="26">
        <v>6.83E-2</v>
      </c>
      <c r="J1773" s="26" t="s">
        <v>227</v>
      </c>
      <c r="K1773" s="26" t="s">
        <v>228</v>
      </c>
    </row>
    <row r="1774" spans="1:11">
      <c r="A1774" s="26">
        <v>2623</v>
      </c>
      <c r="B1774" s="26">
        <v>947</v>
      </c>
      <c r="C1774" s="26">
        <v>3</v>
      </c>
      <c r="D1774" s="26" t="s">
        <v>96</v>
      </c>
      <c r="E1774" s="30">
        <v>8</v>
      </c>
      <c r="F1774" s="30">
        <v>3</v>
      </c>
      <c r="G1774" s="26" t="s">
        <v>74</v>
      </c>
      <c r="H1774" s="26">
        <v>2013</v>
      </c>
      <c r="I1774" s="26">
        <v>4.3200000000000002E-2</v>
      </c>
      <c r="J1774" s="26" t="s">
        <v>227</v>
      </c>
      <c r="K1774" s="26" t="s">
        <v>228</v>
      </c>
    </row>
    <row r="1775" spans="1:11">
      <c r="A1775" s="26">
        <v>2624</v>
      </c>
      <c r="B1775" s="26">
        <v>948</v>
      </c>
      <c r="C1775" s="26">
        <v>3</v>
      </c>
      <c r="D1775" s="26" t="s">
        <v>96</v>
      </c>
      <c r="E1775" s="30">
        <v>8</v>
      </c>
      <c r="F1775" s="30">
        <v>3</v>
      </c>
      <c r="G1775" s="26" t="s">
        <v>74</v>
      </c>
      <c r="H1775" s="26">
        <v>2013</v>
      </c>
      <c r="I1775" s="26">
        <v>5.9900000000000002E-2</v>
      </c>
      <c r="J1775" s="26" t="s">
        <v>227</v>
      </c>
      <c r="K1775" s="26" t="s">
        <v>228</v>
      </c>
    </row>
    <row r="1776" spans="1:11">
      <c r="A1776" s="26">
        <v>2625</v>
      </c>
      <c r="B1776" s="26">
        <v>949</v>
      </c>
      <c r="C1776" s="26">
        <v>3</v>
      </c>
      <c r="D1776" s="26" t="s">
        <v>96</v>
      </c>
      <c r="E1776" s="30">
        <v>8</v>
      </c>
      <c r="F1776" s="30">
        <v>3</v>
      </c>
      <c r="G1776" s="26" t="s">
        <v>74</v>
      </c>
      <c r="H1776" s="26">
        <v>2013</v>
      </c>
      <c r="I1776" s="26">
        <v>4.4600000000000001E-2</v>
      </c>
      <c r="J1776" s="26" t="s">
        <v>227</v>
      </c>
      <c r="K1776" s="26" t="s">
        <v>228</v>
      </c>
    </row>
    <row r="1777" spans="1:11">
      <c r="A1777" s="26">
        <v>2626</v>
      </c>
      <c r="B1777" s="26">
        <v>950</v>
      </c>
      <c r="C1777" s="26">
        <v>3</v>
      </c>
      <c r="D1777" s="26" t="s">
        <v>96</v>
      </c>
      <c r="E1777" s="30">
        <v>8</v>
      </c>
      <c r="F1777" s="30">
        <v>3</v>
      </c>
      <c r="G1777" s="26" t="s">
        <v>74</v>
      </c>
      <c r="H1777" s="26">
        <v>2013</v>
      </c>
      <c r="I1777" s="26">
        <v>3.8699999999999998E-2</v>
      </c>
      <c r="J1777" s="26" t="s">
        <v>227</v>
      </c>
      <c r="K1777" s="26" t="s">
        <v>228</v>
      </c>
    </row>
    <row r="1778" spans="1:11">
      <c r="A1778" s="26">
        <v>2627</v>
      </c>
      <c r="B1778" s="26">
        <v>951</v>
      </c>
      <c r="C1778" s="26">
        <v>3</v>
      </c>
      <c r="D1778" s="26" t="s">
        <v>96</v>
      </c>
      <c r="E1778" s="30">
        <v>8</v>
      </c>
      <c r="F1778" s="30">
        <v>3</v>
      </c>
      <c r="G1778" s="26" t="s">
        <v>74</v>
      </c>
      <c r="H1778" s="26">
        <v>2013</v>
      </c>
      <c r="I1778" s="26">
        <v>1.9800000000000002E-2</v>
      </c>
      <c r="J1778" s="26" t="s">
        <v>227</v>
      </c>
      <c r="K1778" s="26" t="s">
        <v>228</v>
      </c>
    </row>
    <row r="1779" spans="1:11">
      <c r="A1779" s="26">
        <v>2628</v>
      </c>
      <c r="B1779" s="26">
        <v>952</v>
      </c>
      <c r="C1779" s="26">
        <v>3</v>
      </c>
      <c r="D1779" s="26" t="s">
        <v>96</v>
      </c>
      <c r="E1779" s="30">
        <v>8</v>
      </c>
      <c r="F1779" s="30">
        <v>3</v>
      </c>
      <c r="G1779" s="26" t="s">
        <v>74</v>
      </c>
      <c r="H1779" s="26">
        <v>2013</v>
      </c>
      <c r="I1779" s="26">
        <v>1.24E-2</v>
      </c>
      <c r="J1779" s="26" t="s">
        <v>227</v>
      </c>
      <c r="K1779" s="26" t="s">
        <v>228</v>
      </c>
    </row>
    <row r="1780" spans="1:11">
      <c r="A1780" s="26">
        <v>2629</v>
      </c>
      <c r="B1780" s="26">
        <v>953</v>
      </c>
      <c r="C1780" s="26">
        <v>4</v>
      </c>
      <c r="D1780" s="26" t="s">
        <v>96</v>
      </c>
      <c r="E1780" s="30">
        <v>8</v>
      </c>
      <c r="F1780" s="30">
        <v>3</v>
      </c>
      <c r="G1780" s="26" t="s">
        <v>74</v>
      </c>
      <c r="H1780" s="26">
        <v>2013</v>
      </c>
      <c r="I1780" s="26">
        <v>1.4666999999999999</v>
      </c>
      <c r="J1780" s="26" t="s">
        <v>222</v>
      </c>
      <c r="K1780" s="26" t="s">
        <v>224</v>
      </c>
    </row>
    <row r="1781" spans="1:11">
      <c r="A1781" s="26">
        <v>2630</v>
      </c>
      <c r="B1781" s="26">
        <v>954</v>
      </c>
      <c r="C1781" s="26">
        <v>4</v>
      </c>
      <c r="D1781" s="26" t="s">
        <v>96</v>
      </c>
      <c r="E1781" s="30">
        <v>8</v>
      </c>
      <c r="F1781" s="30">
        <v>3</v>
      </c>
      <c r="G1781" s="26" t="s">
        <v>74</v>
      </c>
      <c r="H1781" s="26">
        <v>2013</v>
      </c>
      <c r="I1781" s="26">
        <v>1.1433</v>
      </c>
      <c r="J1781" s="26" t="s">
        <v>229</v>
      </c>
      <c r="K1781" s="26" t="s">
        <v>223</v>
      </c>
    </row>
    <row r="1782" spans="1:11">
      <c r="A1782" s="26">
        <v>2631</v>
      </c>
      <c r="B1782" s="26">
        <v>955</v>
      </c>
      <c r="C1782" s="26">
        <v>4</v>
      </c>
      <c r="D1782" s="26" t="s">
        <v>96</v>
      </c>
      <c r="E1782" s="30">
        <v>8</v>
      </c>
      <c r="F1782" s="30">
        <v>3</v>
      </c>
      <c r="G1782" s="26" t="s">
        <v>74</v>
      </c>
      <c r="H1782" s="26">
        <v>2013</v>
      </c>
      <c r="I1782" s="26">
        <v>1.3365</v>
      </c>
      <c r="J1782" s="26" t="s">
        <v>229</v>
      </c>
      <c r="K1782" s="26" t="s">
        <v>223</v>
      </c>
    </row>
    <row r="1783" spans="1:11">
      <c r="A1783" s="26">
        <v>2632</v>
      </c>
      <c r="B1783" s="26">
        <v>956</v>
      </c>
      <c r="C1783" s="26">
        <v>4</v>
      </c>
      <c r="D1783" s="26" t="s">
        <v>96</v>
      </c>
      <c r="E1783" s="30">
        <v>8</v>
      </c>
      <c r="F1783" s="30">
        <v>3</v>
      </c>
      <c r="G1783" s="26" t="s">
        <v>74</v>
      </c>
      <c r="H1783" s="26">
        <v>2013</v>
      </c>
      <c r="I1783" s="26">
        <v>0.98760000000000003</v>
      </c>
      <c r="J1783" s="26" t="s">
        <v>229</v>
      </c>
      <c r="K1783" s="26" t="s">
        <v>223</v>
      </c>
    </row>
    <row r="1784" spans="1:11">
      <c r="A1784" s="26">
        <v>2633</v>
      </c>
      <c r="B1784" s="26">
        <v>957</v>
      </c>
      <c r="C1784" s="26">
        <v>4</v>
      </c>
      <c r="D1784" s="26" t="s">
        <v>96</v>
      </c>
      <c r="E1784" s="30">
        <v>8</v>
      </c>
      <c r="F1784" s="30">
        <v>3</v>
      </c>
      <c r="G1784" s="26" t="s">
        <v>74</v>
      </c>
      <c r="H1784" s="26">
        <v>2013</v>
      </c>
      <c r="I1784" s="26">
        <v>0.6492</v>
      </c>
      <c r="J1784" s="26" t="s">
        <v>229</v>
      </c>
      <c r="K1784" s="26" t="s">
        <v>224</v>
      </c>
    </row>
    <row r="1785" spans="1:11">
      <c r="A1785" s="26">
        <v>2634</v>
      </c>
      <c r="B1785" s="26">
        <v>958</v>
      </c>
      <c r="C1785" s="26">
        <v>4</v>
      </c>
      <c r="D1785" s="26" t="s">
        <v>96</v>
      </c>
      <c r="E1785" s="30">
        <v>8</v>
      </c>
      <c r="F1785" s="30">
        <v>3</v>
      </c>
      <c r="G1785" s="26" t="s">
        <v>74</v>
      </c>
      <c r="H1785" s="26">
        <v>2013</v>
      </c>
      <c r="I1785" s="26">
        <v>0.50360000000000005</v>
      </c>
      <c r="J1785" s="26" t="s">
        <v>226</v>
      </c>
      <c r="K1785" s="26" t="s">
        <v>223</v>
      </c>
    </row>
    <row r="1786" spans="1:11">
      <c r="A1786" s="26">
        <v>2635</v>
      </c>
      <c r="B1786" s="26">
        <v>959</v>
      </c>
      <c r="C1786" s="26">
        <v>4</v>
      </c>
      <c r="D1786" s="26" t="s">
        <v>96</v>
      </c>
      <c r="E1786" s="30">
        <v>8</v>
      </c>
      <c r="F1786" s="30">
        <v>3</v>
      </c>
      <c r="G1786" s="26" t="s">
        <v>74</v>
      </c>
      <c r="H1786" s="26">
        <v>2013</v>
      </c>
      <c r="I1786" s="26">
        <v>0.33550000000000002</v>
      </c>
      <c r="J1786" s="26" t="s">
        <v>229</v>
      </c>
      <c r="K1786" s="26" t="s">
        <v>224</v>
      </c>
    </row>
    <row r="1787" spans="1:11">
      <c r="A1787" s="26">
        <v>2636</v>
      </c>
      <c r="B1787" s="26">
        <v>960</v>
      </c>
      <c r="C1787" s="26">
        <v>4</v>
      </c>
      <c r="D1787" s="26" t="s">
        <v>96</v>
      </c>
      <c r="E1787" s="30">
        <v>8</v>
      </c>
      <c r="F1787" s="30">
        <v>3</v>
      </c>
      <c r="G1787" s="26" t="s">
        <v>74</v>
      </c>
      <c r="H1787" s="26">
        <v>2013</v>
      </c>
      <c r="I1787" s="26">
        <v>0.4294</v>
      </c>
      <c r="J1787" s="26" t="s">
        <v>227</v>
      </c>
      <c r="K1787" s="26" t="s">
        <v>228</v>
      </c>
    </row>
    <row r="1788" spans="1:11">
      <c r="A1788" s="26">
        <v>2637</v>
      </c>
      <c r="B1788" s="26">
        <v>961</v>
      </c>
      <c r="C1788" s="26">
        <v>4</v>
      </c>
      <c r="D1788" s="26" t="s">
        <v>96</v>
      </c>
      <c r="E1788" s="30">
        <v>8</v>
      </c>
      <c r="F1788" s="30">
        <v>3</v>
      </c>
      <c r="G1788" s="26" t="s">
        <v>74</v>
      </c>
      <c r="H1788" s="26">
        <v>2013</v>
      </c>
      <c r="I1788" s="26">
        <v>0.21129999999999999</v>
      </c>
      <c r="J1788" s="26" t="s">
        <v>227</v>
      </c>
      <c r="K1788" s="26" t="s">
        <v>228</v>
      </c>
    </row>
    <row r="1789" spans="1:11">
      <c r="A1789" s="26">
        <v>2638</v>
      </c>
      <c r="B1789" s="26">
        <v>962</v>
      </c>
      <c r="C1789" s="26">
        <v>4</v>
      </c>
      <c r="D1789" s="26" t="s">
        <v>96</v>
      </c>
      <c r="E1789" s="30">
        <v>8</v>
      </c>
      <c r="F1789" s="30">
        <v>3</v>
      </c>
      <c r="G1789" s="26" t="s">
        <v>74</v>
      </c>
      <c r="H1789" s="26">
        <v>2013</v>
      </c>
      <c r="I1789" s="26">
        <v>0.17219999999999999</v>
      </c>
      <c r="J1789" s="26" t="s">
        <v>227</v>
      </c>
      <c r="K1789" s="26" t="s">
        <v>228</v>
      </c>
    </row>
    <row r="1790" spans="1:11">
      <c r="A1790" s="26">
        <v>2639</v>
      </c>
      <c r="B1790" s="26">
        <v>963</v>
      </c>
      <c r="C1790" s="26">
        <v>4</v>
      </c>
      <c r="D1790" s="26" t="s">
        <v>96</v>
      </c>
      <c r="E1790" s="30">
        <v>8</v>
      </c>
      <c r="F1790" s="30">
        <v>3</v>
      </c>
      <c r="G1790" s="26" t="s">
        <v>74</v>
      </c>
      <c r="H1790" s="26">
        <v>2013</v>
      </c>
      <c r="I1790" s="26">
        <v>0.15620000000000001</v>
      </c>
      <c r="J1790" s="26" t="s">
        <v>227</v>
      </c>
      <c r="K1790" s="26" t="s">
        <v>228</v>
      </c>
    </row>
    <row r="1791" spans="1:11">
      <c r="A1791" s="26">
        <v>2640</v>
      </c>
      <c r="B1791" s="26">
        <v>964</v>
      </c>
      <c r="C1791" s="26">
        <v>4</v>
      </c>
      <c r="D1791" s="26" t="s">
        <v>96</v>
      </c>
      <c r="E1791" s="30">
        <v>8</v>
      </c>
      <c r="F1791" s="30">
        <v>3</v>
      </c>
      <c r="G1791" s="26" t="s">
        <v>74</v>
      </c>
      <c r="H1791" s="26">
        <v>2013</v>
      </c>
      <c r="I1791" s="26">
        <v>8.7400000000000005E-2</v>
      </c>
      <c r="J1791" s="26" t="s">
        <v>227</v>
      </c>
      <c r="K1791" s="26" t="s">
        <v>228</v>
      </c>
    </row>
    <row r="1792" spans="1:11">
      <c r="A1792" s="26">
        <v>2641</v>
      </c>
      <c r="B1792" s="26">
        <v>965</v>
      </c>
      <c r="C1792" s="26">
        <v>4</v>
      </c>
      <c r="D1792" s="26" t="s">
        <v>96</v>
      </c>
      <c r="E1792" s="30">
        <v>8</v>
      </c>
      <c r="F1792" s="30">
        <v>3</v>
      </c>
      <c r="G1792" s="26" t="s">
        <v>74</v>
      </c>
      <c r="H1792" s="26">
        <v>2013</v>
      </c>
      <c r="I1792" s="26">
        <v>8.3000000000000004E-2</v>
      </c>
      <c r="J1792" s="26" t="s">
        <v>227</v>
      </c>
      <c r="K1792" s="26" t="s">
        <v>228</v>
      </c>
    </row>
    <row r="1793" spans="1:11">
      <c r="A1793" s="26">
        <v>2642</v>
      </c>
      <c r="B1793" s="26">
        <v>966</v>
      </c>
      <c r="C1793" s="26">
        <v>4</v>
      </c>
      <c r="D1793" s="26" t="s">
        <v>96</v>
      </c>
      <c r="E1793" s="30">
        <v>8</v>
      </c>
      <c r="F1793" s="30">
        <v>3</v>
      </c>
      <c r="G1793" s="26" t="s">
        <v>74</v>
      </c>
      <c r="H1793" s="26">
        <v>2013</v>
      </c>
      <c r="I1793" s="26">
        <v>9.1700000000000004E-2</v>
      </c>
      <c r="J1793" s="26" t="s">
        <v>227</v>
      </c>
      <c r="K1793" s="26" t="s">
        <v>228</v>
      </c>
    </row>
    <row r="1794" spans="1:11">
      <c r="A1794" s="26">
        <v>2643</v>
      </c>
      <c r="B1794" s="26">
        <v>967</v>
      </c>
      <c r="C1794" s="26">
        <v>4</v>
      </c>
      <c r="D1794" s="26" t="s">
        <v>96</v>
      </c>
      <c r="E1794" s="30">
        <v>8</v>
      </c>
      <c r="F1794" s="30">
        <v>3</v>
      </c>
      <c r="G1794" s="26" t="s">
        <v>74</v>
      </c>
      <c r="H1794" s="26">
        <v>2013</v>
      </c>
      <c r="I1794" s="26">
        <v>7.1599999999999997E-2</v>
      </c>
      <c r="J1794" s="26" t="s">
        <v>227</v>
      </c>
      <c r="K1794" s="26" t="s">
        <v>228</v>
      </c>
    </row>
    <row r="1795" spans="1:11">
      <c r="A1795" s="26">
        <v>2644</v>
      </c>
      <c r="B1795" s="26">
        <v>968</v>
      </c>
      <c r="C1795" s="26">
        <v>4</v>
      </c>
      <c r="D1795" s="26" t="s">
        <v>96</v>
      </c>
      <c r="E1795" s="30">
        <v>8</v>
      </c>
      <c r="F1795" s="30">
        <v>3</v>
      </c>
      <c r="G1795" s="26" t="s">
        <v>74</v>
      </c>
      <c r="H1795" s="26">
        <v>2013</v>
      </c>
      <c r="I1795" s="26">
        <v>8.9200000000000002E-2</v>
      </c>
      <c r="J1795" s="26" t="s">
        <v>227</v>
      </c>
      <c r="K1795" s="26" t="s">
        <v>228</v>
      </c>
    </row>
    <row r="1796" spans="1:11">
      <c r="A1796" s="26">
        <v>2645</v>
      </c>
      <c r="B1796" s="26">
        <v>969</v>
      </c>
      <c r="C1796" s="26">
        <v>4</v>
      </c>
      <c r="D1796" s="26" t="s">
        <v>96</v>
      </c>
      <c r="E1796" s="30">
        <v>8</v>
      </c>
      <c r="F1796" s="30">
        <v>3</v>
      </c>
      <c r="G1796" s="26" t="s">
        <v>74</v>
      </c>
      <c r="H1796" s="26">
        <v>2013</v>
      </c>
      <c r="I1796" s="26">
        <v>5.5300000000000002E-2</v>
      </c>
      <c r="J1796" s="26" t="s">
        <v>227</v>
      </c>
      <c r="K1796" s="26" t="s">
        <v>228</v>
      </c>
    </row>
    <row r="1797" spans="1:11">
      <c r="A1797" s="26">
        <v>2646</v>
      </c>
      <c r="B1797" s="26">
        <v>970</v>
      </c>
      <c r="C1797" s="26">
        <v>4</v>
      </c>
      <c r="D1797" s="26" t="s">
        <v>96</v>
      </c>
      <c r="E1797" s="30">
        <v>8</v>
      </c>
      <c r="F1797" s="30">
        <v>3</v>
      </c>
      <c r="G1797" s="26" t="s">
        <v>74</v>
      </c>
      <c r="H1797" s="26">
        <v>2013</v>
      </c>
      <c r="I1797" s="26">
        <v>9.5799999999999996E-2</v>
      </c>
      <c r="J1797" s="26" t="s">
        <v>227</v>
      </c>
      <c r="K1797" s="26" t="s">
        <v>228</v>
      </c>
    </row>
    <row r="1798" spans="1:11">
      <c r="A1798" s="26">
        <v>2647</v>
      </c>
      <c r="B1798" s="26">
        <v>971</v>
      </c>
      <c r="C1798" s="26">
        <v>4</v>
      </c>
      <c r="D1798" s="26" t="s">
        <v>96</v>
      </c>
      <c r="E1798" s="30">
        <v>8</v>
      </c>
      <c r="F1798" s="30">
        <v>3</v>
      </c>
      <c r="G1798" s="26" t="s">
        <v>74</v>
      </c>
      <c r="H1798" s="26">
        <v>2013</v>
      </c>
      <c r="I1798" s="26">
        <v>6.6799999999999998E-2</v>
      </c>
      <c r="J1798" s="26" t="s">
        <v>227</v>
      </c>
      <c r="K1798" s="26" t="s">
        <v>228</v>
      </c>
    </row>
    <row r="1799" spans="1:11">
      <c r="A1799" s="26">
        <v>2648</v>
      </c>
      <c r="B1799" s="26">
        <v>972</v>
      </c>
      <c r="C1799" s="26">
        <v>4</v>
      </c>
      <c r="D1799" s="26" t="s">
        <v>96</v>
      </c>
      <c r="E1799" s="30">
        <v>8</v>
      </c>
      <c r="F1799" s="30">
        <v>3</v>
      </c>
      <c r="G1799" s="26" t="s">
        <v>74</v>
      </c>
      <c r="H1799" s="26">
        <v>2013</v>
      </c>
      <c r="I1799" s="26">
        <v>0.23019999999999999</v>
      </c>
      <c r="J1799" s="26" t="s">
        <v>234</v>
      </c>
      <c r="K1799" s="26" t="s">
        <v>223</v>
      </c>
    </row>
    <row r="1800" spans="1:11">
      <c r="A1800" s="26">
        <v>2649</v>
      </c>
      <c r="B1800" s="26">
        <v>973</v>
      </c>
      <c r="C1800" s="26">
        <v>4</v>
      </c>
      <c r="D1800" s="26" t="s">
        <v>96</v>
      </c>
      <c r="E1800" s="30">
        <v>8</v>
      </c>
      <c r="F1800" s="30">
        <v>3</v>
      </c>
      <c r="G1800" s="26" t="s">
        <v>74</v>
      </c>
      <c r="H1800" s="26">
        <v>2013</v>
      </c>
      <c r="I1800" s="26">
        <v>0.91190000000000004</v>
      </c>
      <c r="J1800" s="26" t="s">
        <v>229</v>
      </c>
      <c r="K1800" s="26" t="s">
        <v>228</v>
      </c>
    </row>
    <row r="1801" spans="1:11">
      <c r="A1801" s="26">
        <v>2650</v>
      </c>
      <c r="B1801" s="26">
        <v>974</v>
      </c>
      <c r="C1801" s="26">
        <v>4</v>
      </c>
      <c r="D1801" s="26" t="s">
        <v>96</v>
      </c>
      <c r="E1801" s="30">
        <v>8</v>
      </c>
      <c r="F1801" s="30">
        <v>3</v>
      </c>
      <c r="G1801" s="26" t="s">
        <v>74</v>
      </c>
      <c r="H1801" s="26">
        <v>2013</v>
      </c>
      <c r="I1801" s="26">
        <v>0.13339999999999999</v>
      </c>
      <c r="J1801" s="26" t="s">
        <v>227</v>
      </c>
      <c r="K1801" s="26" t="s">
        <v>228</v>
      </c>
    </row>
    <row r="1802" spans="1:11">
      <c r="A1802" s="26">
        <v>2651</v>
      </c>
      <c r="B1802" s="26">
        <v>975</v>
      </c>
      <c r="C1802" s="26">
        <v>4</v>
      </c>
      <c r="D1802" s="26" t="s">
        <v>96</v>
      </c>
      <c r="E1802" s="30">
        <v>8</v>
      </c>
      <c r="F1802" s="30">
        <v>3</v>
      </c>
      <c r="G1802" s="26" t="s">
        <v>74</v>
      </c>
      <c r="H1802" s="26">
        <v>2013</v>
      </c>
      <c r="I1802" s="26">
        <v>0.19900000000000001</v>
      </c>
      <c r="J1802" s="26" t="s">
        <v>227</v>
      </c>
      <c r="K1802" s="26" t="s">
        <v>228</v>
      </c>
    </row>
    <row r="1803" spans="1:11">
      <c r="A1803" s="26">
        <v>2652</v>
      </c>
      <c r="B1803" s="26">
        <v>976</v>
      </c>
      <c r="C1803" s="26">
        <v>4</v>
      </c>
      <c r="D1803" s="26" t="s">
        <v>96</v>
      </c>
      <c r="E1803" s="30">
        <v>8</v>
      </c>
      <c r="F1803" s="30">
        <v>3</v>
      </c>
      <c r="G1803" s="26" t="s">
        <v>74</v>
      </c>
      <c r="H1803" s="26">
        <v>2013</v>
      </c>
      <c r="I1803" s="26">
        <v>0.17019999999999999</v>
      </c>
      <c r="J1803" s="26" t="s">
        <v>227</v>
      </c>
      <c r="K1803" s="26" t="s">
        <v>228</v>
      </c>
    </row>
    <row r="1804" spans="1:11">
      <c r="A1804" s="26">
        <v>2653</v>
      </c>
      <c r="B1804" s="26">
        <v>977</v>
      </c>
      <c r="C1804" s="26">
        <v>4</v>
      </c>
      <c r="D1804" s="26" t="s">
        <v>96</v>
      </c>
      <c r="E1804" s="30">
        <v>8</v>
      </c>
      <c r="F1804" s="30">
        <v>3</v>
      </c>
      <c r="G1804" s="26" t="s">
        <v>74</v>
      </c>
      <c r="H1804" s="26">
        <v>2013</v>
      </c>
      <c r="I1804" s="26">
        <v>0.15559999999999999</v>
      </c>
      <c r="J1804" s="26" t="s">
        <v>227</v>
      </c>
      <c r="K1804" s="26" t="s">
        <v>228</v>
      </c>
    </row>
    <row r="1805" spans="1:11">
      <c r="A1805" s="26">
        <v>2654</v>
      </c>
      <c r="B1805" s="26">
        <v>978</v>
      </c>
      <c r="C1805" s="26">
        <v>4</v>
      </c>
      <c r="D1805" s="26" t="s">
        <v>96</v>
      </c>
      <c r="E1805" s="30">
        <v>8</v>
      </c>
      <c r="F1805" s="30">
        <v>3</v>
      </c>
      <c r="G1805" s="26" t="s">
        <v>74</v>
      </c>
      <c r="H1805" s="26">
        <v>2013</v>
      </c>
      <c r="I1805" s="26">
        <v>0.14299999999999999</v>
      </c>
      <c r="J1805" s="26" t="s">
        <v>227</v>
      </c>
      <c r="K1805" s="26" t="s">
        <v>228</v>
      </c>
    </row>
    <row r="1806" spans="1:11">
      <c r="A1806" s="26">
        <v>2655</v>
      </c>
      <c r="B1806" s="26">
        <v>979</v>
      </c>
      <c r="C1806" s="26">
        <v>4</v>
      </c>
      <c r="D1806" s="26" t="s">
        <v>96</v>
      </c>
      <c r="E1806" s="30">
        <v>8</v>
      </c>
      <c r="F1806" s="30">
        <v>3</v>
      </c>
      <c r="G1806" s="26" t="s">
        <v>74</v>
      </c>
      <c r="H1806" s="26">
        <v>2013</v>
      </c>
      <c r="I1806" s="26">
        <v>0.12720000000000001</v>
      </c>
      <c r="J1806" s="26" t="s">
        <v>227</v>
      </c>
      <c r="K1806" s="26" t="s">
        <v>228</v>
      </c>
    </row>
    <row r="1807" spans="1:11">
      <c r="A1807" s="26">
        <v>2656</v>
      </c>
      <c r="B1807" s="26">
        <v>980</v>
      </c>
      <c r="C1807" s="26">
        <v>4</v>
      </c>
      <c r="D1807" s="26" t="s">
        <v>96</v>
      </c>
      <c r="E1807" s="30">
        <v>8</v>
      </c>
      <c r="F1807" s="30">
        <v>3</v>
      </c>
      <c r="G1807" s="26" t="s">
        <v>74</v>
      </c>
      <c r="H1807" s="26">
        <v>2013</v>
      </c>
      <c r="I1807" s="26">
        <v>0.1061</v>
      </c>
      <c r="J1807" s="26" t="s">
        <v>227</v>
      </c>
      <c r="K1807" s="26" t="s">
        <v>228</v>
      </c>
    </row>
    <row r="1808" spans="1:11">
      <c r="A1808" s="26">
        <v>2657</v>
      </c>
      <c r="B1808" s="26">
        <v>981</v>
      </c>
      <c r="C1808" s="26">
        <v>4</v>
      </c>
      <c r="D1808" s="26" t="s">
        <v>96</v>
      </c>
      <c r="E1808" s="30">
        <v>8</v>
      </c>
      <c r="F1808" s="30">
        <v>3</v>
      </c>
      <c r="G1808" s="26" t="s">
        <v>74</v>
      </c>
      <c r="H1808" s="26">
        <v>2013</v>
      </c>
      <c r="I1808" s="26">
        <v>7.5200000000000003E-2</v>
      </c>
      <c r="J1808" s="26" t="s">
        <v>227</v>
      </c>
      <c r="K1808" s="26" t="s">
        <v>228</v>
      </c>
    </row>
    <row r="1809" spans="1:11">
      <c r="A1809" s="26">
        <v>2658</v>
      </c>
      <c r="B1809" s="26">
        <v>982</v>
      </c>
      <c r="C1809" s="26">
        <v>4</v>
      </c>
      <c r="D1809" s="26" t="s">
        <v>96</v>
      </c>
      <c r="E1809" s="30">
        <v>8</v>
      </c>
      <c r="F1809" s="30">
        <v>3</v>
      </c>
      <c r="G1809" s="26" t="s">
        <v>74</v>
      </c>
      <c r="H1809" s="26">
        <v>2013</v>
      </c>
      <c r="I1809" s="26">
        <v>0.1197</v>
      </c>
      <c r="J1809" s="26" t="s">
        <v>227</v>
      </c>
      <c r="K1809" s="26" t="s">
        <v>228</v>
      </c>
    </row>
    <row r="1810" spans="1:11">
      <c r="A1810" s="26">
        <v>2659</v>
      </c>
      <c r="B1810" s="26">
        <v>983</v>
      </c>
      <c r="C1810" s="26">
        <v>4</v>
      </c>
      <c r="D1810" s="26" t="s">
        <v>96</v>
      </c>
      <c r="E1810" s="30">
        <v>8</v>
      </c>
      <c r="F1810" s="30">
        <v>3</v>
      </c>
      <c r="G1810" s="26" t="s">
        <v>74</v>
      </c>
      <c r="H1810" s="26">
        <v>2013</v>
      </c>
      <c r="I1810" s="26">
        <v>0.13159999999999999</v>
      </c>
      <c r="J1810" s="26" t="s">
        <v>227</v>
      </c>
      <c r="K1810" s="26" t="s">
        <v>228</v>
      </c>
    </row>
    <row r="1811" spans="1:11">
      <c r="A1811" s="26">
        <v>2660</v>
      </c>
      <c r="B1811" s="26">
        <v>984</v>
      </c>
      <c r="C1811" s="26">
        <v>4</v>
      </c>
      <c r="D1811" s="26" t="s">
        <v>96</v>
      </c>
      <c r="E1811" s="30">
        <v>8</v>
      </c>
      <c r="F1811" s="30">
        <v>3</v>
      </c>
      <c r="G1811" s="26" t="s">
        <v>74</v>
      </c>
      <c r="H1811" s="26">
        <v>2013</v>
      </c>
      <c r="I1811" s="26">
        <v>9.4799999999999995E-2</v>
      </c>
      <c r="J1811" s="26" t="s">
        <v>227</v>
      </c>
      <c r="K1811" s="26" t="s">
        <v>228</v>
      </c>
    </row>
    <row r="1812" spans="1:11">
      <c r="A1812" s="26">
        <v>2661</v>
      </c>
      <c r="B1812" s="26">
        <v>985</v>
      </c>
      <c r="C1812" s="26">
        <v>4</v>
      </c>
      <c r="D1812" s="26" t="s">
        <v>96</v>
      </c>
      <c r="E1812" s="30">
        <v>8</v>
      </c>
      <c r="F1812" s="30">
        <v>3</v>
      </c>
      <c r="G1812" s="26" t="s">
        <v>74</v>
      </c>
      <c r="H1812" s="26">
        <v>2013</v>
      </c>
      <c r="I1812" s="26">
        <v>0.1111</v>
      </c>
      <c r="J1812" s="26" t="s">
        <v>227</v>
      </c>
      <c r="K1812" s="26" t="s">
        <v>228</v>
      </c>
    </row>
    <row r="1813" spans="1:11">
      <c r="A1813" s="26">
        <v>2662</v>
      </c>
      <c r="B1813" s="26">
        <v>986</v>
      </c>
      <c r="C1813" s="26">
        <v>4</v>
      </c>
      <c r="D1813" s="26" t="s">
        <v>96</v>
      </c>
      <c r="E1813" s="30">
        <v>8</v>
      </c>
      <c r="F1813" s="30">
        <v>3</v>
      </c>
      <c r="G1813" s="26" t="s">
        <v>74</v>
      </c>
      <c r="H1813" s="26">
        <v>2013</v>
      </c>
      <c r="I1813" s="26">
        <v>0.105</v>
      </c>
      <c r="J1813" s="26" t="s">
        <v>227</v>
      </c>
      <c r="K1813" s="26" t="s">
        <v>228</v>
      </c>
    </row>
    <row r="1814" spans="1:11">
      <c r="A1814" s="26">
        <v>2663</v>
      </c>
      <c r="B1814" s="26">
        <v>987</v>
      </c>
      <c r="C1814" s="26">
        <v>4</v>
      </c>
      <c r="D1814" s="26" t="s">
        <v>96</v>
      </c>
      <c r="E1814" s="30">
        <v>8</v>
      </c>
      <c r="F1814" s="30">
        <v>3</v>
      </c>
      <c r="G1814" s="26" t="s">
        <v>74</v>
      </c>
      <c r="H1814" s="26">
        <v>2013</v>
      </c>
      <c r="I1814" s="26">
        <v>7.8399999999999997E-2</v>
      </c>
      <c r="J1814" s="26" t="s">
        <v>227</v>
      </c>
      <c r="K1814" s="26" t="s">
        <v>228</v>
      </c>
    </row>
    <row r="1815" spans="1:11">
      <c r="A1815" s="26">
        <v>2664</v>
      </c>
      <c r="B1815" s="26">
        <v>988</v>
      </c>
      <c r="C1815" s="26">
        <v>4</v>
      </c>
      <c r="D1815" s="26" t="s">
        <v>96</v>
      </c>
      <c r="E1815" s="30">
        <v>8</v>
      </c>
      <c r="F1815" s="30">
        <v>3</v>
      </c>
      <c r="G1815" s="26" t="s">
        <v>74</v>
      </c>
      <c r="H1815" s="26">
        <v>2013</v>
      </c>
      <c r="I1815" s="26">
        <v>0.1351</v>
      </c>
      <c r="J1815" s="26" t="s">
        <v>227</v>
      </c>
      <c r="K1815" s="26" t="s">
        <v>228</v>
      </c>
    </row>
    <row r="1816" spans="1:11">
      <c r="A1816" s="26">
        <v>2665</v>
      </c>
      <c r="B1816" s="26">
        <v>989</v>
      </c>
      <c r="C1816" s="26">
        <v>4</v>
      </c>
      <c r="D1816" s="26" t="s">
        <v>96</v>
      </c>
      <c r="E1816" s="30">
        <v>8</v>
      </c>
      <c r="F1816" s="30">
        <v>3</v>
      </c>
      <c r="G1816" s="26" t="s">
        <v>74</v>
      </c>
      <c r="H1816" s="26">
        <v>2013</v>
      </c>
      <c r="I1816" s="26">
        <v>0.19500000000000001</v>
      </c>
      <c r="J1816" s="26" t="s">
        <v>234</v>
      </c>
      <c r="K1816" s="26" t="s">
        <v>224</v>
      </c>
    </row>
    <row r="1817" spans="1:11">
      <c r="A1817" s="26">
        <v>2666</v>
      </c>
      <c r="B1817" s="26">
        <v>990</v>
      </c>
      <c r="C1817" s="26">
        <v>4</v>
      </c>
      <c r="D1817" s="26" t="s">
        <v>96</v>
      </c>
      <c r="E1817" s="30">
        <v>8</v>
      </c>
      <c r="F1817" s="30">
        <v>3</v>
      </c>
      <c r="G1817" s="26" t="s">
        <v>74</v>
      </c>
      <c r="H1817" s="26">
        <v>2013</v>
      </c>
      <c r="I1817" s="26">
        <v>0.79390000000000005</v>
      </c>
      <c r="J1817" s="26" t="s">
        <v>229</v>
      </c>
      <c r="K1817" s="26" t="s">
        <v>224</v>
      </c>
    </row>
    <row r="1818" spans="1:11">
      <c r="A1818" s="26">
        <v>2667</v>
      </c>
      <c r="B1818" s="26">
        <v>991</v>
      </c>
      <c r="C1818" s="26">
        <v>4</v>
      </c>
      <c r="D1818" s="26" t="s">
        <v>96</v>
      </c>
      <c r="E1818" s="30">
        <v>8</v>
      </c>
      <c r="F1818" s="30">
        <v>3</v>
      </c>
      <c r="G1818" s="26" t="s">
        <v>74</v>
      </c>
      <c r="H1818" s="26">
        <v>2013</v>
      </c>
      <c r="I1818" s="26">
        <v>0.1885</v>
      </c>
      <c r="J1818" s="26" t="s">
        <v>227</v>
      </c>
      <c r="K1818" s="26" t="s">
        <v>228</v>
      </c>
    </row>
    <row r="1819" spans="1:11">
      <c r="A1819" s="26">
        <v>2668</v>
      </c>
      <c r="B1819" s="26">
        <v>992</v>
      </c>
      <c r="C1819" s="26">
        <v>4</v>
      </c>
      <c r="D1819" s="26" t="s">
        <v>96</v>
      </c>
      <c r="E1819" s="30">
        <v>8</v>
      </c>
      <c r="F1819" s="30">
        <v>3</v>
      </c>
      <c r="G1819" s="26" t="s">
        <v>74</v>
      </c>
      <c r="H1819" s="26">
        <v>2013</v>
      </c>
      <c r="I1819" s="26">
        <v>0.107</v>
      </c>
      <c r="J1819" s="26" t="s">
        <v>227</v>
      </c>
      <c r="K1819" s="26" t="s">
        <v>228</v>
      </c>
    </row>
    <row r="1820" spans="1:11">
      <c r="A1820" s="26">
        <v>2669</v>
      </c>
      <c r="B1820" s="26">
        <v>993</v>
      </c>
      <c r="C1820" s="26">
        <v>4</v>
      </c>
      <c r="D1820" s="26" t="s">
        <v>96</v>
      </c>
      <c r="E1820" s="30">
        <v>8</v>
      </c>
      <c r="F1820" s="30">
        <v>3</v>
      </c>
      <c r="G1820" s="26" t="s">
        <v>74</v>
      </c>
      <c r="H1820" s="26">
        <v>2013</v>
      </c>
      <c r="I1820" s="26">
        <v>9.9299999999999999E-2</v>
      </c>
      <c r="J1820" s="26" t="s">
        <v>233</v>
      </c>
      <c r="K1820" s="26" t="s">
        <v>228</v>
      </c>
    </row>
    <row r="1821" spans="1:11">
      <c r="A1821" s="26">
        <v>2670</v>
      </c>
      <c r="B1821" s="26">
        <v>994</v>
      </c>
      <c r="C1821" s="26">
        <v>4</v>
      </c>
      <c r="D1821" s="26" t="s">
        <v>96</v>
      </c>
      <c r="E1821" s="30">
        <v>8</v>
      </c>
      <c r="F1821" s="30">
        <v>3</v>
      </c>
      <c r="G1821" s="26" t="s">
        <v>74</v>
      </c>
      <c r="H1821" s="26">
        <v>2013</v>
      </c>
      <c r="I1821" s="26">
        <v>0.13170000000000001</v>
      </c>
      <c r="J1821" s="26" t="s">
        <v>227</v>
      </c>
      <c r="K1821" s="26" t="s">
        <v>228</v>
      </c>
    </row>
    <row r="1822" spans="1:11">
      <c r="A1822" s="26">
        <v>2671</v>
      </c>
      <c r="B1822" s="26">
        <v>995</v>
      </c>
      <c r="C1822" s="26">
        <v>4</v>
      </c>
      <c r="D1822" s="26" t="s">
        <v>96</v>
      </c>
      <c r="E1822" s="30">
        <v>8</v>
      </c>
      <c r="F1822" s="30">
        <v>3</v>
      </c>
      <c r="G1822" s="26" t="s">
        <v>74</v>
      </c>
      <c r="H1822" s="26">
        <v>2013</v>
      </c>
      <c r="I1822" s="26">
        <v>6.9699999999999998E-2</v>
      </c>
      <c r="J1822" s="26" t="s">
        <v>227</v>
      </c>
      <c r="K1822" s="26" t="s">
        <v>228</v>
      </c>
    </row>
    <row r="1823" spans="1:11">
      <c r="A1823" s="26">
        <v>2672</v>
      </c>
      <c r="B1823" s="26">
        <v>996</v>
      </c>
      <c r="C1823" s="26">
        <v>4</v>
      </c>
      <c r="D1823" s="26" t="s">
        <v>96</v>
      </c>
      <c r="E1823" s="30">
        <v>8</v>
      </c>
      <c r="F1823" s="30">
        <v>3</v>
      </c>
      <c r="G1823" s="26" t="s">
        <v>74</v>
      </c>
      <c r="H1823" s="26">
        <v>2013</v>
      </c>
      <c r="I1823" s="26">
        <v>9.9900000000000003E-2</v>
      </c>
      <c r="J1823" s="26" t="s">
        <v>227</v>
      </c>
      <c r="K1823" s="26" t="s">
        <v>228</v>
      </c>
    </row>
    <row r="1824" spans="1:11">
      <c r="A1824" s="26">
        <v>2673</v>
      </c>
      <c r="B1824" s="26">
        <v>997</v>
      </c>
      <c r="C1824" s="26">
        <v>4</v>
      </c>
      <c r="D1824" s="26" t="s">
        <v>96</v>
      </c>
      <c r="E1824" s="30">
        <v>8</v>
      </c>
      <c r="F1824" s="30">
        <v>3</v>
      </c>
      <c r="G1824" s="26" t="s">
        <v>74</v>
      </c>
      <c r="H1824" s="26">
        <v>2013</v>
      </c>
      <c r="I1824" s="26">
        <v>7.9500000000000001E-2</v>
      </c>
      <c r="J1824" s="26" t="s">
        <v>227</v>
      </c>
      <c r="K1824" s="26" t="s">
        <v>228</v>
      </c>
    </row>
    <row r="1825" spans="1:13">
      <c r="A1825" s="26">
        <v>2674</v>
      </c>
      <c r="B1825" s="26">
        <v>998</v>
      </c>
      <c r="C1825" s="26">
        <v>4</v>
      </c>
      <c r="D1825" s="26" t="s">
        <v>96</v>
      </c>
      <c r="E1825" s="30">
        <v>8</v>
      </c>
      <c r="F1825" s="30">
        <v>3</v>
      </c>
      <c r="G1825" s="26" t="s">
        <v>74</v>
      </c>
      <c r="H1825" s="26">
        <v>2013</v>
      </c>
      <c r="I1825" s="26">
        <v>8.14E-2</v>
      </c>
      <c r="J1825" s="26" t="s">
        <v>227</v>
      </c>
      <c r="K1825" s="26" t="s">
        <v>228</v>
      </c>
    </row>
    <row r="1826" spans="1:13">
      <c r="A1826" s="26">
        <v>2675</v>
      </c>
      <c r="B1826" s="26">
        <v>999</v>
      </c>
      <c r="C1826" s="26">
        <v>4</v>
      </c>
      <c r="D1826" s="26" t="s">
        <v>96</v>
      </c>
      <c r="E1826" s="30">
        <v>8</v>
      </c>
      <c r="F1826" s="30">
        <v>3</v>
      </c>
      <c r="G1826" s="26" t="s">
        <v>74</v>
      </c>
      <c r="H1826" s="26">
        <v>2013</v>
      </c>
      <c r="I1826" s="26">
        <v>6.5500000000000003E-2</v>
      </c>
      <c r="J1826" s="26" t="s">
        <v>227</v>
      </c>
      <c r="K1826" s="26" t="s">
        <v>228</v>
      </c>
    </row>
    <row r="1827" spans="1:13">
      <c r="A1827" s="26">
        <v>2676</v>
      </c>
      <c r="B1827" s="26">
        <v>1000</v>
      </c>
      <c r="C1827" s="26">
        <v>4</v>
      </c>
      <c r="D1827" s="26" t="s">
        <v>96</v>
      </c>
      <c r="E1827" s="30">
        <v>8</v>
      </c>
      <c r="F1827" s="30">
        <v>3</v>
      </c>
      <c r="G1827" s="26" t="s">
        <v>74</v>
      </c>
      <c r="H1827" s="26">
        <v>2013</v>
      </c>
      <c r="I1827" s="26">
        <v>6.7299999999999999E-2</v>
      </c>
      <c r="J1827" s="26" t="s">
        <v>227</v>
      </c>
      <c r="K1827" s="26" t="s">
        <v>228</v>
      </c>
    </row>
    <row r="1828" spans="1:13">
      <c r="A1828" s="26">
        <v>2677</v>
      </c>
      <c r="B1828" s="26">
        <v>1001</v>
      </c>
      <c r="C1828" s="26">
        <v>4</v>
      </c>
      <c r="D1828" s="26" t="s">
        <v>96</v>
      </c>
      <c r="E1828" s="30">
        <v>8</v>
      </c>
      <c r="F1828" s="30">
        <v>3</v>
      </c>
      <c r="G1828" s="26" t="s">
        <v>74</v>
      </c>
      <c r="H1828" s="26">
        <v>2013</v>
      </c>
      <c r="I1828" s="26">
        <v>5.45E-2</v>
      </c>
      <c r="J1828" s="26" t="s">
        <v>227</v>
      </c>
      <c r="K1828" s="26" t="s">
        <v>228</v>
      </c>
    </row>
    <row r="1829" spans="1:13">
      <c r="A1829" s="26">
        <v>2678</v>
      </c>
      <c r="B1829" s="26">
        <v>1002</v>
      </c>
      <c r="C1829" s="26">
        <v>4</v>
      </c>
      <c r="D1829" s="26" t="s">
        <v>96</v>
      </c>
      <c r="E1829" s="30">
        <v>8</v>
      </c>
      <c r="F1829" s="30">
        <v>3</v>
      </c>
      <c r="G1829" s="26" t="s">
        <v>74</v>
      </c>
      <c r="H1829" s="26">
        <v>2013</v>
      </c>
      <c r="I1829" s="26">
        <v>5.3600000000000002E-2</v>
      </c>
      <c r="J1829" s="26" t="s">
        <v>227</v>
      </c>
      <c r="K1829" s="26" t="s">
        <v>228</v>
      </c>
    </row>
    <row r="1830" spans="1:13">
      <c r="A1830" s="26">
        <v>2679</v>
      </c>
      <c r="B1830" s="26">
        <v>1003</v>
      </c>
      <c r="C1830" s="26">
        <v>4</v>
      </c>
      <c r="D1830" s="26" t="s">
        <v>96</v>
      </c>
      <c r="E1830" s="30">
        <v>8</v>
      </c>
      <c r="F1830" s="30">
        <v>3</v>
      </c>
      <c r="G1830" s="26" t="s">
        <v>74</v>
      </c>
      <c r="H1830" s="26">
        <v>2013</v>
      </c>
      <c r="I1830" s="26">
        <v>4.0599999999999997E-2</v>
      </c>
      <c r="J1830" s="26" t="s">
        <v>227</v>
      </c>
      <c r="K1830" s="26" t="s">
        <v>228</v>
      </c>
    </row>
    <row r="1831" spans="1:13">
      <c r="A1831" s="26">
        <v>2680</v>
      </c>
      <c r="B1831" s="26">
        <v>1004</v>
      </c>
      <c r="C1831" s="26">
        <v>4</v>
      </c>
      <c r="D1831" s="26" t="s">
        <v>96</v>
      </c>
      <c r="E1831" s="30">
        <v>8</v>
      </c>
      <c r="F1831" s="30">
        <v>3</v>
      </c>
      <c r="G1831" s="26" t="s">
        <v>74</v>
      </c>
      <c r="H1831" s="26">
        <v>2013</v>
      </c>
      <c r="I1831" s="26">
        <v>3.9E-2</v>
      </c>
      <c r="J1831" s="26" t="s">
        <v>227</v>
      </c>
      <c r="K1831" s="26" t="s">
        <v>228</v>
      </c>
    </row>
    <row r="1832" spans="1:13">
      <c r="A1832" s="26">
        <v>2681</v>
      </c>
      <c r="B1832" s="26">
        <v>1005</v>
      </c>
      <c r="C1832" s="26">
        <v>4</v>
      </c>
      <c r="D1832" s="26" t="s">
        <v>96</v>
      </c>
      <c r="E1832" s="30">
        <v>8</v>
      </c>
      <c r="F1832" s="30">
        <v>3</v>
      </c>
      <c r="G1832" s="26" t="s">
        <v>74</v>
      </c>
      <c r="H1832" s="26">
        <v>2013</v>
      </c>
      <c r="I1832" s="26">
        <v>3.85E-2</v>
      </c>
      <c r="J1832" s="26" t="s">
        <v>227</v>
      </c>
      <c r="K1832" s="26" t="s">
        <v>228</v>
      </c>
    </row>
    <row r="1833" spans="1:13">
      <c r="A1833" s="26">
        <v>2682</v>
      </c>
      <c r="B1833" s="26">
        <v>1006</v>
      </c>
      <c r="C1833" s="26">
        <v>4</v>
      </c>
      <c r="D1833" s="26" t="s">
        <v>96</v>
      </c>
      <c r="E1833" s="30">
        <v>8</v>
      </c>
      <c r="F1833" s="30">
        <v>3</v>
      </c>
      <c r="G1833" s="26" t="s">
        <v>74</v>
      </c>
      <c r="H1833" s="26">
        <v>2013</v>
      </c>
      <c r="I1833" s="26">
        <v>3.7400000000000003E-2</v>
      </c>
      <c r="J1833" s="26" t="s">
        <v>227</v>
      </c>
      <c r="K1833" s="26" t="s">
        <v>228</v>
      </c>
    </row>
    <row r="1834" spans="1:13">
      <c r="A1834" s="26">
        <v>2683</v>
      </c>
      <c r="B1834" s="26">
        <v>1007</v>
      </c>
      <c r="C1834" s="26">
        <v>4</v>
      </c>
      <c r="D1834" s="26" t="s">
        <v>96</v>
      </c>
      <c r="E1834" s="30">
        <v>8</v>
      </c>
      <c r="F1834" s="30">
        <v>3</v>
      </c>
      <c r="G1834" s="26" t="s">
        <v>74</v>
      </c>
      <c r="H1834" s="26">
        <v>2013</v>
      </c>
      <c r="I1834" s="26">
        <v>3.3500000000000002E-2</v>
      </c>
      <c r="J1834" s="26" t="s">
        <v>227</v>
      </c>
      <c r="K1834" s="26" t="s">
        <v>228</v>
      </c>
    </row>
    <row r="1835" spans="1:13">
      <c r="A1835" s="26">
        <v>2684</v>
      </c>
      <c r="B1835" s="26">
        <v>1008</v>
      </c>
      <c r="C1835" s="26">
        <v>4</v>
      </c>
      <c r="D1835" s="26" t="s">
        <v>96</v>
      </c>
      <c r="E1835" s="30">
        <v>8</v>
      </c>
      <c r="F1835" s="30">
        <v>3</v>
      </c>
      <c r="G1835" s="26" t="s">
        <v>74</v>
      </c>
      <c r="H1835" s="26">
        <v>2013</v>
      </c>
      <c r="I1835" s="26">
        <v>2.0199999999999999E-2</v>
      </c>
      <c r="J1835" s="26" t="s">
        <v>227</v>
      </c>
      <c r="K1835" s="26" t="s">
        <v>228</v>
      </c>
    </row>
    <row r="1836" spans="1:13">
      <c r="A1836" s="26">
        <v>2685</v>
      </c>
      <c r="B1836" s="26">
        <v>1009</v>
      </c>
      <c r="C1836" s="26">
        <v>4</v>
      </c>
      <c r="D1836" s="26" t="s">
        <v>96</v>
      </c>
      <c r="E1836" s="30">
        <v>8</v>
      </c>
      <c r="F1836" s="30">
        <v>3</v>
      </c>
      <c r="G1836" s="26" t="s">
        <v>74</v>
      </c>
      <c r="H1836" s="26">
        <v>2013</v>
      </c>
      <c r="I1836" s="26">
        <v>0</v>
      </c>
      <c r="J1836" s="26" t="s">
        <v>239</v>
      </c>
      <c r="M1836" s="26" t="s">
        <v>243</v>
      </c>
    </row>
    <row r="1837" spans="1:13">
      <c r="A1837" s="26">
        <v>2686</v>
      </c>
      <c r="B1837" s="26">
        <v>1010</v>
      </c>
      <c r="C1837" s="26">
        <v>4</v>
      </c>
      <c r="D1837" s="26" t="s">
        <v>96</v>
      </c>
      <c r="E1837" s="30">
        <v>8</v>
      </c>
      <c r="F1837" s="30">
        <v>3</v>
      </c>
      <c r="G1837" s="26" t="s">
        <v>74</v>
      </c>
      <c r="H1837" s="26">
        <v>2013</v>
      </c>
      <c r="I1837" s="26">
        <v>0</v>
      </c>
      <c r="J1837" s="26" t="s">
        <v>239</v>
      </c>
      <c r="M1837" s="26" t="s">
        <v>243</v>
      </c>
    </row>
    <row r="1838" spans="1:13">
      <c r="A1838" s="26">
        <v>2687</v>
      </c>
      <c r="B1838" s="26">
        <v>1011</v>
      </c>
      <c r="C1838" s="26">
        <v>4</v>
      </c>
      <c r="D1838" s="26" t="s">
        <v>96</v>
      </c>
      <c r="E1838" s="30">
        <v>8</v>
      </c>
      <c r="F1838" s="30">
        <v>3</v>
      </c>
      <c r="G1838" s="26" t="s">
        <v>74</v>
      </c>
      <c r="H1838" s="26">
        <v>2013</v>
      </c>
      <c r="I1838" s="26">
        <v>0</v>
      </c>
      <c r="J1838" s="26" t="s">
        <v>239</v>
      </c>
      <c r="M1838" s="26" t="s">
        <v>243</v>
      </c>
    </row>
    <row r="1839" spans="1:13">
      <c r="A1839" s="26">
        <v>2688</v>
      </c>
      <c r="B1839" s="26">
        <v>1012</v>
      </c>
      <c r="C1839" s="26">
        <v>4</v>
      </c>
      <c r="D1839" s="26" t="s">
        <v>96</v>
      </c>
      <c r="E1839" s="30">
        <v>8</v>
      </c>
      <c r="F1839" s="30">
        <v>3</v>
      </c>
      <c r="G1839" s="26" t="s">
        <v>74</v>
      </c>
      <c r="H1839" s="26">
        <v>2013</v>
      </c>
      <c r="I1839" s="26">
        <v>0</v>
      </c>
      <c r="J1839" s="26" t="s">
        <v>239</v>
      </c>
      <c r="M1839" s="26" t="s">
        <v>243</v>
      </c>
    </row>
    <row r="1840" spans="1:13">
      <c r="A1840" s="26">
        <v>2689</v>
      </c>
      <c r="B1840" s="26">
        <v>1013</v>
      </c>
      <c r="C1840" s="26">
        <v>4</v>
      </c>
      <c r="D1840" s="26" t="s">
        <v>96</v>
      </c>
      <c r="E1840" s="30">
        <v>8</v>
      </c>
      <c r="F1840" s="30">
        <v>3</v>
      </c>
      <c r="G1840" s="26" t="s">
        <v>74</v>
      </c>
      <c r="H1840" s="26">
        <v>2013</v>
      </c>
      <c r="I1840" s="26">
        <v>0</v>
      </c>
      <c r="J1840" s="26" t="s">
        <v>239</v>
      </c>
      <c r="M1840" s="26" t="s">
        <v>243</v>
      </c>
    </row>
    <row r="1841" spans="1:13">
      <c r="A1841" s="26">
        <v>2690</v>
      </c>
      <c r="B1841" s="26">
        <v>1014</v>
      </c>
      <c r="C1841" s="26">
        <v>4</v>
      </c>
      <c r="D1841" s="26" t="s">
        <v>96</v>
      </c>
      <c r="E1841" s="30">
        <v>8</v>
      </c>
      <c r="F1841" s="30">
        <v>3</v>
      </c>
      <c r="G1841" s="26" t="s">
        <v>74</v>
      </c>
      <c r="H1841" s="26">
        <v>2013</v>
      </c>
      <c r="I1841" s="26">
        <v>0</v>
      </c>
      <c r="J1841" s="26" t="s">
        <v>239</v>
      </c>
      <c r="M1841" s="26" t="s">
        <v>243</v>
      </c>
    </row>
    <row r="1842" spans="1:13">
      <c r="A1842" s="26">
        <v>586</v>
      </c>
      <c r="B1842" s="29">
        <v>584</v>
      </c>
      <c r="C1842" s="29">
        <v>1</v>
      </c>
      <c r="D1842" s="29" t="s">
        <v>102</v>
      </c>
      <c r="E1842" s="30">
        <v>10</v>
      </c>
      <c r="F1842" s="30">
        <v>1</v>
      </c>
      <c r="G1842" s="29" t="s">
        <v>74</v>
      </c>
      <c r="H1842" s="29">
        <v>2012</v>
      </c>
      <c r="I1842" s="29">
        <v>0.14899999999999999</v>
      </c>
      <c r="J1842" s="29" t="s">
        <v>227</v>
      </c>
      <c r="K1842" s="29" t="s">
        <v>228</v>
      </c>
      <c r="L1842" s="29"/>
      <c r="M1842" s="29"/>
    </row>
    <row r="1843" spans="1:13">
      <c r="A1843" s="26">
        <v>587</v>
      </c>
      <c r="B1843" s="29">
        <v>585</v>
      </c>
      <c r="C1843" s="29">
        <v>1</v>
      </c>
      <c r="D1843" s="29" t="s">
        <v>102</v>
      </c>
      <c r="E1843" s="30">
        <v>10</v>
      </c>
      <c r="F1843" s="30">
        <v>1</v>
      </c>
      <c r="G1843" s="29" t="s">
        <v>74</v>
      </c>
      <c r="H1843" s="29">
        <v>2012</v>
      </c>
      <c r="I1843" s="29">
        <v>0.32300000000000001</v>
      </c>
      <c r="J1843" s="29" t="s">
        <v>226</v>
      </c>
      <c r="K1843" s="31"/>
      <c r="L1843" s="29"/>
      <c r="M1843" s="29"/>
    </row>
    <row r="1844" spans="1:13">
      <c r="A1844" s="26">
        <v>589</v>
      </c>
      <c r="B1844" s="29">
        <v>586</v>
      </c>
      <c r="C1844" s="29">
        <v>3</v>
      </c>
      <c r="D1844" s="29" t="s">
        <v>102</v>
      </c>
      <c r="E1844" s="30">
        <v>10</v>
      </c>
      <c r="F1844" s="30">
        <v>1</v>
      </c>
      <c r="G1844" s="29" t="s">
        <v>74</v>
      </c>
      <c r="H1844" s="29">
        <v>2012</v>
      </c>
      <c r="I1844" s="29">
        <v>4.3559999999999999</v>
      </c>
      <c r="J1844" s="29" t="s">
        <v>222</v>
      </c>
      <c r="K1844" s="29" t="s">
        <v>223</v>
      </c>
      <c r="L1844" s="29"/>
      <c r="M1844" s="29"/>
    </row>
    <row r="1845" spans="1:13">
      <c r="A1845" s="26">
        <v>590</v>
      </c>
      <c r="B1845" s="29">
        <v>587</v>
      </c>
      <c r="C1845" s="29">
        <v>4</v>
      </c>
      <c r="D1845" s="29" t="s">
        <v>102</v>
      </c>
      <c r="E1845" s="30">
        <v>10</v>
      </c>
      <c r="F1845" s="30">
        <v>1</v>
      </c>
      <c r="G1845" s="29" t="s">
        <v>74</v>
      </c>
      <c r="H1845" s="29">
        <v>2012</v>
      </c>
      <c r="I1845" s="29">
        <v>5.6040000000000001</v>
      </c>
      <c r="J1845" s="29" t="s">
        <v>222</v>
      </c>
      <c r="K1845" s="29" t="s">
        <v>223</v>
      </c>
      <c r="L1845" s="29"/>
      <c r="M1845" s="29"/>
    </row>
    <row r="1846" spans="1:13">
      <c r="A1846" s="26">
        <v>591</v>
      </c>
      <c r="B1846" s="29">
        <v>588</v>
      </c>
      <c r="C1846" s="29">
        <v>4</v>
      </c>
      <c r="D1846" s="29" t="s">
        <v>102</v>
      </c>
      <c r="E1846" s="30">
        <v>10</v>
      </c>
      <c r="F1846" s="30">
        <v>1</v>
      </c>
      <c r="G1846" s="29" t="s">
        <v>74</v>
      </c>
      <c r="H1846" s="29">
        <v>2012</v>
      </c>
      <c r="I1846" s="29">
        <v>2.1999999999999999E-2</v>
      </c>
      <c r="J1846" s="29" t="s">
        <v>227</v>
      </c>
      <c r="K1846" s="29" t="s">
        <v>228</v>
      </c>
      <c r="L1846" s="29"/>
      <c r="M1846" s="29"/>
    </row>
    <row r="1847" spans="1:13">
      <c r="A1847" s="26">
        <v>1517</v>
      </c>
      <c r="B1847" s="32">
        <v>884</v>
      </c>
      <c r="C1847" s="32">
        <v>1</v>
      </c>
      <c r="D1847" s="32" t="s">
        <v>102</v>
      </c>
      <c r="E1847" s="30">
        <v>10</v>
      </c>
      <c r="F1847" s="30">
        <v>2</v>
      </c>
      <c r="G1847" s="32" t="s">
        <v>117</v>
      </c>
      <c r="H1847" s="32">
        <v>2013</v>
      </c>
      <c r="I1847" s="32">
        <v>2.9729999999999999</v>
      </c>
      <c r="J1847" s="32" t="s">
        <v>222</v>
      </c>
      <c r="K1847" s="32" t="s">
        <v>223</v>
      </c>
      <c r="L1847" s="32" t="s">
        <v>255</v>
      </c>
      <c r="M1847" s="32"/>
    </row>
    <row r="1848" spans="1:13">
      <c r="A1848" s="26">
        <v>1518</v>
      </c>
      <c r="B1848" s="32">
        <v>885</v>
      </c>
      <c r="C1848" s="32">
        <v>1</v>
      </c>
      <c r="D1848" s="32" t="s">
        <v>102</v>
      </c>
      <c r="E1848" s="30">
        <v>10</v>
      </c>
      <c r="F1848" s="30">
        <v>2</v>
      </c>
      <c r="G1848" s="32" t="s">
        <v>117</v>
      </c>
      <c r="H1848" s="32">
        <v>2013</v>
      </c>
      <c r="I1848" s="32">
        <v>0.9335</v>
      </c>
      <c r="J1848" s="32" t="s">
        <v>229</v>
      </c>
      <c r="K1848" s="32" t="s">
        <v>223</v>
      </c>
      <c r="L1848" s="32" t="s">
        <v>254</v>
      </c>
      <c r="M1848" s="32"/>
    </row>
    <row r="1849" spans="1:13">
      <c r="A1849" s="26">
        <v>1519</v>
      </c>
      <c r="B1849" s="32">
        <v>886</v>
      </c>
      <c r="C1849" s="32">
        <v>1</v>
      </c>
      <c r="D1849" s="32" t="s">
        <v>102</v>
      </c>
      <c r="E1849" s="30">
        <v>10</v>
      </c>
      <c r="F1849" s="30">
        <v>2</v>
      </c>
      <c r="G1849" s="32" t="s">
        <v>117</v>
      </c>
      <c r="H1849" s="32">
        <v>2013</v>
      </c>
      <c r="I1849" s="32">
        <v>0.83230000000000004</v>
      </c>
      <c r="J1849" s="32" t="s">
        <v>229</v>
      </c>
      <c r="K1849" s="32" t="s">
        <v>223</v>
      </c>
      <c r="L1849" s="32" t="s">
        <v>254</v>
      </c>
      <c r="M1849" s="32"/>
    </row>
    <row r="1850" spans="1:13">
      <c r="A1850" s="26">
        <v>1520</v>
      </c>
      <c r="B1850" s="32">
        <v>887</v>
      </c>
      <c r="C1850" s="32">
        <v>1</v>
      </c>
      <c r="D1850" s="32" t="s">
        <v>102</v>
      </c>
      <c r="E1850" s="30">
        <v>10</v>
      </c>
      <c r="F1850" s="30">
        <v>2</v>
      </c>
      <c r="G1850" s="32" t="s">
        <v>117</v>
      </c>
      <c r="H1850" s="32">
        <v>2013</v>
      </c>
      <c r="I1850" s="32">
        <v>0.28739999999999999</v>
      </c>
      <c r="J1850" s="32" t="s">
        <v>226</v>
      </c>
      <c r="K1850" s="32" t="s">
        <v>228</v>
      </c>
      <c r="L1850" s="32" t="s">
        <v>254</v>
      </c>
      <c r="M1850" s="32"/>
    </row>
    <row r="1851" spans="1:13">
      <c r="A1851" s="26">
        <v>1521</v>
      </c>
      <c r="B1851" s="32">
        <v>888</v>
      </c>
      <c r="C1851" s="32">
        <v>1</v>
      </c>
      <c r="D1851" s="32" t="s">
        <v>102</v>
      </c>
      <c r="E1851" s="30">
        <v>10</v>
      </c>
      <c r="F1851" s="30">
        <v>2</v>
      </c>
      <c r="G1851" s="32" t="s">
        <v>117</v>
      </c>
      <c r="H1851" s="32">
        <v>2013</v>
      </c>
      <c r="I1851" s="32">
        <v>0.2606</v>
      </c>
      <c r="J1851" s="32" t="s">
        <v>226</v>
      </c>
      <c r="K1851" s="32" t="s">
        <v>223</v>
      </c>
      <c r="L1851" s="32" t="s">
        <v>254</v>
      </c>
      <c r="M1851" s="32"/>
    </row>
    <row r="1852" spans="1:13">
      <c r="A1852" s="26">
        <v>1522</v>
      </c>
      <c r="B1852" s="32">
        <v>889</v>
      </c>
      <c r="C1852" s="32">
        <v>1</v>
      </c>
      <c r="D1852" s="32" t="s">
        <v>102</v>
      </c>
      <c r="E1852" s="30">
        <v>10</v>
      </c>
      <c r="F1852" s="30">
        <v>2</v>
      </c>
      <c r="G1852" s="32" t="s">
        <v>117</v>
      </c>
      <c r="H1852" s="32">
        <v>2013</v>
      </c>
      <c r="I1852" s="32">
        <v>0.22739999999999999</v>
      </c>
      <c r="J1852" s="32" t="s">
        <v>226</v>
      </c>
      <c r="K1852" s="32" t="s">
        <v>228</v>
      </c>
      <c r="L1852" s="32" t="s">
        <v>254</v>
      </c>
      <c r="M1852" s="32"/>
    </row>
    <row r="1853" spans="1:13">
      <c r="A1853" s="26">
        <v>1523</v>
      </c>
      <c r="B1853" s="32">
        <v>890</v>
      </c>
      <c r="C1853" s="32">
        <v>1</v>
      </c>
      <c r="D1853" s="32" t="s">
        <v>102</v>
      </c>
      <c r="E1853" s="30">
        <v>10</v>
      </c>
      <c r="F1853" s="30">
        <v>2</v>
      </c>
      <c r="G1853" s="32" t="s">
        <v>117</v>
      </c>
      <c r="H1853" s="32">
        <v>2013</v>
      </c>
      <c r="I1853" s="32">
        <v>0</v>
      </c>
      <c r="J1853" s="32" t="s">
        <v>165</v>
      </c>
      <c r="K1853" s="32" t="s">
        <v>223</v>
      </c>
      <c r="L1853" s="32"/>
      <c r="M1853" s="32" t="s">
        <v>253</v>
      </c>
    </row>
    <row r="1854" spans="1:13">
      <c r="A1854" s="26">
        <v>1524</v>
      </c>
      <c r="B1854" s="32">
        <v>891</v>
      </c>
      <c r="C1854" s="32">
        <v>1</v>
      </c>
      <c r="D1854" s="32" t="s">
        <v>102</v>
      </c>
      <c r="E1854" s="30">
        <v>10</v>
      </c>
      <c r="F1854" s="30">
        <v>2</v>
      </c>
      <c r="G1854" s="32" t="s">
        <v>117</v>
      </c>
      <c r="H1854" s="32">
        <v>2013</v>
      </c>
      <c r="I1854" s="32">
        <v>0.18210000000000001</v>
      </c>
      <c r="J1854" s="32" t="s">
        <v>226</v>
      </c>
      <c r="K1854" s="32" t="s">
        <v>228</v>
      </c>
      <c r="L1854" s="32" t="s">
        <v>254</v>
      </c>
      <c r="M1854" s="32"/>
    </row>
    <row r="1855" spans="1:13">
      <c r="A1855" s="26">
        <v>1525</v>
      </c>
      <c r="B1855" s="32">
        <v>892</v>
      </c>
      <c r="C1855" s="32">
        <v>1</v>
      </c>
      <c r="D1855" s="32" t="s">
        <v>102</v>
      </c>
      <c r="E1855" s="30">
        <v>10</v>
      </c>
      <c r="F1855" s="30">
        <v>2</v>
      </c>
      <c r="G1855" s="32" t="s">
        <v>117</v>
      </c>
      <c r="H1855" s="32">
        <v>2013</v>
      </c>
      <c r="I1855" s="32">
        <v>0.23369999999999999</v>
      </c>
      <c r="J1855" s="32" t="s">
        <v>226</v>
      </c>
      <c r="K1855" s="32" t="s">
        <v>228</v>
      </c>
      <c r="L1855" s="32" t="s">
        <v>254</v>
      </c>
      <c r="M1855" s="32"/>
    </row>
    <row r="1856" spans="1:13">
      <c r="A1856" s="26">
        <v>1526</v>
      </c>
      <c r="B1856" s="32">
        <v>893</v>
      </c>
      <c r="C1856" s="32">
        <v>1</v>
      </c>
      <c r="D1856" s="32" t="s">
        <v>102</v>
      </c>
      <c r="E1856" s="30">
        <v>10</v>
      </c>
      <c r="F1856" s="30">
        <v>2</v>
      </c>
      <c r="G1856" s="32" t="s">
        <v>117</v>
      </c>
      <c r="H1856" s="32">
        <v>2013</v>
      </c>
      <c r="I1856" s="32">
        <v>0.12520000000000001</v>
      </c>
      <c r="J1856" s="32" t="s">
        <v>227</v>
      </c>
      <c r="K1856" s="32" t="s">
        <v>228</v>
      </c>
      <c r="L1856" s="32" t="s">
        <v>254</v>
      </c>
      <c r="M1856" s="32" t="s">
        <v>268</v>
      </c>
    </row>
    <row r="1857" spans="1:13">
      <c r="A1857" s="26">
        <v>1527</v>
      </c>
      <c r="B1857" s="32">
        <v>894</v>
      </c>
      <c r="C1857" s="32">
        <v>1</v>
      </c>
      <c r="D1857" s="32" t="s">
        <v>102</v>
      </c>
      <c r="E1857" s="30">
        <v>10</v>
      </c>
      <c r="F1857" s="30">
        <v>2</v>
      </c>
      <c r="G1857" s="32" t="s">
        <v>117</v>
      </c>
      <c r="H1857" s="32">
        <v>2013</v>
      </c>
      <c r="I1857" s="32">
        <v>0.1197</v>
      </c>
      <c r="J1857" s="32" t="s">
        <v>227</v>
      </c>
      <c r="K1857" s="32" t="s">
        <v>228</v>
      </c>
      <c r="L1857" s="32" t="s">
        <v>254</v>
      </c>
      <c r="M1857" s="32" t="s">
        <v>268</v>
      </c>
    </row>
    <row r="1858" spans="1:13">
      <c r="A1858" s="26">
        <v>1528</v>
      </c>
      <c r="B1858" s="32">
        <v>895</v>
      </c>
      <c r="C1858" s="32">
        <v>1</v>
      </c>
      <c r="D1858" s="32" t="s">
        <v>102</v>
      </c>
      <c r="E1858" s="30">
        <v>10</v>
      </c>
      <c r="F1858" s="30">
        <v>2</v>
      </c>
      <c r="G1858" s="32" t="s">
        <v>117</v>
      </c>
      <c r="H1858" s="32">
        <v>2013</v>
      </c>
      <c r="I1858" s="32">
        <v>0.16250000000000001</v>
      </c>
      <c r="J1858" s="32" t="s">
        <v>226</v>
      </c>
      <c r="K1858" s="32" t="s">
        <v>223</v>
      </c>
      <c r="L1858" s="32" t="s">
        <v>254</v>
      </c>
      <c r="M1858" s="32"/>
    </row>
    <row r="1859" spans="1:13">
      <c r="A1859" s="26">
        <v>1529</v>
      </c>
      <c r="B1859" s="32">
        <v>896</v>
      </c>
      <c r="C1859" s="32">
        <v>1</v>
      </c>
      <c r="D1859" s="32" t="s">
        <v>102</v>
      </c>
      <c r="E1859" s="30">
        <v>10</v>
      </c>
      <c r="F1859" s="30">
        <v>2</v>
      </c>
      <c r="G1859" s="32" t="s">
        <v>117</v>
      </c>
      <c r="H1859" s="32">
        <v>2013</v>
      </c>
      <c r="I1859" s="32">
        <v>0</v>
      </c>
      <c r="J1859" s="32" t="s">
        <v>165</v>
      </c>
      <c r="K1859" s="32" t="s">
        <v>223</v>
      </c>
      <c r="L1859" s="32"/>
      <c r="M1859" s="32" t="s">
        <v>253</v>
      </c>
    </row>
    <row r="1860" spans="1:13">
      <c r="A1860" s="26">
        <v>1530</v>
      </c>
      <c r="B1860" s="32">
        <v>897</v>
      </c>
      <c r="C1860" s="32">
        <v>2</v>
      </c>
      <c r="D1860" s="32" t="s">
        <v>102</v>
      </c>
      <c r="E1860" s="30">
        <v>10</v>
      </c>
      <c r="F1860" s="30">
        <v>2</v>
      </c>
      <c r="G1860" s="32" t="s">
        <v>117</v>
      </c>
      <c r="H1860" s="32">
        <v>2013</v>
      </c>
      <c r="I1860" s="32">
        <v>0.32219999999999999</v>
      </c>
      <c r="J1860" s="32" t="s">
        <v>226</v>
      </c>
      <c r="K1860" s="32" t="s">
        <v>223</v>
      </c>
      <c r="L1860" s="32" t="s">
        <v>254</v>
      </c>
      <c r="M1860" s="32"/>
    </row>
    <row r="1861" spans="1:13">
      <c r="A1861" s="26">
        <v>1531</v>
      </c>
      <c r="B1861" s="32">
        <v>898</v>
      </c>
      <c r="C1861" s="32">
        <v>2</v>
      </c>
      <c r="D1861" s="32" t="s">
        <v>102</v>
      </c>
      <c r="E1861" s="30">
        <v>10</v>
      </c>
      <c r="F1861" s="30">
        <v>2</v>
      </c>
      <c r="G1861" s="32" t="s">
        <v>117</v>
      </c>
      <c r="H1861" s="32">
        <v>2013</v>
      </c>
      <c r="I1861" s="32">
        <v>0.31780000000000003</v>
      </c>
      <c r="J1861" s="32" t="s">
        <v>226</v>
      </c>
      <c r="K1861" s="32" t="s">
        <v>223</v>
      </c>
      <c r="L1861" s="32" t="s">
        <v>254</v>
      </c>
      <c r="M1861" s="32"/>
    </row>
    <row r="1862" spans="1:13">
      <c r="A1862" s="26">
        <v>1532</v>
      </c>
      <c r="B1862" s="32">
        <v>899</v>
      </c>
      <c r="C1862" s="32">
        <v>2</v>
      </c>
      <c r="D1862" s="32" t="s">
        <v>102</v>
      </c>
      <c r="E1862" s="30">
        <v>10</v>
      </c>
      <c r="F1862" s="30">
        <v>2</v>
      </c>
      <c r="G1862" s="32" t="s">
        <v>117</v>
      </c>
      <c r="H1862" s="32">
        <v>2013</v>
      </c>
      <c r="I1862" s="32">
        <v>0.24329999999999999</v>
      </c>
      <c r="J1862" s="32" t="s">
        <v>226</v>
      </c>
      <c r="K1862" s="32" t="s">
        <v>223</v>
      </c>
      <c r="L1862" s="32" t="s">
        <v>254</v>
      </c>
      <c r="M1862" s="32"/>
    </row>
    <row r="1863" spans="1:13">
      <c r="A1863" s="26">
        <v>1533</v>
      </c>
      <c r="B1863" s="32">
        <v>900</v>
      </c>
      <c r="C1863" s="32">
        <v>2</v>
      </c>
      <c r="D1863" s="32" t="s">
        <v>102</v>
      </c>
      <c r="E1863" s="30">
        <v>10</v>
      </c>
      <c r="F1863" s="30">
        <v>2</v>
      </c>
      <c r="G1863" s="32" t="s">
        <v>117</v>
      </c>
      <c r="H1863" s="32">
        <v>2013</v>
      </c>
      <c r="I1863" s="32">
        <v>0.30209999999999998</v>
      </c>
      <c r="J1863" s="32" t="s">
        <v>226</v>
      </c>
      <c r="K1863" s="32" t="s">
        <v>223</v>
      </c>
      <c r="L1863" s="32" t="s">
        <v>254</v>
      </c>
      <c r="M1863" s="32"/>
    </row>
    <row r="1864" spans="1:13">
      <c r="A1864" s="26">
        <v>1534</v>
      </c>
      <c r="B1864" s="32">
        <v>901</v>
      </c>
      <c r="C1864" s="32">
        <v>2</v>
      </c>
      <c r="D1864" s="32" t="s">
        <v>102</v>
      </c>
      <c r="E1864" s="30">
        <v>10</v>
      </c>
      <c r="F1864" s="30">
        <v>2</v>
      </c>
      <c r="G1864" s="32" t="s">
        <v>117</v>
      </c>
      <c r="H1864" s="32">
        <v>2013</v>
      </c>
      <c r="I1864" s="32">
        <v>0.15670000000000001</v>
      </c>
      <c r="J1864" s="32" t="s">
        <v>226</v>
      </c>
      <c r="K1864" s="32" t="s">
        <v>223</v>
      </c>
      <c r="L1864" s="32" t="s">
        <v>254</v>
      </c>
      <c r="M1864" s="32"/>
    </row>
    <row r="1865" spans="1:13">
      <c r="A1865" s="26">
        <v>1535</v>
      </c>
      <c r="B1865" s="32">
        <v>902</v>
      </c>
      <c r="C1865" s="32">
        <v>2</v>
      </c>
      <c r="D1865" s="32" t="s">
        <v>102</v>
      </c>
      <c r="E1865" s="30">
        <v>10</v>
      </c>
      <c r="F1865" s="30">
        <v>2</v>
      </c>
      <c r="G1865" s="32" t="s">
        <v>117</v>
      </c>
      <c r="H1865" s="32">
        <v>2013</v>
      </c>
      <c r="I1865" s="32">
        <v>0.13969999999999999</v>
      </c>
      <c r="J1865" s="32" t="s">
        <v>226</v>
      </c>
      <c r="K1865" s="32" t="s">
        <v>223</v>
      </c>
      <c r="L1865" s="32" t="s">
        <v>254</v>
      </c>
      <c r="M1865" s="32"/>
    </row>
    <row r="1866" spans="1:13">
      <c r="A1866" s="26">
        <v>1536</v>
      </c>
      <c r="B1866" s="32">
        <v>903</v>
      </c>
      <c r="C1866" s="32">
        <v>2</v>
      </c>
      <c r="D1866" s="32" t="s">
        <v>102</v>
      </c>
      <c r="E1866" s="30">
        <v>10</v>
      </c>
      <c r="F1866" s="30">
        <v>2</v>
      </c>
      <c r="G1866" s="32" t="s">
        <v>117</v>
      </c>
      <c r="H1866" s="32">
        <v>2013</v>
      </c>
      <c r="I1866" s="32">
        <v>4.4999999999999998E-2</v>
      </c>
      <c r="J1866" s="32" t="s">
        <v>227</v>
      </c>
      <c r="K1866" s="32" t="s">
        <v>228</v>
      </c>
      <c r="L1866" s="32" t="s">
        <v>254</v>
      </c>
      <c r="M1866" s="32"/>
    </row>
    <row r="1867" spans="1:13">
      <c r="A1867" s="26">
        <v>1537</v>
      </c>
      <c r="B1867" s="32">
        <v>904</v>
      </c>
      <c r="C1867" s="32">
        <v>2</v>
      </c>
      <c r="D1867" s="32" t="s">
        <v>102</v>
      </c>
      <c r="E1867" s="30">
        <v>10</v>
      </c>
      <c r="F1867" s="30">
        <v>2</v>
      </c>
      <c r="G1867" s="32" t="s">
        <v>117</v>
      </c>
      <c r="H1867" s="32">
        <v>2013</v>
      </c>
      <c r="I1867" s="32">
        <v>4.7199999999999999E-2</v>
      </c>
      <c r="J1867" s="32" t="s">
        <v>227</v>
      </c>
      <c r="K1867" s="32" t="s">
        <v>228</v>
      </c>
      <c r="L1867" s="32" t="s">
        <v>254</v>
      </c>
      <c r="M1867" s="32"/>
    </row>
    <row r="1868" spans="1:13">
      <c r="A1868" s="26">
        <v>1538</v>
      </c>
      <c r="B1868" s="32">
        <v>905</v>
      </c>
      <c r="C1868" s="32">
        <v>2</v>
      </c>
      <c r="D1868" s="32" t="s">
        <v>102</v>
      </c>
      <c r="E1868" s="30">
        <v>10</v>
      </c>
      <c r="F1868" s="30">
        <v>2</v>
      </c>
      <c r="G1868" s="32" t="s">
        <v>117</v>
      </c>
      <c r="H1868" s="32">
        <v>2013</v>
      </c>
      <c r="I1868" s="32">
        <v>0.21279999999999999</v>
      </c>
      <c r="J1868" s="32" t="s">
        <v>226</v>
      </c>
      <c r="K1868" s="32" t="s">
        <v>223</v>
      </c>
      <c r="L1868" s="32" t="s">
        <v>254</v>
      </c>
      <c r="M1868" s="32"/>
    </row>
    <row r="1869" spans="1:13">
      <c r="A1869" s="26">
        <v>1539</v>
      </c>
      <c r="B1869" s="32">
        <v>906</v>
      </c>
      <c r="C1869" s="32">
        <v>2</v>
      </c>
      <c r="D1869" s="32" t="s">
        <v>102</v>
      </c>
      <c r="E1869" s="30">
        <v>10</v>
      </c>
      <c r="F1869" s="30">
        <v>2</v>
      </c>
      <c r="G1869" s="32" t="s">
        <v>117</v>
      </c>
      <c r="H1869" s="32">
        <v>2013</v>
      </c>
      <c r="I1869" s="32">
        <v>0.24460000000000001</v>
      </c>
      <c r="J1869" s="32" t="s">
        <v>226</v>
      </c>
      <c r="K1869" s="32" t="s">
        <v>223</v>
      </c>
      <c r="L1869" s="32" t="s">
        <v>254</v>
      </c>
      <c r="M1869" s="32"/>
    </row>
    <row r="1870" spans="1:13">
      <c r="A1870" s="26">
        <v>1540</v>
      </c>
      <c r="B1870" s="32">
        <v>907</v>
      </c>
      <c r="C1870" s="32">
        <v>3</v>
      </c>
      <c r="D1870" s="32" t="s">
        <v>102</v>
      </c>
      <c r="E1870" s="30">
        <v>10</v>
      </c>
      <c r="F1870" s="30">
        <v>2</v>
      </c>
      <c r="G1870" s="32" t="s">
        <v>117</v>
      </c>
      <c r="H1870" s="32">
        <v>2013</v>
      </c>
      <c r="I1870" s="32">
        <v>4.7626999999999997</v>
      </c>
      <c r="J1870" s="32" t="s">
        <v>222</v>
      </c>
      <c r="K1870" s="32" t="s">
        <v>223</v>
      </c>
      <c r="L1870" s="32" t="s">
        <v>255</v>
      </c>
      <c r="M1870" s="32"/>
    </row>
    <row r="1871" spans="1:13">
      <c r="A1871" s="26">
        <v>1541</v>
      </c>
      <c r="B1871" s="32">
        <v>908</v>
      </c>
      <c r="C1871" s="32">
        <v>3</v>
      </c>
      <c r="D1871" s="32" t="s">
        <v>102</v>
      </c>
      <c r="E1871" s="30">
        <v>10</v>
      </c>
      <c r="F1871" s="30">
        <v>2</v>
      </c>
      <c r="G1871" s="32" t="s">
        <v>117</v>
      </c>
      <c r="H1871" s="32">
        <v>2013</v>
      </c>
      <c r="I1871" s="32">
        <v>2.9964</v>
      </c>
      <c r="J1871" s="32" t="s">
        <v>222</v>
      </c>
      <c r="K1871" s="32" t="s">
        <v>223</v>
      </c>
      <c r="L1871" s="32" t="s">
        <v>255</v>
      </c>
      <c r="M1871" s="32"/>
    </row>
    <row r="1872" spans="1:13">
      <c r="A1872" s="26">
        <v>1542</v>
      </c>
      <c r="B1872" s="32">
        <v>909</v>
      </c>
      <c r="C1872" s="32">
        <v>3</v>
      </c>
      <c r="D1872" s="32" t="s">
        <v>102</v>
      </c>
      <c r="E1872" s="30">
        <v>10</v>
      </c>
      <c r="F1872" s="30">
        <v>2</v>
      </c>
      <c r="G1872" s="32" t="s">
        <v>117</v>
      </c>
      <c r="H1872" s="32">
        <v>2013</v>
      </c>
      <c r="I1872" s="32">
        <v>7.6499999999999999E-2</v>
      </c>
      <c r="J1872" s="32" t="s">
        <v>222</v>
      </c>
      <c r="K1872" s="32" t="s">
        <v>228</v>
      </c>
      <c r="L1872" s="32" t="s">
        <v>255</v>
      </c>
      <c r="M1872" s="32"/>
    </row>
    <row r="1873" spans="1:13">
      <c r="A1873" s="26">
        <v>1543</v>
      </c>
      <c r="B1873" s="32">
        <v>910</v>
      </c>
      <c r="C1873" s="32">
        <v>3</v>
      </c>
      <c r="D1873" s="32" t="s">
        <v>102</v>
      </c>
      <c r="E1873" s="30">
        <v>10</v>
      </c>
      <c r="F1873" s="30">
        <v>2</v>
      </c>
      <c r="G1873" s="32" t="s">
        <v>117</v>
      </c>
      <c r="H1873" s="32">
        <v>2013</v>
      </c>
      <c r="I1873" s="32">
        <v>0.22570000000000001</v>
      </c>
      <c r="J1873" s="32" t="s">
        <v>226</v>
      </c>
      <c r="K1873" s="32" t="s">
        <v>223</v>
      </c>
      <c r="L1873" s="32" t="s">
        <v>254</v>
      </c>
      <c r="M1873" s="32"/>
    </row>
    <row r="1874" spans="1:13">
      <c r="A1874" s="26">
        <v>1544</v>
      </c>
      <c r="B1874" s="32">
        <v>911</v>
      </c>
      <c r="C1874" s="32">
        <v>3</v>
      </c>
      <c r="D1874" s="32" t="s">
        <v>102</v>
      </c>
      <c r="E1874" s="30">
        <v>10</v>
      </c>
      <c r="F1874" s="30">
        <v>2</v>
      </c>
      <c r="G1874" s="32" t="s">
        <v>117</v>
      </c>
      <c r="H1874" s="32">
        <v>2013</v>
      </c>
      <c r="I1874" s="32">
        <v>0.1633</v>
      </c>
      <c r="J1874" s="32" t="s">
        <v>226</v>
      </c>
      <c r="K1874" s="32" t="s">
        <v>223</v>
      </c>
      <c r="L1874" s="32" t="s">
        <v>254</v>
      </c>
      <c r="M1874" s="32"/>
    </row>
    <row r="1875" spans="1:13">
      <c r="A1875" s="26">
        <v>1545</v>
      </c>
      <c r="B1875" s="32">
        <v>912</v>
      </c>
      <c r="C1875" s="32">
        <v>3</v>
      </c>
      <c r="D1875" s="32" t="s">
        <v>102</v>
      </c>
      <c r="E1875" s="30">
        <v>10</v>
      </c>
      <c r="F1875" s="30">
        <v>2</v>
      </c>
      <c r="G1875" s="32" t="s">
        <v>117</v>
      </c>
      <c r="H1875" s="32">
        <v>2013</v>
      </c>
      <c r="I1875" s="32">
        <v>0.1153</v>
      </c>
      <c r="J1875" s="32" t="s">
        <v>226</v>
      </c>
      <c r="K1875" s="32" t="s">
        <v>223</v>
      </c>
      <c r="L1875" s="32" t="s">
        <v>254</v>
      </c>
      <c r="M1875" s="32"/>
    </row>
    <row r="1876" spans="1:13">
      <c r="A1876" s="26">
        <v>1546</v>
      </c>
      <c r="B1876" s="32">
        <v>913</v>
      </c>
      <c r="C1876" s="32">
        <v>3</v>
      </c>
      <c r="D1876" s="32" t="s">
        <v>102</v>
      </c>
      <c r="E1876" s="30">
        <v>10</v>
      </c>
      <c r="F1876" s="30">
        <v>2</v>
      </c>
      <c r="G1876" s="32" t="s">
        <v>117</v>
      </c>
      <c r="H1876" s="32">
        <v>2013</v>
      </c>
      <c r="I1876" s="32">
        <v>9.6000000000000002E-2</v>
      </c>
      <c r="J1876" s="32" t="s">
        <v>226</v>
      </c>
      <c r="K1876" s="32" t="s">
        <v>228</v>
      </c>
      <c r="L1876" s="32" t="s">
        <v>254</v>
      </c>
      <c r="M1876" s="32"/>
    </row>
    <row r="1877" spans="1:13">
      <c r="A1877" s="26">
        <v>1547</v>
      </c>
      <c r="B1877" s="32">
        <v>914</v>
      </c>
      <c r="C1877" s="32">
        <v>3</v>
      </c>
      <c r="D1877" s="32" t="s">
        <v>102</v>
      </c>
      <c r="E1877" s="30">
        <v>10</v>
      </c>
      <c r="F1877" s="30">
        <v>2</v>
      </c>
      <c r="G1877" s="32" t="s">
        <v>117</v>
      </c>
      <c r="H1877" s="32">
        <v>2013</v>
      </c>
      <c r="I1877" s="32">
        <v>0</v>
      </c>
      <c r="J1877" s="32" t="s">
        <v>227</v>
      </c>
      <c r="K1877" s="32" t="s">
        <v>223</v>
      </c>
      <c r="L1877" s="32" t="s">
        <v>254</v>
      </c>
      <c r="M1877" s="32" t="s">
        <v>256</v>
      </c>
    </row>
    <row r="1878" spans="1:13">
      <c r="A1878" s="26">
        <v>1548</v>
      </c>
      <c r="B1878" s="32">
        <v>915</v>
      </c>
      <c r="C1878" s="32">
        <v>3</v>
      </c>
      <c r="D1878" s="32" t="s">
        <v>102</v>
      </c>
      <c r="E1878" s="30">
        <v>10</v>
      </c>
      <c r="F1878" s="30">
        <v>2</v>
      </c>
      <c r="G1878" s="32" t="s">
        <v>117</v>
      </c>
      <c r="H1878" s="32">
        <v>2013</v>
      </c>
      <c r="I1878" s="32">
        <v>0.1787</v>
      </c>
      <c r="J1878" s="32" t="s">
        <v>226</v>
      </c>
      <c r="K1878" s="32" t="s">
        <v>223</v>
      </c>
      <c r="L1878" s="32" t="s">
        <v>254</v>
      </c>
      <c r="M1878" s="32"/>
    </row>
    <row r="1879" spans="1:13">
      <c r="A1879" s="26">
        <v>1549</v>
      </c>
      <c r="B1879" s="32">
        <v>916</v>
      </c>
      <c r="C1879" s="32">
        <v>3</v>
      </c>
      <c r="D1879" s="32" t="s">
        <v>102</v>
      </c>
      <c r="E1879" s="30">
        <v>10</v>
      </c>
      <c r="F1879" s="30">
        <v>2</v>
      </c>
      <c r="G1879" s="32" t="s">
        <v>117</v>
      </c>
      <c r="H1879" s="32">
        <v>2013</v>
      </c>
      <c r="I1879" s="32">
        <v>9.9900000000000003E-2</v>
      </c>
      <c r="J1879" s="32" t="s">
        <v>227</v>
      </c>
      <c r="K1879" s="32" t="s">
        <v>228</v>
      </c>
      <c r="L1879" s="32" t="s">
        <v>254</v>
      </c>
      <c r="M1879" s="32"/>
    </row>
    <row r="1880" spans="1:13">
      <c r="A1880" s="26">
        <v>1550</v>
      </c>
      <c r="B1880" s="32">
        <v>917</v>
      </c>
      <c r="C1880" s="32">
        <v>3</v>
      </c>
      <c r="D1880" s="32" t="s">
        <v>102</v>
      </c>
      <c r="E1880" s="30">
        <v>10</v>
      </c>
      <c r="F1880" s="30">
        <v>2</v>
      </c>
      <c r="G1880" s="32" t="s">
        <v>117</v>
      </c>
      <c r="H1880" s="32">
        <v>2013</v>
      </c>
      <c r="I1880" s="32">
        <v>1.7500000000000002E-2</v>
      </c>
      <c r="J1880" s="32" t="s">
        <v>227</v>
      </c>
      <c r="K1880" s="32" t="s">
        <v>228</v>
      </c>
      <c r="L1880" s="32" t="s">
        <v>254</v>
      </c>
      <c r="M1880" s="32"/>
    </row>
    <row r="1881" spans="1:13">
      <c r="A1881" s="26">
        <v>1551</v>
      </c>
      <c r="B1881" s="32">
        <v>918</v>
      </c>
      <c r="C1881" s="32">
        <v>3</v>
      </c>
      <c r="D1881" s="32" t="s">
        <v>102</v>
      </c>
      <c r="E1881" s="30">
        <v>10</v>
      </c>
      <c r="F1881" s="30">
        <v>2</v>
      </c>
      <c r="G1881" s="32" t="s">
        <v>117</v>
      </c>
      <c r="H1881" s="32">
        <v>2013</v>
      </c>
      <c r="I1881" s="32">
        <v>4.65E-2</v>
      </c>
      <c r="J1881" s="32" t="s">
        <v>227</v>
      </c>
      <c r="K1881" s="32" t="s">
        <v>228</v>
      </c>
      <c r="L1881" s="32" t="s">
        <v>254</v>
      </c>
      <c r="M1881" s="32"/>
    </row>
    <row r="1882" spans="1:13">
      <c r="A1882" s="26">
        <v>1552</v>
      </c>
      <c r="B1882" s="32">
        <v>919</v>
      </c>
      <c r="C1882" s="32">
        <v>4</v>
      </c>
      <c r="D1882" s="32" t="s">
        <v>102</v>
      </c>
      <c r="E1882" s="30">
        <v>10</v>
      </c>
      <c r="F1882" s="30">
        <v>2</v>
      </c>
      <c r="G1882" s="32" t="s">
        <v>117</v>
      </c>
      <c r="H1882" s="32">
        <v>2013</v>
      </c>
      <c r="I1882" s="32">
        <v>4.8899999999999997</v>
      </c>
      <c r="J1882" s="32" t="s">
        <v>222</v>
      </c>
      <c r="K1882" s="32" t="s">
        <v>223</v>
      </c>
      <c r="L1882" s="32" t="s">
        <v>255</v>
      </c>
      <c r="M1882" s="32"/>
    </row>
    <row r="1883" spans="1:13">
      <c r="A1883" s="26">
        <v>1553</v>
      </c>
      <c r="B1883" s="32">
        <v>920</v>
      </c>
      <c r="C1883" s="32">
        <v>4</v>
      </c>
      <c r="D1883" s="32" t="s">
        <v>102</v>
      </c>
      <c r="E1883" s="30">
        <v>10</v>
      </c>
      <c r="F1883" s="30">
        <v>2</v>
      </c>
      <c r="G1883" s="32" t="s">
        <v>117</v>
      </c>
      <c r="H1883" s="32">
        <v>2013</v>
      </c>
      <c r="I1883" s="32">
        <v>0.12989999999999999</v>
      </c>
      <c r="J1883" s="32" t="s">
        <v>222</v>
      </c>
      <c r="K1883" s="32" t="s">
        <v>228</v>
      </c>
      <c r="L1883" s="32" t="s">
        <v>255</v>
      </c>
      <c r="M1883" s="32"/>
    </row>
    <row r="1884" spans="1:13">
      <c r="A1884" s="26">
        <v>1554</v>
      </c>
      <c r="B1884" s="32">
        <v>921</v>
      </c>
      <c r="C1884" s="32">
        <v>4</v>
      </c>
      <c r="D1884" s="32" t="s">
        <v>102</v>
      </c>
      <c r="E1884" s="30">
        <v>10</v>
      </c>
      <c r="F1884" s="30">
        <v>2</v>
      </c>
      <c r="G1884" s="32" t="s">
        <v>117</v>
      </c>
      <c r="H1884" s="32">
        <v>2013</v>
      </c>
      <c r="I1884" s="32">
        <v>9.1200000000000003E-2</v>
      </c>
      <c r="J1884" s="32" t="s">
        <v>226</v>
      </c>
      <c r="K1884" s="32" t="s">
        <v>228</v>
      </c>
      <c r="L1884" s="32" t="s">
        <v>254</v>
      </c>
      <c r="M1884" s="32"/>
    </row>
    <row r="1885" spans="1:13">
      <c r="A1885" s="26">
        <v>1555</v>
      </c>
      <c r="B1885" s="32">
        <v>922</v>
      </c>
      <c r="C1885" s="32">
        <v>4</v>
      </c>
      <c r="D1885" s="32" t="s">
        <v>102</v>
      </c>
      <c r="E1885" s="30">
        <v>10</v>
      </c>
      <c r="F1885" s="30">
        <v>2</v>
      </c>
      <c r="G1885" s="32" t="s">
        <v>117</v>
      </c>
      <c r="H1885" s="32">
        <v>2013</v>
      </c>
      <c r="I1885" s="32">
        <v>4.6600000000000003E-2</v>
      </c>
      <c r="J1885" s="32" t="s">
        <v>227</v>
      </c>
      <c r="K1885" s="32" t="s">
        <v>228</v>
      </c>
      <c r="L1885" s="32" t="s">
        <v>254</v>
      </c>
      <c r="M1885" s="32"/>
    </row>
    <row r="1886" spans="1:13">
      <c r="A1886" s="26">
        <v>2763</v>
      </c>
      <c r="B1886" s="26">
        <v>1087</v>
      </c>
      <c r="C1886" s="26">
        <v>1</v>
      </c>
      <c r="D1886" s="26" t="s">
        <v>102</v>
      </c>
      <c r="E1886" s="30">
        <v>10</v>
      </c>
      <c r="F1886" s="30">
        <v>3</v>
      </c>
      <c r="G1886" s="26" t="s">
        <v>74</v>
      </c>
      <c r="H1886" s="26">
        <v>2013</v>
      </c>
      <c r="I1886" s="26">
        <v>2.5367999999999999</v>
      </c>
      <c r="J1886" s="26" t="s">
        <v>222</v>
      </c>
      <c r="K1886" s="26" t="s">
        <v>223</v>
      </c>
    </row>
    <row r="1887" spans="1:13">
      <c r="A1887" s="26">
        <v>2764</v>
      </c>
      <c r="B1887" s="26">
        <v>1088</v>
      </c>
      <c r="C1887" s="26">
        <v>1</v>
      </c>
      <c r="D1887" s="26" t="s">
        <v>102</v>
      </c>
      <c r="E1887" s="30">
        <v>10</v>
      </c>
      <c r="F1887" s="30">
        <v>3</v>
      </c>
      <c r="G1887" s="26" t="s">
        <v>74</v>
      </c>
      <c r="H1887" s="26">
        <v>2013</v>
      </c>
      <c r="I1887" s="26">
        <v>0.21410000000000001</v>
      </c>
      <c r="J1887" s="26" t="s">
        <v>226</v>
      </c>
      <c r="K1887" s="26" t="s">
        <v>223</v>
      </c>
    </row>
    <row r="1888" spans="1:13">
      <c r="A1888" s="26">
        <v>2765</v>
      </c>
      <c r="B1888" s="26">
        <v>1089</v>
      </c>
      <c r="C1888" s="26">
        <v>1</v>
      </c>
      <c r="D1888" s="26" t="s">
        <v>102</v>
      </c>
      <c r="E1888" s="30">
        <v>10</v>
      </c>
      <c r="F1888" s="30">
        <v>3</v>
      </c>
      <c r="G1888" s="26" t="s">
        <v>74</v>
      </c>
      <c r="H1888" s="26">
        <v>2013</v>
      </c>
      <c r="I1888" s="26">
        <v>0.19789999999999999</v>
      </c>
      <c r="J1888" s="26" t="s">
        <v>226</v>
      </c>
      <c r="K1888" s="26" t="s">
        <v>223</v>
      </c>
    </row>
    <row r="1889" spans="1:11">
      <c r="A1889" s="26">
        <v>2766</v>
      </c>
      <c r="B1889" s="26">
        <v>1090</v>
      </c>
      <c r="C1889" s="26">
        <v>1</v>
      </c>
      <c r="D1889" s="26" t="s">
        <v>102</v>
      </c>
      <c r="E1889" s="30">
        <v>10</v>
      </c>
      <c r="F1889" s="30">
        <v>3</v>
      </c>
      <c r="G1889" s="26" t="s">
        <v>74</v>
      </c>
      <c r="H1889" s="26">
        <v>2013</v>
      </c>
      <c r="I1889" s="26">
        <v>0.15859999999999999</v>
      </c>
      <c r="J1889" s="26" t="s">
        <v>227</v>
      </c>
      <c r="K1889" s="26" t="s">
        <v>228</v>
      </c>
    </row>
    <row r="1890" spans="1:11">
      <c r="A1890" s="26">
        <v>2767</v>
      </c>
      <c r="B1890" s="26">
        <v>1091</v>
      </c>
      <c r="C1890" s="26">
        <v>1</v>
      </c>
      <c r="D1890" s="26" t="s">
        <v>102</v>
      </c>
      <c r="E1890" s="30">
        <v>10</v>
      </c>
      <c r="F1890" s="30">
        <v>3</v>
      </c>
      <c r="G1890" s="26" t="s">
        <v>74</v>
      </c>
      <c r="H1890" s="26">
        <v>2013</v>
      </c>
      <c r="I1890" s="26">
        <v>0.1449</v>
      </c>
      <c r="J1890" s="26" t="s">
        <v>227</v>
      </c>
      <c r="K1890" s="26" t="s">
        <v>228</v>
      </c>
    </row>
    <row r="1891" spans="1:11">
      <c r="A1891" s="26">
        <v>2768</v>
      </c>
      <c r="B1891" s="26">
        <v>1092</v>
      </c>
      <c r="C1891" s="26">
        <v>1</v>
      </c>
      <c r="D1891" s="26" t="s">
        <v>102</v>
      </c>
      <c r="E1891" s="30">
        <v>10</v>
      </c>
      <c r="F1891" s="30">
        <v>3</v>
      </c>
      <c r="G1891" s="26" t="s">
        <v>74</v>
      </c>
      <c r="H1891" s="26">
        <v>2013</v>
      </c>
      <c r="I1891" s="26">
        <v>6.4500000000000002E-2</v>
      </c>
      <c r="J1891" s="26" t="s">
        <v>227</v>
      </c>
      <c r="K1891" s="26" t="s">
        <v>228</v>
      </c>
    </row>
    <row r="1892" spans="1:11">
      <c r="A1892" s="26">
        <v>2769</v>
      </c>
      <c r="B1892" s="26">
        <v>1093</v>
      </c>
      <c r="C1892" s="26">
        <v>1</v>
      </c>
      <c r="D1892" s="26" t="s">
        <v>102</v>
      </c>
      <c r="E1892" s="30">
        <v>10</v>
      </c>
      <c r="F1892" s="30">
        <v>3</v>
      </c>
      <c r="G1892" s="26" t="s">
        <v>74</v>
      </c>
      <c r="H1892" s="26">
        <v>2013</v>
      </c>
      <c r="I1892" s="26">
        <v>3.2800000000000003E-2</v>
      </c>
      <c r="J1892" s="26" t="s">
        <v>227</v>
      </c>
      <c r="K1892" s="26" t="s">
        <v>228</v>
      </c>
    </row>
    <row r="1893" spans="1:11">
      <c r="A1893" s="26">
        <v>2770</v>
      </c>
      <c r="B1893" s="26">
        <v>1094</v>
      </c>
      <c r="C1893" s="26">
        <v>2</v>
      </c>
      <c r="D1893" s="26" t="s">
        <v>102</v>
      </c>
      <c r="E1893" s="30">
        <v>10</v>
      </c>
      <c r="F1893" s="30">
        <v>3</v>
      </c>
      <c r="G1893" s="26" t="s">
        <v>74</v>
      </c>
      <c r="H1893" s="26">
        <v>2013</v>
      </c>
      <c r="I1893" s="26">
        <v>5.3338999999999999</v>
      </c>
      <c r="J1893" s="26" t="s">
        <v>222</v>
      </c>
      <c r="K1893" s="26" t="s">
        <v>223</v>
      </c>
    </row>
    <row r="1894" spans="1:11">
      <c r="A1894" s="26">
        <v>2771</v>
      </c>
      <c r="B1894" s="26">
        <v>1095</v>
      </c>
      <c r="C1894" s="26">
        <v>2</v>
      </c>
      <c r="D1894" s="26" t="s">
        <v>102</v>
      </c>
      <c r="E1894" s="30">
        <v>10</v>
      </c>
      <c r="F1894" s="30">
        <v>3</v>
      </c>
      <c r="G1894" s="26" t="s">
        <v>74</v>
      </c>
      <c r="H1894" s="26">
        <v>2013</v>
      </c>
      <c r="I1894" s="26">
        <v>0.79859999999999998</v>
      </c>
      <c r="J1894" s="26" t="s">
        <v>229</v>
      </c>
      <c r="K1894" s="26" t="s">
        <v>223</v>
      </c>
    </row>
    <row r="1895" spans="1:11">
      <c r="A1895" s="26">
        <v>2772</v>
      </c>
      <c r="B1895" s="26">
        <v>1096</v>
      </c>
      <c r="C1895" s="26">
        <v>2</v>
      </c>
      <c r="D1895" s="26" t="s">
        <v>102</v>
      </c>
      <c r="E1895" s="30">
        <v>10</v>
      </c>
      <c r="F1895" s="30">
        <v>3</v>
      </c>
      <c r="G1895" s="26" t="s">
        <v>74</v>
      </c>
      <c r="H1895" s="26">
        <v>2013</v>
      </c>
      <c r="I1895" s="26">
        <v>0.1847</v>
      </c>
      <c r="J1895" s="26" t="s">
        <v>227</v>
      </c>
      <c r="K1895" s="26" t="s">
        <v>228</v>
      </c>
    </row>
    <row r="1896" spans="1:11">
      <c r="A1896" s="26">
        <v>2773</v>
      </c>
      <c r="B1896" s="26">
        <v>1097</v>
      </c>
      <c r="C1896" s="26">
        <v>2</v>
      </c>
      <c r="D1896" s="26" t="s">
        <v>102</v>
      </c>
      <c r="E1896" s="30">
        <v>10</v>
      </c>
      <c r="F1896" s="30">
        <v>3</v>
      </c>
      <c r="G1896" s="26" t="s">
        <v>74</v>
      </c>
      <c r="H1896" s="26">
        <v>2013</v>
      </c>
      <c r="I1896" s="26">
        <v>0.18759999999999999</v>
      </c>
      <c r="J1896" s="26" t="s">
        <v>227</v>
      </c>
      <c r="K1896" s="26" t="s">
        <v>228</v>
      </c>
    </row>
    <row r="1897" spans="1:11">
      <c r="A1897" s="26">
        <v>2774</v>
      </c>
      <c r="B1897" s="26">
        <v>1098</v>
      </c>
      <c r="C1897" s="26">
        <v>2</v>
      </c>
      <c r="D1897" s="26" t="s">
        <v>102</v>
      </c>
      <c r="E1897" s="30">
        <v>10</v>
      </c>
      <c r="F1897" s="30">
        <v>3</v>
      </c>
      <c r="G1897" s="26" t="s">
        <v>74</v>
      </c>
      <c r="H1897" s="26">
        <v>2013</v>
      </c>
      <c r="I1897" s="26">
        <v>0.15640000000000001</v>
      </c>
      <c r="J1897" s="26" t="s">
        <v>227</v>
      </c>
      <c r="K1897" s="26" t="s">
        <v>228</v>
      </c>
    </row>
    <row r="1898" spans="1:11">
      <c r="A1898" s="26">
        <v>2775</v>
      </c>
      <c r="B1898" s="26">
        <v>1099</v>
      </c>
      <c r="C1898" s="26">
        <v>3</v>
      </c>
      <c r="D1898" s="26" t="s">
        <v>102</v>
      </c>
      <c r="E1898" s="30">
        <v>10</v>
      </c>
      <c r="F1898" s="30">
        <v>3</v>
      </c>
      <c r="G1898" s="26" t="s">
        <v>74</v>
      </c>
      <c r="H1898" s="26">
        <v>2013</v>
      </c>
      <c r="I1898" s="26">
        <v>6.5014000000000003</v>
      </c>
      <c r="J1898" s="26" t="s">
        <v>222</v>
      </c>
      <c r="K1898" s="26" t="s">
        <v>223</v>
      </c>
    </row>
    <row r="1899" spans="1:11">
      <c r="A1899" s="26">
        <v>2776</v>
      </c>
      <c r="B1899" s="26">
        <v>1100</v>
      </c>
      <c r="C1899" s="26">
        <v>3</v>
      </c>
      <c r="D1899" s="26" t="s">
        <v>102</v>
      </c>
      <c r="E1899" s="30">
        <v>10</v>
      </c>
      <c r="F1899" s="30">
        <v>3</v>
      </c>
      <c r="G1899" s="26" t="s">
        <v>74</v>
      </c>
      <c r="H1899" s="26">
        <v>2013</v>
      </c>
      <c r="I1899" s="26">
        <v>0.98480000000000001</v>
      </c>
      <c r="J1899" s="26" t="s">
        <v>222</v>
      </c>
      <c r="K1899" s="26" t="s">
        <v>224</v>
      </c>
    </row>
    <row r="1900" spans="1:11">
      <c r="A1900" s="26">
        <v>2777</v>
      </c>
      <c r="B1900" s="26">
        <v>1101</v>
      </c>
      <c r="C1900" s="26">
        <v>3</v>
      </c>
      <c r="D1900" s="26" t="s">
        <v>102</v>
      </c>
      <c r="E1900" s="30">
        <v>10</v>
      </c>
      <c r="F1900" s="30">
        <v>3</v>
      </c>
      <c r="G1900" s="26" t="s">
        <v>74</v>
      </c>
      <c r="H1900" s="26">
        <v>2013</v>
      </c>
      <c r="I1900" s="26">
        <v>0.1067</v>
      </c>
      <c r="J1900" s="26" t="s">
        <v>222</v>
      </c>
      <c r="K1900" s="26" t="s">
        <v>228</v>
      </c>
    </row>
    <row r="1901" spans="1:11">
      <c r="A1901" s="26">
        <v>2778</v>
      </c>
      <c r="B1901" s="26">
        <v>1102</v>
      </c>
      <c r="C1901" s="26">
        <v>3</v>
      </c>
      <c r="D1901" s="26" t="s">
        <v>102</v>
      </c>
      <c r="E1901" s="30">
        <v>10</v>
      </c>
      <c r="F1901" s="30">
        <v>3</v>
      </c>
      <c r="G1901" s="26" t="s">
        <v>74</v>
      </c>
      <c r="H1901" s="26">
        <v>2013</v>
      </c>
      <c r="I1901" s="26">
        <v>0.56179999999999997</v>
      </c>
      <c r="J1901" s="26" t="s">
        <v>226</v>
      </c>
      <c r="K1901" s="26" t="s">
        <v>223</v>
      </c>
    </row>
    <row r="1902" spans="1:11">
      <c r="A1902" s="26">
        <v>2779</v>
      </c>
      <c r="B1902" s="26">
        <v>1103</v>
      </c>
      <c r="C1902" s="26">
        <v>3</v>
      </c>
      <c r="D1902" s="26" t="s">
        <v>102</v>
      </c>
      <c r="E1902" s="30">
        <v>10</v>
      </c>
      <c r="F1902" s="30">
        <v>3</v>
      </c>
      <c r="G1902" s="26" t="s">
        <v>74</v>
      </c>
      <c r="H1902" s="26">
        <v>2013</v>
      </c>
      <c r="I1902" s="26">
        <v>0.20519999999999999</v>
      </c>
      <c r="J1902" s="26" t="s">
        <v>227</v>
      </c>
      <c r="K1902" s="26" t="s">
        <v>228</v>
      </c>
    </row>
    <row r="1903" spans="1:11">
      <c r="A1903" s="26">
        <v>2780</v>
      </c>
      <c r="B1903" s="26">
        <v>1104</v>
      </c>
      <c r="C1903" s="26">
        <v>3</v>
      </c>
      <c r="D1903" s="26" t="s">
        <v>102</v>
      </c>
      <c r="E1903" s="30">
        <v>10</v>
      </c>
      <c r="F1903" s="30">
        <v>3</v>
      </c>
      <c r="G1903" s="26" t="s">
        <v>74</v>
      </c>
      <c r="H1903" s="26">
        <v>2013</v>
      </c>
      <c r="I1903" s="26">
        <v>8.3900000000000002E-2</v>
      </c>
      <c r="J1903" s="26" t="s">
        <v>227</v>
      </c>
      <c r="K1903" s="26" t="s">
        <v>228</v>
      </c>
    </row>
    <row r="1904" spans="1:11">
      <c r="A1904" s="26">
        <v>2781</v>
      </c>
      <c r="B1904" s="26">
        <v>1105</v>
      </c>
      <c r="C1904" s="26">
        <v>3</v>
      </c>
      <c r="D1904" s="26" t="s">
        <v>102</v>
      </c>
      <c r="E1904" s="30">
        <v>10</v>
      </c>
      <c r="F1904" s="30">
        <v>3</v>
      </c>
      <c r="G1904" s="26" t="s">
        <v>74</v>
      </c>
      <c r="H1904" s="26">
        <v>2013</v>
      </c>
      <c r="I1904" s="26">
        <v>9.5200000000000007E-2</v>
      </c>
      <c r="J1904" s="26" t="s">
        <v>227</v>
      </c>
      <c r="K1904" s="26" t="s">
        <v>228</v>
      </c>
    </row>
    <row r="1905" spans="1:13">
      <c r="A1905" s="26">
        <v>2782</v>
      </c>
      <c r="B1905" s="26">
        <v>1106</v>
      </c>
      <c r="C1905" s="26">
        <v>3</v>
      </c>
      <c r="D1905" s="26" t="s">
        <v>102</v>
      </c>
      <c r="E1905" s="30">
        <v>10</v>
      </c>
      <c r="F1905" s="30">
        <v>3</v>
      </c>
      <c r="G1905" s="26" t="s">
        <v>74</v>
      </c>
      <c r="H1905" s="26">
        <v>2013</v>
      </c>
      <c r="I1905" s="26">
        <v>4.7699999999999999E-2</v>
      </c>
      <c r="J1905" s="26" t="s">
        <v>227</v>
      </c>
      <c r="K1905" s="26" t="s">
        <v>228</v>
      </c>
    </row>
    <row r="1906" spans="1:13">
      <c r="A1906" s="26">
        <v>2783</v>
      </c>
      <c r="B1906" s="26">
        <v>1107</v>
      </c>
      <c r="C1906" s="26">
        <v>3</v>
      </c>
      <c r="D1906" s="26" t="s">
        <v>102</v>
      </c>
      <c r="E1906" s="30">
        <v>10</v>
      </c>
      <c r="F1906" s="30">
        <v>3</v>
      </c>
      <c r="G1906" s="26" t="s">
        <v>74</v>
      </c>
      <c r="H1906" s="26">
        <v>2013</v>
      </c>
      <c r="I1906" s="26">
        <v>3.5299999999999998E-2</v>
      </c>
      <c r="J1906" s="26" t="s">
        <v>227</v>
      </c>
      <c r="K1906" s="26" t="s">
        <v>228</v>
      </c>
    </row>
    <row r="1907" spans="1:13">
      <c r="A1907" s="26">
        <v>2784</v>
      </c>
      <c r="B1907" s="26">
        <v>1108</v>
      </c>
      <c r="C1907" s="26">
        <v>4</v>
      </c>
      <c r="D1907" s="26" t="s">
        <v>102</v>
      </c>
      <c r="E1907" s="30">
        <v>10</v>
      </c>
      <c r="F1907" s="30">
        <v>3</v>
      </c>
      <c r="G1907" s="26" t="s">
        <v>74</v>
      </c>
      <c r="H1907" s="26">
        <v>2013</v>
      </c>
      <c r="I1907" s="26">
        <v>0.23760000000000001</v>
      </c>
      <c r="J1907" s="26" t="s">
        <v>222</v>
      </c>
      <c r="K1907" s="26" t="s">
        <v>228</v>
      </c>
    </row>
    <row r="1908" spans="1:13">
      <c r="A1908" s="26">
        <v>2785</v>
      </c>
      <c r="B1908" s="26">
        <v>1109</v>
      </c>
      <c r="C1908" s="26">
        <v>4</v>
      </c>
      <c r="D1908" s="26" t="s">
        <v>102</v>
      </c>
      <c r="E1908" s="30">
        <v>10</v>
      </c>
      <c r="F1908" s="30">
        <v>3</v>
      </c>
      <c r="G1908" s="26" t="s">
        <v>74</v>
      </c>
      <c r="H1908" s="26">
        <v>2013</v>
      </c>
      <c r="I1908" s="26">
        <v>0.1792</v>
      </c>
      <c r="J1908" s="26" t="s">
        <v>227</v>
      </c>
      <c r="K1908" s="26" t="s">
        <v>228</v>
      </c>
    </row>
    <row r="1909" spans="1:13">
      <c r="A1909" s="26">
        <v>2786</v>
      </c>
      <c r="B1909" s="26">
        <v>1110</v>
      </c>
      <c r="C1909" s="26">
        <v>4</v>
      </c>
      <c r="D1909" s="26" t="s">
        <v>102</v>
      </c>
      <c r="E1909" s="30">
        <v>10</v>
      </c>
      <c r="F1909" s="30">
        <v>3</v>
      </c>
      <c r="G1909" s="26" t="s">
        <v>74</v>
      </c>
      <c r="H1909" s="26">
        <v>2013</v>
      </c>
      <c r="I1909" s="26">
        <v>9.69E-2</v>
      </c>
      <c r="J1909" s="26" t="s">
        <v>227</v>
      </c>
      <c r="K1909" s="26" t="s">
        <v>228</v>
      </c>
    </row>
    <row r="1910" spans="1:13">
      <c r="A1910" s="26">
        <v>2787</v>
      </c>
      <c r="B1910" s="26">
        <v>1111</v>
      </c>
      <c r="C1910" s="26">
        <v>4</v>
      </c>
      <c r="D1910" s="26" t="s">
        <v>102</v>
      </c>
      <c r="E1910" s="30">
        <v>10</v>
      </c>
      <c r="F1910" s="30">
        <v>3</v>
      </c>
      <c r="G1910" s="26" t="s">
        <v>74</v>
      </c>
      <c r="H1910" s="26">
        <v>2013</v>
      </c>
      <c r="I1910" s="26">
        <v>9.3899999999999997E-2</v>
      </c>
      <c r="J1910" s="26" t="s">
        <v>227</v>
      </c>
      <c r="K1910" s="26" t="s">
        <v>228</v>
      </c>
    </row>
    <row r="1911" spans="1:13">
      <c r="A1911" s="26">
        <v>2788</v>
      </c>
      <c r="B1911" s="26">
        <v>1112</v>
      </c>
      <c r="C1911" s="26">
        <v>4</v>
      </c>
      <c r="D1911" s="26" t="s">
        <v>102</v>
      </c>
      <c r="E1911" s="30">
        <v>10</v>
      </c>
      <c r="F1911" s="30">
        <v>3</v>
      </c>
      <c r="G1911" s="26" t="s">
        <v>74</v>
      </c>
      <c r="H1911" s="26">
        <v>2013</v>
      </c>
      <c r="I1911" s="26">
        <v>0.123</v>
      </c>
      <c r="J1911" s="26" t="s">
        <v>227</v>
      </c>
      <c r="K1911" s="26" t="s">
        <v>228</v>
      </c>
    </row>
    <row r="1912" spans="1:13">
      <c r="A1912" s="26">
        <v>2789</v>
      </c>
      <c r="B1912" s="26">
        <v>1113</v>
      </c>
      <c r="C1912" s="26">
        <v>4</v>
      </c>
      <c r="D1912" s="26" t="s">
        <v>102</v>
      </c>
      <c r="E1912" s="30">
        <v>10</v>
      </c>
      <c r="F1912" s="30">
        <v>3</v>
      </c>
      <c r="G1912" s="26" t="s">
        <v>74</v>
      </c>
      <c r="H1912" s="26">
        <v>2013</v>
      </c>
      <c r="I1912" s="26">
        <v>0.10639999999999999</v>
      </c>
      <c r="J1912" s="26" t="s">
        <v>227</v>
      </c>
      <c r="K1912" s="26" t="s">
        <v>228</v>
      </c>
    </row>
    <row r="1913" spans="1:13">
      <c r="A1913" s="26">
        <v>2790</v>
      </c>
      <c r="B1913" s="26">
        <v>1114</v>
      </c>
      <c r="C1913" s="26">
        <v>4</v>
      </c>
      <c r="D1913" s="26" t="s">
        <v>102</v>
      </c>
      <c r="E1913" s="30">
        <v>10</v>
      </c>
      <c r="F1913" s="30">
        <v>3</v>
      </c>
      <c r="G1913" s="26" t="s">
        <v>74</v>
      </c>
      <c r="H1913" s="26">
        <v>2013</v>
      </c>
      <c r="I1913" s="26">
        <v>8.3199999999999996E-2</v>
      </c>
      <c r="J1913" s="26" t="s">
        <v>227</v>
      </c>
      <c r="K1913" s="26" t="s">
        <v>228</v>
      </c>
    </row>
    <row r="1914" spans="1:13">
      <c r="A1914" s="26">
        <v>2791</v>
      </c>
      <c r="B1914" s="26">
        <v>1115</v>
      </c>
      <c r="C1914" s="26">
        <v>4</v>
      </c>
      <c r="D1914" s="26" t="s">
        <v>102</v>
      </c>
      <c r="E1914" s="30">
        <v>10</v>
      </c>
      <c r="F1914" s="30">
        <v>3</v>
      </c>
      <c r="G1914" s="26" t="s">
        <v>74</v>
      </c>
      <c r="H1914" s="26">
        <v>2013</v>
      </c>
      <c r="I1914" s="26">
        <v>5.74E-2</v>
      </c>
      <c r="J1914" s="26" t="s">
        <v>227</v>
      </c>
      <c r="K1914" s="26" t="s">
        <v>228</v>
      </c>
    </row>
    <row r="1915" spans="1:13">
      <c r="A1915" s="26">
        <v>2792</v>
      </c>
      <c r="B1915" s="26">
        <v>1116</v>
      </c>
      <c r="C1915" s="26">
        <v>4</v>
      </c>
      <c r="D1915" s="26" t="s">
        <v>102</v>
      </c>
      <c r="E1915" s="30">
        <v>10</v>
      </c>
      <c r="F1915" s="30">
        <v>3</v>
      </c>
      <c r="G1915" s="26" t="s">
        <v>74</v>
      </c>
      <c r="H1915" s="26">
        <v>2013</v>
      </c>
      <c r="I1915" s="26">
        <v>1.61E-2</v>
      </c>
      <c r="J1915" s="26" t="s">
        <v>227</v>
      </c>
      <c r="K1915" s="26" t="s">
        <v>228</v>
      </c>
    </row>
    <row r="1916" spans="1:13">
      <c r="A1916" s="26">
        <v>2793</v>
      </c>
      <c r="B1916" s="26">
        <v>1117</v>
      </c>
      <c r="C1916" s="26">
        <v>4</v>
      </c>
      <c r="D1916" s="26" t="s">
        <v>102</v>
      </c>
      <c r="E1916" s="30">
        <v>10</v>
      </c>
      <c r="F1916" s="30">
        <v>3</v>
      </c>
      <c r="G1916" s="26" t="s">
        <v>74</v>
      </c>
      <c r="H1916" s="26">
        <v>2013</v>
      </c>
      <c r="I1916" s="26">
        <v>0</v>
      </c>
      <c r="J1916" s="26" t="s">
        <v>165</v>
      </c>
      <c r="M1916" s="26" t="s">
        <v>231</v>
      </c>
    </row>
    <row r="1917" spans="1:13">
      <c r="A1917" s="26">
        <v>24</v>
      </c>
      <c r="B1917" s="29">
        <v>24</v>
      </c>
      <c r="C1917" s="26">
        <v>1</v>
      </c>
      <c r="D1917" s="26" t="s">
        <v>77</v>
      </c>
      <c r="E1917" s="39">
        <v>2</v>
      </c>
      <c r="F1917" s="30">
        <v>1</v>
      </c>
      <c r="G1917" s="26" t="s">
        <v>74</v>
      </c>
      <c r="H1917" s="26">
        <v>2012</v>
      </c>
      <c r="I1917" s="26">
        <v>5.3570000000000002</v>
      </c>
      <c r="J1917" s="26" t="s">
        <v>222</v>
      </c>
      <c r="K1917" s="26" t="s">
        <v>223</v>
      </c>
    </row>
    <row r="1918" spans="1:13">
      <c r="A1918" s="26">
        <v>25</v>
      </c>
      <c r="B1918" s="29">
        <v>25</v>
      </c>
      <c r="C1918" s="26">
        <v>1</v>
      </c>
      <c r="D1918" s="26" t="s">
        <v>77</v>
      </c>
      <c r="E1918" s="39">
        <v>2</v>
      </c>
      <c r="F1918" s="30">
        <v>1</v>
      </c>
      <c r="G1918" s="26" t="s">
        <v>74</v>
      </c>
      <c r="H1918" s="26">
        <v>2012</v>
      </c>
      <c r="I1918" s="26">
        <v>4.1050000000000004</v>
      </c>
      <c r="J1918" s="26" t="s">
        <v>222</v>
      </c>
      <c r="K1918" s="26" t="s">
        <v>223</v>
      </c>
    </row>
    <row r="1919" spans="1:13">
      <c r="A1919" s="26">
        <v>26</v>
      </c>
      <c r="B1919" s="29">
        <v>26</v>
      </c>
      <c r="C1919" s="26">
        <v>1</v>
      </c>
      <c r="D1919" s="26" t="s">
        <v>77</v>
      </c>
      <c r="E1919" s="39">
        <v>2</v>
      </c>
      <c r="F1919" s="30">
        <v>1</v>
      </c>
      <c r="G1919" s="26" t="s">
        <v>74</v>
      </c>
      <c r="H1919" s="26">
        <v>2012</v>
      </c>
      <c r="I1919" s="26">
        <v>5.2960000000000003</v>
      </c>
      <c r="J1919" s="26" t="s">
        <v>222</v>
      </c>
      <c r="K1919" s="26" t="s">
        <v>223</v>
      </c>
    </row>
    <row r="1920" spans="1:13">
      <c r="A1920" s="26">
        <v>27</v>
      </c>
      <c r="B1920" s="29">
        <v>27</v>
      </c>
      <c r="C1920" s="26">
        <v>1</v>
      </c>
      <c r="D1920" s="26" t="s">
        <v>77</v>
      </c>
      <c r="E1920" s="39">
        <v>2</v>
      </c>
      <c r="F1920" s="30">
        <v>1</v>
      </c>
      <c r="G1920" s="26" t="s">
        <v>74</v>
      </c>
      <c r="H1920" s="26">
        <v>2012</v>
      </c>
      <c r="I1920" s="26">
        <v>4.9619999999999997</v>
      </c>
      <c r="J1920" s="26" t="s">
        <v>222</v>
      </c>
      <c r="K1920" s="26" t="s">
        <v>223</v>
      </c>
    </row>
    <row r="1921" spans="1:13">
      <c r="A1921" s="26">
        <v>28</v>
      </c>
      <c r="B1921" s="29">
        <v>28</v>
      </c>
      <c r="C1921" s="26">
        <v>1</v>
      </c>
      <c r="D1921" s="26" t="s">
        <v>77</v>
      </c>
      <c r="E1921" s="39">
        <v>2</v>
      </c>
      <c r="F1921" s="30">
        <v>1</v>
      </c>
      <c r="G1921" s="26" t="s">
        <v>74</v>
      </c>
      <c r="H1921" s="26">
        <v>2012</v>
      </c>
      <c r="I1921" s="26">
        <v>3.6949999999999998</v>
      </c>
      <c r="J1921" s="26" t="s">
        <v>222</v>
      </c>
      <c r="K1921" s="26" t="s">
        <v>223</v>
      </c>
    </row>
    <row r="1922" spans="1:13">
      <c r="A1922" s="26">
        <v>29</v>
      </c>
      <c r="B1922" s="29">
        <v>29</v>
      </c>
      <c r="C1922" s="26">
        <v>1</v>
      </c>
      <c r="D1922" s="26" t="s">
        <v>77</v>
      </c>
      <c r="E1922" s="39">
        <v>2</v>
      </c>
      <c r="F1922" s="30">
        <v>1</v>
      </c>
      <c r="G1922" s="26" t="s">
        <v>74</v>
      </c>
      <c r="H1922" s="26">
        <v>2012</v>
      </c>
      <c r="I1922" s="26">
        <v>1.012</v>
      </c>
      <c r="J1922" s="26" t="s">
        <v>222</v>
      </c>
      <c r="K1922" s="29" t="s">
        <v>228</v>
      </c>
    </row>
    <row r="1923" spans="1:13">
      <c r="A1923" s="26">
        <v>30</v>
      </c>
      <c r="B1923" s="29">
        <v>30</v>
      </c>
      <c r="C1923" s="26">
        <v>1</v>
      </c>
      <c r="D1923" s="26" t="s">
        <v>77</v>
      </c>
      <c r="E1923" s="39">
        <v>2</v>
      </c>
      <c r="F1923" s="30">
        <v>1</v>
      </c>
      <c r="G1923" s="26" t="s">
        <v>74</v>
      </c>
      <c r="H1923" s="26">
        <v>2012</v>
      </c>
      <c r="I1923" s="26">
        <v>0.38300000000000001</v>
      </c>
      <c r="J1923" s="26" t="s">
        <v>229</v>
      </c>
      <c r="K1923" s="26" t="s">
        <v>223</v>
      </c>
    </row>
    <row r="1924" spans="1:13">
      <c r="A1924" s="26">
        <v>31</v>
      </c>
      <c r="B1924" s="29">
        <v>31</v>
      </c>
      <c r="C1924" s="26">
        <v>1</v>
      </c>
      <c r="D1924" s="26" t="s">
        <v>77</v>
      </c>
      <c r="E1924" s="39">
        <v>2</v>
      </c>
      <c r="F1924" s="30">
        <v>1</v>
      </c>
      <c r="G1924" s="26" t="s">
        <v>74</v>
      </c>
      <c r="H1924" s="26">
        <v>2012</v>
      </c>
      <c r="I1924" s="26">
        <v>0.14499999999999999</v>
      </c>
      <c r="J1924" s="26" t="s">
        <v>227</v>
      </c>
      <c r="K1924" s="26" t="s">
        <v>228</v>
      </c>
    </row>
    <row r="1925" spans="1:13">
      <c r="A1925" s="26">
        <v>32</v>
      </c>
      <c r="B1925" s="29">
        <v>32</v>
      </c>
      <c r="C1925" s="26">
        <v>1</v>
      </c>
      <c r="D1925" s="26" t="s">
        <v>77</v>
      </c>
      <c r="E1925" s="39">
        <v>2</v>
      </c>
      <c r="F1925" s="30">
        <v>1</v>
      </c>
      <c r="G1925" s="26" t="s">
        <v>74</v>
      </c>
      <c r="H1925" s="26">
        <v>2012</v>
      </c>
      <c r="I1925" s="26">
        <v>4.3999999999999997E-2</v>
      </c>
      <c r="J1925" s="26" t="s">
        <v>226</v>
      </c>
      <c r="K1925" s="31" t="s">
        <v>228</v>
      </c>
    </row>
    <row r="1926" spans="1:13">
      <c r="A1926" s="26">
        <v>33</v>
      </c>
      <c r="B1926" s="29">
        <v>33</v>
      </c>
      <c r="C1926" s="26">
        <v>1</v>
      </c>
      <c r="D1926" s="26" t="s">
        <v>77</v>
      </c>
      <c r="E1926" s="39">
        <v>2</v>
      </c>
      <c r="F1926" s="30">
        <v>1</v>
      </c>
      <c r="G1926" s="26" t="s">
        <v>74</v>
      </c>
      <c r="H1926" s="26">
        <v>2012</v>
      </c>
      <c r="I1926" s="26">
        <v>0.14199999999999999</v>
      </c>
      <c r="J1926" s="26" t="s">
        <v>226</v>
      </c>
      <c r="K1926" s="31" t="s">
        <v>223</v>
      </c>
    </row>
    <row r="1927" spans="1:13">
      <c r="A1927" s="26">
        <v>34</v>
      </c>
      <c r="B1927" s="29">
        <v>34</v>
      </c>
      <c r="C1927" s="26">
        <v>1</v>
      </c>
      <c r="D1927" s="26" t="s">
        <v>77</v>
      </c>
      <c r="E1927" s="39">
        <v>2</v>
      </c>
      <c r="F1927" s="30">
        <v>1</v>
      </c>
      <c r="G1927" s="26" t="s">
        <v>74</v>
      </c>
      <c r="H1927" s="26">
        <v>2012</v>
      </c>
      <c r="I1927" s="26">
        <v>0</v>
      </c>
      <c r="J1927" s="26" t="s">
        <v>165</v>
      </c>
      <c r="M1927" s="26" t="s">
        <v>253</v>
      </c>
    </row>
    <row r="1928" spans="1:13">
      <c r="A1928" s="26">
        <v>35</v>
      </c>
      <c r="B1928" s="29">
        <v>35</v>
      </c>
      <c r="C1928" s="26">
        <v>1</v>
      </c>
      <c r="D1928" s="26" t="s">
        <v>77</v>
      </c>
      <c r="E1928" s="39">
        <v>2</v>
      </c>
      <c r="F1928" s="30">
        <v>1</v>
      </c>
      <c r="G1928" s="26" t="s">
        <v>74</v>
      </c>
      <c r="H1928" s="26">
        <v>2012</v>
      </c>
      <c r="I1928" s="26">
        <v>0</v>
      </c>
      <c r="J1928" s="26" t="s">
        <v>165</v>
      </c>
      <c r="M1928" s="26" t="s">
        <v>253</v>
      </c>
    </row>
    <row r="1929" spans="1:13">
      <c r="A1929" s="26">
        <v>36</v>
      </c>
      <c r="B1929" s="29">
        <v>36</v>
      </c>
      <c r="C1929" s="26">
        <v>1</v>
      </c>
      <c r="D1929" s="26" t="s">
        <v>77</v>
      </c>
      <c r="E1929" s="39">
        <v>2</v>
      </c>
      <c r="F1929" s="30">
        <v>1</v>
      </c>
      <c r="G1929" s="26" t="s">
        <v>74</v>
      </c>
      <c r="H1929" s="26">
        <v>2012</v>
      </c>
      <c r="I1929" s="26">
        <v>1.2999999999999999E-2</v>
      </c>
      <c r="J1929" s="26" t="s">
        <v>227</v>
      </c>
      <c r="K1929" s="26" t="s">
        <v>228</v>
      </c>
    </row>
    <row r="1930" spans="1:13">
      <c r="A1930" s="26">
        <v>37</v>
      </c>
      <c r="B1930" s="29">
        <v>37</v>
      </c>
      <c r="C1930" s="26">
        <v>2</v>
      </c>
      <c r="D1930" s="26" t="s">
        <v>77</v>
      </c>
      <c r="E1930" s="39">
        <v>2</v>
      </c>
      <c r="F1930" s="30">
        <v>1</v>
      </c>
      <c r="G1930" s="26" t="s">
        <v>74</v>
      </c>
      <c r="H1930" s="26">
        <v>2012</v>
      </c>
      <c r="I1930" s="26">
        <v>2.516</v>
      </c>
      <c r="J1930" s="26" t="s">
        <v>222</v>
      </c>
      <c r="K1930" s="26" t="s">
        <v>223</v>
      </c>
      <c r="M1930" s="26" t="s">
        <v>266</v>
      </c>
    </row>
    <row r="1931" spans="1:13">
      <c r="A1931" s="26">
        <v>38</v>
      </c>
      <c r="B1931" s="29">
        <v>38</v>
      </c>
      <c r="C1931" s="26">
        <v>2</v>
      </c>
      <c r="D1931" s="26" t="s">
        <v>77</v>
      </c>
      <c r="E1931" s="39">
        <v>2</v>
      </c>
      <c r="F1931" s="30">
        <v>1</v>
      </c>
      <c r="G1931" s="26" t="s">
        <v>74</v>
      </c>
      <c r="H1931" s="26">
        <v>2012</v>
      </c>
      <c r="I1931" s="26">
        <v>5.0259999999999998</v>
      </c>
      <c r="J1931" s="26" t="s">
        <v>222</v>
      </c>
      <c r="K1931" s="26" t="s">
        <v>223</v>
      </c>
    </row>
    <row r="1932" spans="1:13">
      <c r="A1932" s="26">
        <v>39</v>
      </c>
      <c r="B1932" s="29">
        <v>39</v>
      </c>
      <c r="C1932" s="26">
        <v>2</v>
      </c>
      <c r="D1932" s="26" t="s">
        <v>77</v>
      </c>
      <c r="E1932" s="39">
        <v>2</v>
      </c>
      <c r="F1932" s="30">
        <v>1</v>
      </c>
      <c r="G1932" s="26" t="s">
        <v>74</v>
      </c>
      <c r="H1932" s="26">
        <v>2012</v>
      </c>
      <c r="I1932" s="26">
        <v>4.5330000000000004</v>
      </c>
      <c r="J1932" s="26" t="s">
        <v>222</v>
      </c>
      <c r="K1932" s="26" t="s">
        <v>223</v>
      </c>
    </row>
    <row r="1933" spans="1:13">
      <c r="A1933" s="26">
        <v>40</v>
      </c>
      <c r="B1933" s="29">
        <v>40</v>
      </c>
      <c r="C1933" s="26">
        <v>2</v>
      </c>
      <c r="D1933" s="26" t="s">
        <v>77</v>
      </c>
      <c r="E1933" s="39">
        <v>2</v>
      </c>
      <c r="F1933" s="30">
        <v>1</v>
      </c>
      <c r="G1933" s="26" t="s">
        <v>74</v>
      </c>
      <c r="H1933" s="26">
        <v>2012</v>
      </c>
      <c r="I1933" s="26">
        <v>0.20100000000000001</v>
      </c>
      <c r="J1933" s="26" t="s">
        <v>226</v>
      </c>
      <c r="K1933" s="31" t="s">
        <v>223</v>
      </c>
    </row>
    <row r="1934" spans="1:13">
      <c r="A1934" s="26">
        <v>41</v>
      </c>
      <c r="B1934" s="29">
        <v>41</v>
      </c>
      <c r="C1934" s="26">
        <v>2</v>
      </c>
      <c r="D1934" s="26" t="s">
        <v>77</v>
      </c>
      <c r="E1934" s="39">
        <v>2</v>
      </c>
      <c r="F1934" s="30">
        <v>1</v>
      </c>
      <c r="G1934" s="26" t="s">
        <v>74</v>
      </c>
      <c r="H1934" s="26">
        <v>2012</v>
      </c>
      <c r="I1934" s="26">
        <v>0.14000000000000001</v>
      </c>
      <c r="J1934" s="26" t="s">
        <v>233</v>
      </c>
      <c r="K1934" s="26" t="s">
        <v>228</v>
      </c>
    </row>
    <row r="1935" spans="1:13">
      <c r="A1935" s="26">
        <v>42</v>
      </c>
      <c r="B1935" s="29">
        <v>42</v>
      </c>
      <c r="C1935" s="26">
        <v>2</v>
      </c>
      <c r="D1935" s="26" t="s">
        <v>77</v>
      </c>
      <c r="E1935" s="39">
        <v>2</v>
      </c>
      <c r="F1935" s="30">
        <v>1</v>
      </c>
      <c r="G1935" s="26" t="s">
        <v>74</v>
      </c>
      <c r="H1935" s="26">
        <v>2012</v>
      </c>
      <c r="I1935" s="26">
        <v>2.9929999999999999</v>
      </c>
      <c r="J1935" s="26" t="s">
        <v>222</v>
      </c>
      <c r="K1935" s="26" t="s">
        <v>223</v>
      </c>
    </row>
    <row r="1936" spans="1:13">
      <c r="A1936" s="26">
        <v>43</v>
      </c>
      <c r="B1936" s="29">
        <v>43</v>
      </c>
      <c r="C1936" s="26">
        <v>2</v>
      </c>
      <c r="D1936" s="26" t="s">
        <v>77</v>
      </c>
      <c r="E1936" s="39">
        <v>2</v>
      </c>
      <c r="F1936" s="30">
        <v>1</v>
      </c>
      <c r="G1936" s="26" t="s">
        <v>74</v>
      </c>
      <c r="H1936" s="26">
        <v>2012</v>
      </c>
      <c r="I1936" s="26">
        <v>0.18099999999999999</v>
      </c>
      <c r="J1936" s="26" t="s">
        <v>233</v>
      </c>
      <c r="K1936" s="26" t="s">
        <v>228</v>
      </c>
    </row>
    <row r="1937" spans="1:13">
      <c r="A1937" s="26">
        <v>44</v>
      </c>
      <c r="B1937" s="29">
        <v>44</v>
      </c>
      <c r="C1937" s="26">
        <v>2</v>
      </c>
      <c r="D1937" s="26" t="s">
        <v>77</v>
      </c>
      <c r="E1937" s="39">
        <v>2</v>
      </c>
      <c r="F1937" s="30">
        <v>1</v>
      </c>
      <c r="G1937" s="26" t="s">
        <v>74</v>
      </c>
      <c r="H1937" s="26">
        <v>2012</v>
      </c>
      <c r="I1937" s="26">
        <v>0</v>
      </c>
      <c r="J1937" s="26" t="s">
        <v>165</v>
      </c>
      <c r="M1937" s="26" t="s">
        <v>253</v>
      </c>
    </row>
    <row r="1938" spans="1:13">
      <c r="A1938" s="26">
        <v>45</v>
      </c>
      <c r="B1938" s="29">
        <v>45</v>
      </c>
      <c r="C1938" s="26">
        <v>2</v>
      </c>
      <c r="D1938" s="26" t="s">
        <v>77</v>
      </c>
      <c r="E1938" s="39">
        <v>2</v>
      </c>
      <c r="F1938" s="30">
        <v>1</v>
      </c>
      <c r="G1938" s="26" t="s">
        <v>74</v>
      </c>
      <c r="H1938" s="26">
        <v>2012</v>
      </c>
      <c r="I1938" s="26">
        <v>0</v>
      </c>
      <c r="J1938" s="26" t="s">
        <v>165</v>
      </c>
      <c r="M1938" s="26" t="s">
        <v>253</v>
      </c>
    </row>
    <row r="1939" spans="1:13">
      <c r="A1939" s="26">
        <v>46</v>
      </c>
      <c r="B1939" s="29">
        <v>46</v>
      </c>
      <c r="C1939" s="26">
        <v>2</v>
      </c>
      <c r="D1939" s="26" t="s">
        <v>77</v>
      </c>
      <c r="E1939" s="39">
        <v>2</v>
      </c>
      <c r="F1939" s="30">
        <v>1</v>
      </c>
      <c r="G1939" s="26" t="s">
        <v>74</v>
      </c>
      <c r="H1939" s="26">
        <v>2012</v>
      </c>
      <c r="I1939" s="26">
        <v>0</v>
      </c>
      <c r="J1939" s="26" t="s">
        <v>165</v>
      </c>
      <c r="M1939" s="26" t="s">
        <v>253</v>
      </c>
    </row>
    <row r="1940" spans="1:13">
      <c r="A1940" s="26">
        <v>47</v>
      </c>
      <c r="B1940" s="29">
        <v>47</v>
      </c>
      <c r="C1940" s="26">
        <v>3</v>
      </c>
      <c r="D1940" s="26" t="s">
        <v>77</v>
      </c>
      <c r="E1940" s="39">
        <v>2</v>
      </c>
      <c r="F1940" s="30">
        <v>1</v>
      </c>
      <c r="G1940" s="26" t="s">
        <v>74</v>
      </c>
      <c r="H1940" s="26">
        <v>2012</v>
      </c>
      <c r="I1940" s="26">
        <v>4.6970000000000001</v>
      </c>
      <c r="J1940" s="26" t="s">
        <v>222</v>
      </c>
      <c r="K1940" s="26" t="s">
        <v>223</v>
      </c>
    </row>
    <row r="1941" spans="1:13">
      <c r="A1941" s="26">
        <v>48</v>
      </c>
      <c r="B1941" s="29">
        <v>48</v>
      </c>
      <c r="C1941" s="26">
        <v>3</v>
      </c>
      <c r="D1941" s="26" t="s">
        <v>77</v>
      </c>
      <c r="E1941" s="39">
        <v>2</v>
      </c>
      <c r="F1941" s="30">
        <v>1</v>
      </c>
      <c r="G1941" s="26" t="s">
        <v>74</v>
      </c>
      <c r="H1941" s="26">
        <v>2012</v>
      </c>
      <c r="I1941" s="26">
        <v>5.2160000000000002</v>
      </c>
      <c r="J1941" s="26" t="s">
        <v>222</v>
      </c>
      <c r="K1941" s="26" t="s">
        <v>223</v>
      </c>
    </row>
    <row r="1942" spans="1:13">
      <c r="A1942" s="26">
        <v>49</v>
      </c>
      <c r="B1942" s="29">
        <v>49</v>
      </c>
      <c r="C1942" s="26">
        <v>3</v>
      </c>
      <c r="D1942" s="26" t="s">
        <v>77</v>
      </c>
      <c r="E1942" s="39">
        <v>2</v>
      </c>
      <c r="F1942" s="30">
        <v>1</v>
      </c>
      <c r="G1942" s="26" t="s">
        <v>74</v>
      </c>
      <c r="H1942" s="26">
        <v>2012</v>
      </c>
      <c r="I1942" s="26">
        <v>1.944</v>
      </c>
      <c r="J1942" s="26" t="s">
        <v>222</v>
      </c>
      <c r="K1942" s="29" t="s">
        <v>228</v>
      </c>
    </row>
    <row r="1943" spans="1:13">
      <c r="A1943" s="26">
        <v>50</v>
      </c>
      <c r="B1943" s="29">
        <v>50</v>
      </c>
      <c r="C1943" s="26">
        <v>3</v>
      </c>
      <c r="D1943" s="26" t="s">
        <v>77</v>
      </c>
      <c r="E1943" s="39">
        <v>2</v>
      </c>
      <c r="F1943" s="30">
        <v>1</v>
      </c>
      <c r="G1943" s="26" t="s">
        <v>74</v>
      </c>
      <c r="H1943" s="26">
        <v>2012</v>
      </c>
      <c r="I1943" s="26">
        <v>0.89800000000000002</v>
      </c>
      <c r="J1943" s="26" t="s">
        <v>222</v>
      </c>
      <c r="K1943" s="29" t="s">
        <v>228</v>
      </c>
      <c r="M1943" s="26" t="s">
        <v>269</v>
      </c>
    </row>
    <row r="1944" spans="1:13">
      <c r="A1944" s="26">
        <v>51</v>
      </c>
      <c r="B1944" s="29">
        <v>51</v>
      </c>
      <c r="C1944" s="26">
        <v>3</v>
      </c>
      <c r="D1944" s="26" t="s">
        <v>77</v>
      </c>
      <c r="E1944" s="39">
        <v>2</v>
      </c>
      <c r="F1944" s="30">
        <v>1</v>
      </c>
      <c r="G1944" s="26" t="s">
        <v>74</v>
      </c>
      <c r="H1944" s="26">
        <v>2012</v>
      </c>
      <c r="I1944" s="26">
        <v>8.3000000000000004E-2</v>
      </c>
      <c r="J1944" s="26" t="s">
        <v>233</v>
      </c>
      <c r="K1944" s="26" t="s">
        <v>228</v>
      </c>
    </row>
    <row r="1945" spans="1:13">
      <c r="A1945" s="26">
        <v>52</v>
      </c>
      <c r="B1945" s="29">
        <v>52</v>
      </c>
      <c r="C1945" s="26">
        <v>3</v>
      </c>
      <c r="D1945" s="26" t="s">
        <v>77</v>
      </c>
      <c r="E1945" s="39">
        <v>2</v>
      </c>
      <c r="F1945" s="30">
        <v>1</v>
      </c>
      <c r="G1945" s="26" t="s">
        <v>74</v>
      </c>
      <c r="H1945" s="26">
        <v>2012</v>
      </c>
      <c r="I1945" s="26">
        <v>1.4179999999999999</v>
      </c>
      <c r="J1945" s="26" t="s">
        <v>222</v>
      </c>
      <c r="K1945" s="29" t="s">
        <v>228</v>
      </c>
      <c r="M1945" s="26" t="s">
        <v>269</v>
      </c>
    </row>
    <row r="1946" spans="1:13">
      <c r="A1946" s="26">
        <v>53</v>
      </c>
      <c r="B1946" s="29">
        <v>53</v>
      </c>
      <c r="C1946" s="26">
        <v>3</v>
      </c>
      <c r="D1946" s="26" t="s">
        <v>77</v>
      </c>
      <c r="E1946" s="39">
        <v>2</v>
      </c>
      <c r="F1946" s="30">
        <v>1</v>
      </c>
      <c r="G1946" s="26" t="s">
        <v>74</v>
      </c>
      <c r="H1946" s="26">
        <v>2012</v>
      </c>
      <c r="I1946" s="26">
        <v>1.659</v>
      </c>
      <c r="J1946" s="26" t="s">
        <v>229</v>
      </c>
      <c r="K1946" s="26" t="s">
        <v>223</v>
      </c>
    </row>
    <row r="1947" spans="1:13">
      <c r="A1947" s="26">
        <v>54</v>
      </c>
      <c r="B1947" s="29">
        <v>54</v>
      </c>
      <c r="C1947" s="26">
        <v>3</v>
      </c>
      <c r="D1947" s="26" t="s">
        <v>77</v>
      </c>
      <c r="E1947" s="39">
        <v>2</v>
      </c>
      <c r="F1947" s="30">
        <v>1</v>
      </c>
      <c r="G1947" s="26" t="s">
        <v>74</v>
      </c>
      <c r="H1947" s="26">
        <v>2012</v>
      </c>
      <c r="I1947" s="26">
        <v>1.319</v>
      </c>
      <c r="J1947" s="26" t="s">
        <v>229</v>
      </c>
      <c r="K1947" s="26" t="s">
        <v>223</v>
      </c>
    </row>
    <row r="1948" spans="1:13">
      <c r="A1948" s="26">
        <v>55</v>
      </c>
      <c r="B1948" s="29">
        <v>55</v>
      </c>
      <c r="C1948" s="26">
        <v>3</v>
      </c>
      <c r="D1948" s="26" t="s">
        <v>77</v>
      </c>
      <c r="E1948" s="39">
        <v>2</v>
      </c>
      <c r="F1948" s="30">
        <v>1</v>
      </c>
      <c r="G1948" s="26" t="s">
        <v>74</v>
      </c>
      <c r="H1948" s="26">
        <v>2012</v>
      </c>
      <c r="I1948" s="26">
        <v>0.32200000000000001</v>
      </c>
      <c r="J1948" s="26" t="s">
        <v>222</v>
      </c>
      <c r="K1948" s="26" t="s">
        <v>228</v>
      </c>
    </row>
    <row r="1949" spans="1:13">
      <c r="A1949" s="26">
        <v>56</v>
      </c>
      <c r="B1949" s="29">
        <v>56</v>
      </c>
      <c r="C1949" s="26">
        <v>3</v>
      </c>
      <c r="D1949" s="26" t="s">
        <v>77</v>
      </c>
      <c r="E1949" s="39">
        <v>2</v>
      </c>
      <c r="F1949" s="30">
        <v>1</v>
      </c>
      <c r="G1949" s="26" t="s">
        <v>74</v>
      </c>
      <c r="H1949" s="26">
        <v>2012</v>
      </c>
      <c r="I1949" s="26">
        <v>0</v>
      </c>
      <c r="J1949" s="26" t="s">
        <v>165</v>
      </c>
      <c r="M1949" s="26" t="s">
        <v>253</v>
      </c>
    </row>
    <row r="1950" spans="1:13">
      <c r="A1950" s="26">
        <v>57</v>
      </c>
      <c r="B1950" s="29">
        <v>57</v>
      </c>
      <c r="C1950" s="26">
        <v>3</v>
      </c>
      <c r="D1950" s="26" t="s">
        <v>77</v>
      </c>
      <c r="E1950" s="39">
        <v>2</v>
      </c>
      <c r="F1950" s="30">
        <v>1</v>
      </c>
      <c r="G1950" s="26" t="s">
        <v>74</v>
      </c>
      <c r="H1950" s="26">
        <v>2012</v>
      </c>
      <c r="I1950" s="26">
        <v>7.5999999999999998E-2</v>
      </c>
      <c r="J1950" s="26" t="s">
        <v>227</v>
      </c>
      <c r="K1950" s="26" t="s">
        <v>228</v>
      </c>
    </row>
    <row r="1951" spans="1:13">
      <c r="A1951" s="26">
        <v>58</v>
      </c>
      <c r="B1951" s="29">
        <v>58</v>
      </c>
      <c r="C1951" s="26">
        <v>3</v>
      </c>
      <c r="D1951" s="26" t="s">
        <v>77</v>
      </c>
      <c r="E1951" s="39">
        <v>2</v>
      </c>
      <c r="F1951" s="30">
        <v>1</v>
      </c>
      <c r="G1951" s="26" t="s">
        <v>74</v>
      </c>
      <c r="H1951" s="26">
        <v>2012</v>
      </c>
      <c r="I1951" s="26">
        <v>6.5000000000000002E-2</v>
      </c>
      <c r="J1951" s="26" t="s">
        <v>227</v>
      </c>
      <c r="K1951" s="26" t="s">
        <v>228</v>
      </c>
    </row>
    <row r="1952" spans="1:13">
      <c r="A1952" s="26">
        <v>59</v>
      </c>
      <c r="B1952" s="29">
        <v>59</v>
      </c>
      <c r="C1952" s="26">
        <v>4</v>
      </c>
      <c r="D1952" s="26" t="s">
        <v>77</v>
      </c>
      <c r="E1952" s="39">
        <v>2</v>
      </c>
      <c r="F1952" s="30">
        <v>1</v>
      </c>
      <c r="G1952" s="26" t="s">
        <v>74</v>
      </c>
      <c r="H1952" s="26">
        <v>2012</v>
      </c>
      <c r="I1952" s="26">
        <v>3.2309999999999999</v>
      </c>
      <c r="J1952" s="26" t="s">
        <v>222</v>
      </c>
      <c r="K1952" s="26" t="s">
        <v>223</v>
      </c>
      <c r="M1952" s="26" t="s">
        <v>266</v>
      </c>
    </row>
    <row r="1953" spans="1:13">
      <c r="A1953" s="26">
        <v>60</v>
      </c>
      <c r="B1953" s="29">
        <v>60</v>
      </c>
      <c r="C1953" s="26">
        <v>4</v>
      </c>
      <c r="D1953" s="26" t="s">
        <v>77</v>
      </c>
      <c r="E1953" s="39">
        <v>2</v>
      </c>
      <c r="F1953" s="30">
        <v>1</v>
      </c>
      <c r="G1953" s="26" t="s">
        <v>74</v>
      </c>
      <c r="H1953" s="26">
        <v>2012</v>
      </c>
      <c r="I1953" s="26">
        <v>6.7510000000000003</v>
      </c>
      <c r="J1953" s="26" t="s">
        <v>222</v>
      </c>
      <c r="K1953" s="26" t="s">
        <v>223</v>
      </c>
    </row>
    <row r="1954" spans="1:13">
      <c r="A1954" s="26">
        <v>61</v>
      </c>
      <c r="B1954" s="29">
        <v>61</v>
      </c>
      <c r="C1954" s="26">
        <v>4</v>
      </c>
      <c r="D1954" s="26" t="s">
        <v>77</v>
      </c>
      <c r="E1954" s="39">
        <v>2</v>
      </c>
      <c r="F1954" s="30">
        <v>1</v>
      </c>
      <c r="G1954" s="26" t="s">
        <v>74</v>
      </c>
      <c r="H1954" s="26">
        <v>2012</v>
      </c>
      <c r="I1954" s="26">
        <v>3.1280000000000001</v>
      </c>
      <c r="J1954" s="26" t="s">
        <v>222</v>
      </c>
      <c r="K1954" s="26" t="s">
        <v>223</v>
      </c>
    </row>
    <row r="1955" spans="1:13">
      <c r="A1955" s="26">
        <v>62</v>
      </c>
      <c r="B1955" s="29">
        <v>62</v>
      </c>
      <c r="C1955" s="26">
        <v>4</v>
      </c>
      <c r="D1955" s="26" t="s">
        <v>77</v>
      </c>
      <c r="E1955" s="39">
        <v>2</v>
      </c>
      <c r="F1955" s="30">
        <v>1</v>
      </c>
      <c r="G1955" s="26" t="s">
        <v>74</v>
      </c>
      <c r="H1955" s="26">
        <v>2012</v>
      </c>
      <c r="I1955" s="26">
        <v>3.5750000000000002</v>
      </c>
      <c r="J1955" s="26" t="s">
        <v>222</v>
      </c>
      <c r="K1955" s="26" t="s">
        <v>223</v>
      </c>
    </row>
    <row r="1956" spans="1:13">
      <c r="A1956" s="26">
        <v>63</v>
      </c>
      <c r="B1956" s="29">
        <v>63</v>
      </c>
      <c r="C1956" s="26">
        <v>4</v>
      </c>
      <c r="D1956" s="26" t="s">
        <v>77</v>
      </c>
      <c r="E1956" s="39">
        <v>2</v>
      </c>
      <c r="F1956" s="30">
        <v>1</v>
      </c>
      <c r="G1956" s="26" t="s">
        <v>74</v>
      </c>
      <c r="H1956" s="26">
        <v>2012</v>
      </c>
      <c r="I1956" s="26">
        <v>0.28100000000000003</v>
      </c>
      <c r="J1956" s="26" t="s">
        <v>222</v>
      </c>
      <c r="K1956" s="26" t="s">
        <v>228</v>
      </c>
      <c r="M1956" s="26" t="s">
        <v>269</v>
      </c>
    </row>
    <row r="1957" spans="1:13">
      <c r="A1957" s="26">
        <v>64</v>
      </c>
      <c r="B1957" s="29">
        <v>64</v>
      </c>
      <c r="C1957" s="26">
        <v>4</v>
      </c>
      <c r="D1957" s="26" t="s">
        <v>77</v>
      </c>
      <c r="E1957" s="39">
        <v>2</v>
      </c>
      <c r="F1957" s="30">
        <v>1</v>
      </c>
      <c r="G1957" s="26" t="s">
        <v>74</v>
      </c>
      <c r="H1957" s="26">
        <v>2012</v>
      </c>
      <c r="I1957" s="26">
        <v>0.19700000000000001</v>
      </c>
      <c r="J1957" s="26" t="s">
        <v>226</v>
      </c>
      <c r="K1957" s="31" t="s">
        <v>223</v>
      </c>
    </row>
    <row r="1958" spans="1:13">
      <c r="A1958" s="26">
        <v>65</v>
      </c>
      <c r="B1958" s="29">
        <v>65</v>
      </c>
      <c r="C1958" s="26">
        <v>4</v>
      </c>
      <c r="D1958" s="26" t="s">
        <v>77</v>
      </c>
      <c r="E1958" s="39">
        <v>2</v>
      </c>
      <c r="F1958" s="30">
        <v>1</v>
      </c>
      <c r="G1958" s="26" t="s">
        <v>74</v>
      </c>
      <c r="H1958" s="26">
        <v>2012</v>
      </c>
      <c r="I1958" s="26">
        <v>0.45200000000000001</v>
      </c>
      <c r="J1958" s="26" t="s">
        <v>227</v>
      </c>
      <c r="K1958" s="26" t="s">
        <v>228</v>
      </c>
    </row>
    <row r="1959" spans="1:13">
      <c r="A1959" s="26">
        <v>66</v>
      </c>
      <c r="B1959" s="29">
        <v>66</v>
      </c>
      <c r="C1959" s="26">
        <v>4</v>
      </c>
      <c r="D1959" s="26" t="s">
        <v>77</v>
      </c>
      <c r="E1959" s="39">
        <v>2</v>
      </c>
      <c r="F1959" s="30">
        <v>1</v>
      </c>
      <c r="G1959" s="26" t="s">
        <v>74</v>
      </c>
      <c r="H1959" s="26">
        <v>2012</v>
      </c>
      <c r="I1959" s="26">
        <v>0.623</v>
      </c>
      <c r="J1959" s="26" t="s">
        <v>222</v>
      </c>
      <c r="K1959" s="29" t="s">
        <v>228</v>
      </c>
    </row>
    <row r="1960" spans="1:13">
      <c r="A1960" s="26">
        <v>67</v>
      </c>
      <c r="B1960" s="29">
        <v>67</v>
      </c>
      <c r="C1960" s="26">
        <v>4</v>
      </c>
      <c r="D1960" s="26" t="s">
        <v>77</v>
      </c>
      <c r="E1960" s="39">
        <v>2</v>
      </c>
      <c r="F1960" s="30">
        <v>1</v>
      </c>
      <c r="G1960" s="26" t="s">
        <v>74</v>
      </c>
      <c r="H1960" s="26">
        <v>2012</v>
      </c>
      <c r="I1960" s="26">
        <v>0.223</v>
      </c>
      <c r="J1960" s="26" t="s">
        <v>226</v>
      </c>
      <c r="K1960" s="31" t="s">
        <v>223</v>
      </c>
    </row>
    <row r="1961" spans="1:13">
      <c r="A1961" s="26">
        <v>68</v>
      </c>
      <c r="B1961" s="29">
        <v>68</v>
      </c>
      <c r="C1961" s="26">
        <v>4</v>
      </c>
      <c r="D1961" s="26" t="s">
        <v>77</v>
      </c>
      <c r="E1961" s="39">
        <v>2</v>
      </c>
      <c r="F1961" s="30">
        <v>1</v>
      </c>
      <c r="G1961" s="26" t="s">
        <v>74</v>
      </c>
      <c r="H1961" s="26">
        <v>2012</v>
      </c>
      <c r="I1961" s="26">
        <v>0.21</v>
      </c>
      <c r="J1961" s="26" t="s">
        <v>226</v>
      </c>
      <c r="K1961" s="31" t="s">
        <v>223</v>
      </c>
    </row>
    <row r="1962" spans="1:13">
      <c r="A1962" s="26">
        <v>69</v>
      </c>
      <c r="B1962" s="29">
        <v>69</v>
      </c>
      <c r="C1962" s="26">
        <v>4</v>
      </c>
      <c r="D1962" s="26" t="s">
        <v>77</v>
      </c>
      <c r="E1962" s="39">
        <v>2</v>
      </c>
      <c r="F1962" s="30">
        <v>1</v>
      </c>
      <c r="G1962" s="26" t="s">
        <v>74</v>
      </c>
      <c r="H1962" s="26">
        <v>2012</v>
      </c>
      <c r="I1962" s="26">
        <v>0.17100000000000001</v>
      </c>
      <c r="J1962" s="26" t="s">
        <v>222</v>
      </c>
      <c r="K1962" s="26" t="s">
        <v>228</v>
      </c>
      <c r="M1962" s="26" t="s">
        <v>269</v>
      </c>
    </row>
    <row r="1963" spans="1:13">
      <c r="A1963" s="26">
        <v>70</v>
      </c>
      <c r="B1963" s="29">
        <v>70</v>
      </c>
      <c r="C1963" s="26">
        <v>4</v>
      </c>
      <c r="D1963" s="26" t="s">
        <v>77</v>
      </c>
      <c r="E1963" s="39">
        <v>2</v>
      </c>
      <c r="F1963" s="30">
        <v>1</v>
      </c>
      <c r="G1963" s="26" t="s">
        <v>74</v>
      </c>
      <c r="H1963" s="26">
        <v>2012</v>
      </c>
      <c r="I1963" s="26">
        <v>0</v>
      </c>
      <c r="J1963" s="26" t="s">
        <v>226</v>
      </c>
      <c r="M1963" s="26" t="s">
        <v>253</v>
      </c>
    </row>
    <row r="1964" spans="1:13">
      <c r="A1964" s="26">
        <v>71</v>
      </c>
      <c r="B1964" s="29">
        <v>71</v>
      </c>
      <c r="C1964" s="26">
        <v>4</v>
      </c>
      <c r="D1964" s="26" t="s">
        <v>77</v>
      </c>
      <c r="E1964" s="39">
        <v>2</v>
      </c>
      <c r="F1964" s="30">
        <v>1</v>
      </c>
      <c r="G1964" s="26" t="s">
        <v>74</v>
      </c>
      <c r="H1964" s="26">
        <v>2012</v>
      </c>
      <c r="I1964" s="26">
        <v>0</v>
      </c>
      <c r="J1964" s="26" t="s">
        <v>226</v>
      </c>
      <c r="M1964" s="26" t="s">
        <v>253</v>
      </c>
    </row>
    <row r="1965" spans="1:13">
      <c r="A1965" s="26">
        <v>72</v>
      </c>
      <c r="B1965" s="29">
        <v>72</v>
      </c>
      <c r="C1965" s="26">
        <v>4</v>
      </c>
      <c r="D1965" s="26" t="s">
        <v>77</v>
      </c>
      <c r="E1965" s="39">
        <v>2</v>
      </c>
      <c r="F1965" s="30">
        <v>1</v>
      </c>
      <c r="G1965" s="26" t="s">
        <v>74</v>
      </c>
      <c r="H1965" s="26">
        <v>2012</v>
      </c>
      <c r="I1965" s="26">
        <v>0</v>
      </c>
      <c r="J1965" s="26" t="s">
        <v>165</v>
      </c>
      <c r="M1965" s="26" t="s">
        <v>253</v>
      </c>
    </row>
    <row r="1966" spans="1:13">
      <c r="A1966" s="26">
        <v>665</v>
      </c>
      <c r="B1966" s="32">
        <v>32</v>
      </c>
      <c r="C1966" s="32">
        <v>1</v>
      </c>
      <c r="D1966" s="32" t="s">
        <v>77</v>
      </c>
      <c r="E1966" s="39">
        <v>2</v>
      </c>
      <c r="F1966" s="30">
        <v>2</v>
      </c>
      <c r="G1966" s="32" t="s">
        <v>117</v>
      </c>
      <c r="H1966" s="32">
        <v>2013</v>
      </c>
      <c r="I1966" s="32">
        <v>4.8552999999999997</v>
      </c>
      <c r="J1966" s="32" t="s">
        <v>222</v>
      </c>
      <c r="K1966" s="32" t="s">
        <v>223</v>
      </c>
      <c r="L1966" s="32" t="s">
        <v>255</v>
      </c>
      <c r="M1966" s="32"/>
    </row>
    <row r="1967" spans="1:13">
      <c r="A1967" s="26">
        <v>666</v>
      </c>
      <c r="B1967" s="32">
        <v>33</v>
      </c>
      <c r="C1967" s="32">
        <v>1</v>
      </c>
      <c r="D1967" s="32" t="s">
        <v>77</v>
      </c>
      <c r="E1967" s="39">
        <v>2</v>
      </c>
      <c r="F1967" s="30">
        <v>2</v>
      </c>
      <c r="G1967" s="32" t="s">
        <v>117</v>
      </c>
      <c r="H1967" s="32">
        <v>2013</v>
      </c>
      <c r="I1967" s="32">
        <v>2.8088000000000002</v>
      </c>
      <c r="J1967" s="32" t="s">
        <v>222</v>
      </c>
      <c r="K1967" s="32" t="s">
        <v>223</v>
      </c>
      <c r="L1967" s="32" t="s">
        <v>255</v>
      </c>
      <c r="M1967" s="32"/>
    </row>
    <row r="1968" spans="1:13">
      <c r="A1968" s="26">
        <v>667</v>
      </c>
      <c r="B1968" s="32">
        <v>34</v>
      </c>
      <c r="C1968" s="32">
        <v>1</v>
      </c>
      <c r="D1968" s="32" t="s">
        <v>77</v>
      </c>
      <c r="E1968" s="39">
        <v>2</v>
      </c>
      <c r="F1968" s="30">
        <v>2</v>
      </c>
      <c r="G1968" s="32" t="s">
        <v>117</v>
      </c>
      <c r="H1968" s="32">
        <v>2013</v>
      </c>
      <c r="I1968" s="32">
        <v>5.1559999999999997</v>
      </c>
      <c r="J1968" s="32" t="s">
        <v>222</v>
      </c>
      <c r="K1968" s="32" t="s">
        <v>223</v>
      </c>
      <c r="L1968" s="32" t="s">
        <v>255</v>
      </c>
      <c r="M1968" s="32"/>
    </row>
    <row r="1969" spans="1:13">
      <c r="A1969" s="26">
        <v>668</v>
      </c>
      <c r="B1969" s="32">
        <v>35</v>
      </c>
      <c r="C1969" s="32">
        <v>1</v>
      </c>
      <c r="D1969" s="32" t="s">
        <v>77</v>
      </c>
      <c r="E1969" s="39">
        <v>2</v>
      </c>
      <c r="F1969" s="30">
        <v>2</v>
      </c>
      <c r="G1969" s="32" t="s">
        <v>117</v>
      </c>
      <c r="H1969" s="32">
        <v>2013</v>
      </c>
      <c r="I1969" s="32">
        <v>4.9165999999999999</v>
      </c>
      <c r="J1969" s="32" t="s">
        <v>222</v>
      </c>
      <c r="K1969" s="32" t="s">
        <v>223</v>
      </c>
      <c r="L1969" s="32" t="s">
        <v>255</v>
      </c>
      <c r="M1969" s="32"/>
    </row>
    <row r="1970" spans="1:13">
      <c r="A1970" s="26">
        <v>669</v>
      </c>
      <c r="B1970" s="32">
        <v>36</v>
      </c>
      <c r="C1970" s="32">
        <v>1</v>
      </c>
      <c r="D1970" s="32" t="s">
        <v>77</v>
      </c>
      <c r="E1970" s="39">
        <v>2</v>
      </c>
      <c r="F1970" s="30">
        <v>2</v>
      </c>
      <c r="G1970" s="32" t="s">
        <v>117</v>
      </c>
      <c r="H1970" s="32">
        <v>2013</v>
      </c>
      <c r="I1970" s="32">
        <v>2.7046000000000001</v>
      </c>
      <c r="J1970" s="32" t="s">
        <v>222</v>
      </c>
      <c r="K1970" s="32" t="s">
        <v>223</v>
      </c>
      <c r="L1970" s="32" t="s">
        <v>255</v>
      </c>
      <c r="M1970" s="32"/>
    </row>
    <row r="1971" spans="1:13">
      <c r="A1971" s="26">
        <v>670</v>
      </c>
      <c r="B1971" s="32">
        <v>37</v>
      </c>
      <c r="C1971" s="32">
        <v>1</v>
      </c>
      <c r="D1971" s="32" t="s">
        <v>77</v>
      </c>
      <c r="E1971" s="39">
        <v>2</v>
      </c>
      <c r="F1971" s="30">
        <v>2</v>
      </c>
      <c r="G1971" s="32" t="s">
        <v>117</v>
      </c>
      <c r="H1971" s="32">
        <v>2013</v>
      </c>
      <c r="I1971" s="32">
        <v>3.5903</v>
      </c>
      <c r="J1971" s="32" t="s">
        <v>222</v>
      </c>
      <c r="K1971" s="32" t="s">
        <v>223</v>
      </c>
      <c r="L1971" s="32" t="s">
        <v>255</v>
      </c>
      <c r="M1971" s="32"/>
    </row>
    <row r="1972" spans="1:13">
      <c r="A1972" s="26">
        <v>671</v>
      </c>
      <c r="B1972" s="32">
        <v>38</v>
      </c>
      <c r="C1972" s="32">
        <v>1</v>
      </c>
      <c r="D1972" s="32" t="s">
        <v>77</v>
      </c>
      <c r="E1972" s="39">
        <v>2</v>
      </c>
      <c r="F1972" s="30">
        <v>2</v>
      </c>
      <c r="G1972" s="32" t="s">
        <v>117</v>
      </c>
      <c r="H1972" s="32">
        <v>2013</v>
      </c>
      <c r="I1972" s="32">
        <v>4.4314999999999998</v>
      </c>
      <c r="J1972" s="32" t="s">
        <v>222</v>
      </c>
      <c r="K1972" s="32" t="s">
        <v>223</v>
      </c>
      <c r="L1972" s="32" t="s">
        <v>255</v>
      </c>
      <c r="M1972" s="32"/>
    </row>
    <row r="1973" spans="1:13">
      <c r="A1973" s="26">
        <v>672</v>
      </c>
      <c r="B1973" s="32">
        <v>39</v>
      </c>
      <c r="C1973" s="32">
        <v>1</v>
      </c>
      <c r="D1973" s="32" t="s">
        <v>77</v>
      </c>
      <c r="E1973" s="39">
        <v>2</v>
      </c>
      <c r="F1973" s="30">
        <v>2</v>
      </c>
      <c r="G1973" s="32" t="s">
        <v>117</v>
      </c>
      <c r="H1973" s="32">
        <v>2013</v>
      </c>
      <c r="I1973" s="32">
        <v>4.6910999999999996</v>
      </c>
      <c r="J1973" s="32" t="s">
        <v>222</v>
      </c>
      <c r="K1973" s="32" t="s">
        <v>223</v>
      </c>
      <c r="L1973" s="32" t="s">
        <v>255</v>
      </c>
      <c r="M1973" s="32"/>
    </row>
    <row r="1974" spans="1:13">
      <c r="A1974" s="26">
        <v>673</v>
      </c>
      <c r="B1974" s="32">
        <v>40</v>
      </c>
      <c r="C1974" s="32">
        <v>1</v>
      </c>
      <c r="D1974" s="32" t="s">
        <v>77</v>
      </c>
      <c r="E1974" s="39">
        <v>2</v>
      </c>
      <c r="F1974" s="30">
        <v>2</v>
      </c>
      <c r="G1974" s="32" t="s">
        <v>117</v>
      </c>
      <c r="H1974" s="32">
        <v>2013</v>
      </c>
      <c r="I1974" s="32">
        <v>1.8572</v>
      </c>
      <c r="J1974" s="32" t="s">
        <v>222</v>
      </c>
      <c r="K1974" s="32" t="s">
        <v>223</v>
      </c>
      <c r="L1974" s="32" t="s">
        <v>255</v>
      </c>
      <c r="M1974" s="32"/>
    </row>
    <row r="1975" spans="1:13">
      <c r="A1975" s="26">
        <v>674</v>
      </c>
      <c r="B1975" s="32">
        <v>41</v>
      </c>
      <c r="C1975" s="32">
        <v>1</v>
      </c>
      <c r="D1975" s="32" t="s">
        <v>77</v>
      </c>
      <c r="E1975" s="39">
        <v>2</v>
      </c>
      <c r="F1975" s="30">
        <v>2</v>
      </c>
      <c r="G1975" s="32" t="s">
        <v>117</v>
      </c>
      <c r="H1975" s="32">
        <v>2013</v>
      </c>
      <c r="I1975" s="32">
        <v>0.94940000000000002</v>
      </c>
      <c r="J1975" s="32" t="s">
        <v>222</v>
      </c>
      <c r="K1975" s="32" t="s">
        <v>228</v>
      </c>
      <c r="L1975" s="32" t="s">
        <v>255</v>
      </c>
      <c r="M1975" s="32"/>
    </row>
    <row r="1976" spans="1:13">
      <c r="A1976" s="26">
        <v>675</v>
      </c>
      <c r="B1976" s="32">
        <v>42</v>
      </c>
      <c r="C1976" s="32">
        <v>1</v>
      </c>
      <c r="D1976" s="32" t="s">
        <v>77</v>
      </c>
      <c r="E1976" s="39">
        <v>2</v>
      </c>
      <c r="F1976" s="30">
        <v>2</v>
      </c>
      <c r="G1976" s="32" t="s">
        <v>117</v>
      </c>
      <c r="H1976" s="32">
        <v>2013</v>
      </c>
      <c r="I1976" s="32">
        <v>0.90600000000000003</v>
      </c>
      <c r="J1976" s="32" t="s">
        <v>222</v>
      </c>
      <c r="K1976" s="32" t="s">
        <v>228</v>
      </c>
      <c r="L1976" s="32" t="s">
        <v>255</v>
      </c>
      <c r="M1976" s="32"/>
    </row>
    <row r="1977" spans="1:13">
      <c r="A1977" s="26">
        <v>676</v>
      </c>
      <c r="B1977" s="32">
        <v>43</v>
      </c>
      <c r="C1977" s="32">
        <v>1</v>
      </c>
      <c r="D1977" s="32" t="s">
        <v>77</v>
      </c>
      <c r="E1977" s="39">
        <v>2</v>
      </c>
      <c r="F1977" s="30">
        <v>2</v>
      </c>
      <c r="G1977" s="32" t="s">
        <v>117</v>
      </c>
      <c r="H1977" s="32">
        <v>2013</v>
      </c>
      <c r="I1977" s="32">
        <v>5.5300000000000002E-2</v>
      </c>
      <c r="J1977" s="32" t="s">
        <v>222</v>
      </c>
      <c r="K1977" s="32" t="s">
        <v>228</v>
      </c>
      <c r="L1977" s="32" t="s">
        <v>255</v>
      </c>
      <c r="M1977" s="32"/>
    </row>
    <row r="1978" spans="1:13">
      <c r="A1978" s="26">
        <v>677</v>
      </c>
      <c r="B1978" s="32">
        <v>44</v>
      </c>
      <c r="C1978" s="32">
        <v>1</v>
      </c>
      <c r="D1978" s="32" t="s">
        <v>77</v>
      </c>
      <c r="E1978" s="39">
        <v>2</v>
      </c>
      <c r="F1978" s="30">
        <v>2</v>
      </c>
      <c r="G1978" s="32" t="s">
        <v>117</v>
      </c>
      <c r="H1978" s="32">
        <v>2013</v>
      </c>
      <c r="I1978" s="32">
        <v>4.7600000000000003E-2</v>
      </c>
      <c r="J1978" s="32" t="s">
        <v>222</v>
      </c>
      <c r="K1978" s="32" t="s">
        <v>228</v>
      </c>
      <c r="L1978" s="32" t="s">
        <v>255</v>
      </c>
      <c r="M1978" s="32"/>
    </row>
    <row r="1979" spans="1:13">
      <c r="A1979" s="26">
        <v>678</v>
      </c>
      <c r="B1979" s="32">
        <v>45</v>
      </c>
      <c r="C1979" s="32">
        <v>1</v>
      </c>
      <c r="D1979" s="32" t="s">
        <v>77</v>
      </c>
      <c r="E1979" s="39">
        <v>2</v>
      </c>
      <c r="F1979" s="30">
        <v>2</v>
      </c>
      <c r="G1979" s="32" t="s">
        <v>117</v>
      </c>
      <c r="H1979" s="32">
        <v>2013</v>
      </c>
      <c r="I1979" s="32">
        <v>7.5899999999999995E-2</v>
      </c>
      <c r="J1979" s="32" t="s">
        <v>222</v>
      </c>
      <c r="K1979" s="32" t="s">
        <v>228</v>
      </c>
      <c r="L1979" s="32" t="s">
        <v>255</v>
      </c>
      <c r="M1979" s="32"/>
    </row>
    <row r="1980" spans="1:13">
      <c r="A1980" s="26">
        <v>679</v>
      </c>
      <c r="B1980" s="32">
        <v>46</v>
      </c>
      <c r="C1980" s="32">
        <v>1</v>
      </c>
      <c r="D1980" s="32" t="s">
        <v>77</v>
      </c>
      <c r="E1980" s="39">
        <v>2</v>
      </c>
      <c r="F1980" s="30">
        <v>2</v>
      </c>
      <c r="G1980" s="32" t="s">
        <v>117</v>
      </c>
      <c r="H1980" s="32">
        <v>2013</v>
      </c>
      <c r="I1980" s="32">
        <v>0.31</v>
      </c>
      <c r="J1980" s="32" t="s">
        <v>226</v>
      </c>
      <c r="K1980" s="32" t="s">
        <v>223</v>
      </c>
      <c r="L1980" s="32" t="s">
        <v>254</v>
      </c>
      <c r="M1980" s="32"/>
    </row>
    <row r="1981" spans="1:13">
      <c r="A1981" s="26">
        <v>680</v>
      </c>
      <c r="B1981" s="32">
        <v>47</v>
      </c>
      <c r="C1981" s="32">
        <v>1</v>
      </c>
      <c r="D1981" s="32" t="s">
        <v>77</v>
      </c>
      <c r="E1981" s="39">
        <v>2</v>
      </c>
      <c r="F1981" s="30">
        <v>2</v>
      </c>
      <c r="G1981" s="32" t="s">
        <v>117</v>
      </c>
      <c r="H1981" s="32">
        <v>2013</v>
      </c>
      <c r="I1981" s="32">
        <v>0.22500000000000001</v>
      </c>
      <c r="J1981" s="32" t="s">
        <v>226</v>
      </c>
      <c r="K1981" s="32" t="s">
        <v>223</v>
      </c>
      <c r="L1981" s="32" t="s">
        <v>254</v>
      </c>
      <c r="M1981" s="32"/>
    </row>
    <row r="1982" spans="1:13">
      <c r="A1982" s="26">
        <v>681</v>
      </c>
      <c r="B1982" s="32">
        <v>48</v>
      </c>
      <c r="C1982" s="32">
        <v>1</v>
      </c>
      <c r="D1982" s="32" t="s">
        <v>77</v>
      </c>
      <c r="E1982" s="39">
        <v>2</v>
      </c>
      <c r="F1982" s="30">
        <v>2</v>
      </c>
      <c r="G1982" s="32" t="s">
        <v>117</v>
      </c>
      <c r="H1982" s="32">
        <v>2013</v>
      </c>
      <c r="I1982" s="32">
        <v>0.27139999999999997</v>
      </c>
      <c r="J1982" s="32" t="s">
        <v>226</v>
      </c>
      <c r="K1982" s="32" t="s">
        <v>223</v>
      </c>
      <c r="L1982" s="32" t="s">
        <v>254</v>
      </c>
      <c r="M1982" s="32"/>
    </row>
    <row r="1983" spans="1:13">
      <c r="A1983" s="26">
        <v>682</v>
      </c>
      <c r="B1983" s="32">
        <v>49</v>
      </c>
      <c r="C1983" s="32">
        <v>1</v>
      </c>
      <c r="D1983" s="32" t="s">
        <v>77</v>
      </c>
      <c r="E1983" s="39">
        <v>2</v>
      </c>
      <c r="F1983" s="30">
        <v>2</v>
      </c>
      <c r="G1983" s="32" t="s">
        <v>117</v>
      </c>
      <c r="H1983" s="32">
        <v>2013</v>
      </c>
      <c r="I1983" s="32">
        <v>0.17280000000000001</v>
      </c>
      <c r="J1983" s="32" t="s">
        <v>226</v>
      </c>
      <c r="K1983" s="32" t="s">
        <v>223</v>
      </c>
      <c r="L1983" s="32" t="s">
        <v>254</v>
      </c>
      <c r="M1983" s="32"/>
    </row>
    <row r="1984" spans="1:13">
      <c r="A1984" s="26">
        <v>683</v>
      </c>
      <c r="B1984" s="32">
        <v>50</v>
      </c>
      <c r="C1984" s="32">
        <v>1</v>
      </c>
      <c r="D1984" s="32" t="s">
        <v>77</v>
      </c>
      <c r="E1984" s="39">
        <v>2</v>
      </c>
      <c r="F1984" s="30">
        <v>2</v>
      </c>
      <c r="G1984" s="32" t="s">
        <v>117</v>
      </c>
      <c r="H1984" s="32">
        <v>2013</v>
      </c>
      <c r="I1984" s="32">
        <v>0.23119999999999999</v>
      </c>
      <c r="J1984" s="32" t="s">
        <v>226</v>
      </c>
      <c r="K1984" s="32" t="s">
        <v>228</v>
      </c>
      <c r="L1984" s="32" t="s">
        <v>254</v>
      </c>
      <c r="M1984" s="32"/>
    </row>
    <row r="1985" spans="1:13">
      <c r="A1985" s="26">
        <v>684</v>
      </c>
      <c r="B1985" s="32">
        <v>51</v>
      </c>
      <c r="C1985" s="32">
        <v>1</v>
      </c>
      <c r="D1985" s="32" t="s">
        <v>77</v>
      </c>
      <c r="E1985" s="39">
        <v>2</v>
      </c>
      <c r="F1985" s="30">
        <v>2</v>
      </c>
      <c r="G1985" s="32" t="s">
        <v>117</v>
      </c>
      <c r="H1985" s="32">
        <v>2013</v>
      </c>
      <c r="I1985" s="32">
        <v>0.24110000000000001</v>
      </c>
      <c r="J1985" s="32" t="s">
        <v>226</v>
      </c>
      <c r="K1985" s="32" t="s">
        <v>228</v>
      </c>
      <c r="L1985" s="32" t="s">
        <v>254</v>
      </c>
      <c r="M1985" s="32"/>
    </row>
    <row r="1986" spans="1:13">
      <c r="A1986" s="26">
        <v>685</v>
      </c>
      <c r="B1986" s="32">
        <v>52</v>
      </c>
      <c r="C1986" s="32">
        <v>1</v>
      </c>
      <c r="D1986" s="32" t="s">
        <v>77</v>
      </c>
      <c r="E1986" s="39">
        <v>2</v>
      </c>
      <c r="F1986" s="30">
        <v>2</v>
      </c>
      <c r="G1986" s="32" t="s">
        <v>117</v>
      </c>
      <c r="H1986" s="32">
        <v>2013</v>
      </c>
      <c r="I1986" s="32">
        <v>0.22450000000000001</v>
      </c>
      <c r="J1986" s="32" t="s">
        <v>226</v>
      </c>
      <c r="K1986" s="32" t="s">
        <v>223</v>
      </c>
      <c r="L1986" s="32" t="s">
        <v>254</v>
      </c>
      <c r="M1986" s="32"/>
    </row>
    <row r="1987" spans="1:13">
      <c r="A1987" s="26">
        <v>686</v>
      </c>
      <c r="B1987" s="32">
        <v>53</v>
      </c>
      <c r="C1987" s="32">
        <v>1</v>
      </c>
      <c r="D1987" s="32" t="s">
        <v>77</v>
      </c>
      <c r="E1987" s="39">
        <v>2</v>
      </c>
      <c r="F1987" s="30">
        <v>2</v>
      </c>
      <c r="G1987" s="32" t="s">
        <v>117</v>
      </c>
      <c r="H1987" s="32">
        <v>2013</v>
      </c>
      <c r="I1987" s="32">
        <v>0.1343</v>
      </c>
      <c r="J1987" s="32" t="s">
        <v>226</v>
      </c>
      <c r="K1987" s="32" t="s">
        <v>223</v>
      </c>
      <c r="L1987" s="32" t="s">
        <v>254</v>
      </c>
      <c r="M1987" s="32"/>
    </row>
    <row r="1988" spans="1:13">
      <c r="A1988" s="26">
        <v>687</v>
      </c>
      <c r="B1988" s="32">
        <v>54</v>
      </c>
      <c r="C1988" s="32">
        <v>2</v>
      </c>
      <c r="D1988" s="32" t="s">
        <v>77</v>
      </c>
      <c r="E1988" s="39">
        <v>2</v>
      </c>
      <c r="F1988" s="30">
        <v>2</v>
      </c>
      <c r="G1988" s="32" t="s">
        <v>117</v>
      </c>
      <c r="H1988" s="32">
        <v>2013</v>
      </c>
      <c r="I1988" s="32">
        <v>0.1847</v>
      </c>
      <c r="J1988" s="32" t="s">
        <v>226</v>
      </c>
      <c r="K1988" s="32" t="s">
        <v>223</v>
      </c>
      <c r="L1988" s="32" t="s">
        <v>254</v>
      </c>
      <c r="M1988" s="32"/>
    </row>
    <row r="1989" spans="1:13">
      <c r="A1989" s="26">
        <v>688</v>
      </c>
      <c r="B1989" s="32">
        <v>55</v>
      </c>
      <c r="C1989" s="32">
        <v>2</v>
      </c>
      <c r="D1989" s="32" t="s">
        <v>77</v>
      </c>
      <c r="E1989" s="39">
        <v>2</v>
      </c>
      <c r="F1989" s="30">
        <v>2</v>
      </c>
      <c r="G1989" s="32" t="s">
        <v>117</v>
      </c>
      <c r="H1989" s="32">
        <v>2013</v>
      </c>
      <c r="I1989" s="32">
        <v>5.1222200000000004</v>
      </c>
      <c r="J1989" s="32" t="s">
        <v>222</v>
      </c>
      <c r="K1989" s="32" t="s">
        <v>223</v>
      </c>
      <c r="L1989" s="32" t="s">
        <v>255</v>
      </c>
      <c r="M1989" s="32"/>
    </row>
    <row r="1990" spans="1:13">
      <c r="A1990" s="26">
        <v>689</v>
      </c>
      <c r="B1990" s="32">
        <v>56</v>
      </c>
      <c r="C1990" s="32">
        <v>2</v>
      </c>
      <c r="D1990" s="32" t="s">
        <v>77</v>
      </c>
      <c r="E1990" s="39">
        <v>2</v>
      </c>
      <c r="F1990" s="30">
        <v>2</v>
      </c>
      <c r="G1990" s="32" t="s">
        <v>117</v>
      </c>
      <c r="H1990" s="32">
        <v>2013</v>
      </c>
      <c r="I1990" s="32">
        <v>3.7473999999999998</v>
      </c>
      <c r="J1990" s="32" t="s">
        <v>222</v>
      </c>
      <c r="K1990" s="32" t="s">
        <v>223</v>
      </c>
      <c r="L1990" s="32" t="s">
        <v>255</v>
      </c>
      <c r="M1990" s="32"/>
    </row>
    <row r="1991" spans="1:13">
      <c r="A1991" s="26">
        <v>690</v>
      </c>
      <c r="B1991" s="32">
        <v>57</v>
      </c>
      <c r="C1991" s="32">
        <v>2</v>
      </c>
      <c r="D1991" s="32" t="s">
        <v>77</v>
      </c>
      <c r="E1991" s="39">
        <v>2</v>
      </c>
      <c r="F1991" s="30">
        <v>2</v>
      </c>
      <c r="G1991" s="32" t="s">
        <v>117</v>
      </c>
      <c r="H1991" s="32">
        <v>2013</v>
      </c>
      <c r="I1991" s="32">
        <v>2.7557</v>
      </c>
      <c r="J1991" s="32" t="s">
        <v>222</v>
      </c>
      <c r="K1991" s="32" t="s">
        <v>223</v>
      </c>
      <c r="L1991" s="32" t="s">
        <v>255</v>
      </c>
      <c r="M1991" s="32"/>
    </row>
    <row r="1992" spans="1:13">
      <c r="A1992" s="26">
        <v>691</v>
      </c>
      <c r="B1992" s="32">
        <v>58</v>
      </c>
      <c r="C1992" s="32">
        <v>2</v>
      </c>
      <c r="D1992" s="32" t="s">
        <v>77</v>
      </c>
      <c r="E1992" s="39">
        <v>2</v>
      </c>
      <c r="F1992" s="30">
        <v>2</v>
      </c>
      <c r="G1992" s="32" t="s">
        <v>117</v>
      </c>
      <c r="H1992" s="32">
        <v>2013</v>
      </c>
      <c r="I1992" s="32">
        <v>5.0271999999999997</v>
      </c>
      <c r="J1992" s="32" t="s">
        <v>222</v>
      </c>
      <c r="K1992" s="32" t="s">
        <v>223</v>
      </c>
      <c r="L1992" s="32" t="s">
        <v>255</v>
      </c>
      <c r="M1992" s="32"/>
    </row>
    <row r="1993" spans="1:13">
      <c r="A1993" s="26">
        <v>692</v>
      </c>
      <c r="B1993" s="32">
        <v>59</v>
      </c>
      <c r="C1993" s="32">
        <v>2</v>
      </c>
      <c r="D1993" s="32" t="s">
        <v>77</v>
      </c>
      <c r="E1993" s="39">
        <v>2</v>
      </c>
      <c r="F1993" s="30">
        <v>2</v>
      </c>
      <c r="G1993" s="32" t="s">
        <v>117</v>
      </c>
      <c r="H1993" s="32">
        <v>2013</v>
      </c>
      <c r="I1993" s="32">
        <v>5.109</v>
      </c>
      <c r="J1993" s="32" t="s">
        <v>222</v>
      </c>
      <c r="K1993" s="32" t="s">
        <v>223</v>
      </c>
      <c r="L1993" s="32" t="s">
        <v>255</v>
      </c>
      <c r="M1993" s="32"/>
    </row>
    <row r="1994" spans="1:13">
      <c r="A1994" s="26">
        <v>693</v>
      </c>
      <c r="B1994" s="32">
        <v>60</v>
      </c>
      <c r="C1994" s="32">
        <v>2</v>
      </c>
      <c r="D1994" s="32" t="s">
        <v>77</v>
      </c>
      <c r="E1994" s="39">
        <v>2</v>
      </c>
      <c r="F1994" s="30">
        <v>2</v>
      </c>
      <c r="G1994" s="32" t="s">
        <v>117</v>
      </c>
      <c r="H1994" s="32">
        <v>2013</v>
      </c>
      <c r="I1994" s="32">
        <v>0.67259999999999998</v>
      </c>
      <c r="J1994" s="32" t="s">
        <v>222</v>
      </c>
      <c r="K1994" s="32" t="s">
        <v>228</v>
      </c>
      <c r="L1994" s="32" t="s">
        <v>255</v>
      </c>
      <c r="M1994" s="32"/>
    </row>
    <row r="1995" spans="1:13">
      <c r="A1995" s="26">
        <v>694</v>
      </c>
      <c r="B1995" s="32">
        <v>61</v>
      </c>
      <c r="C1995" s="32">
        <v>2</v>
      </c>
      <c r="D1995" s="32" t="s">
        <v>77</v>
      </c>
      <c r="E1995" s="39">
        <v>2</v>
      </c>
      <c r="F1995" s="30">
        <v>2</v>
      </c>
      <c r="G1995" s="32" t="s">
        <v>117</v>
      </c>
      <c r="H1995" s="32">
        <v>2013</v>
      </c>
      <c r="I1995" s="32">
        <v>7.1300000000000002E-2</v>
      </c>
      <c r="J1995" s="32" t="s">
        <v>222</v>
      </c>
      <c r="K1995" s="32" t="s">
        <v>228</v>
      </c>
      <c r="L1995" s="32" t="s">
        <v>255</v>
      </c>
      <c r="M1995" s="32"/>
    </row>
    <row r="1996" spans="1:13">
      <c r="A1996" s="26">
        <v>695</v>
      </c>
      <c r="B1996" s="32">
        <v>62</v>
      </c>
      <c r="C1996" s="32">
        <v>2</v>
      </c>
      <c r="D1996" s="32" t="s">
        <v>77</v>
      </c>
      <c r="E1996" s="39">
        <v>2</v>
      </c>
      <c r="F1996" s="30">
        <v>2</v>
      </c>
      <c r="G1996" s="32" t="s">
        <v>117</v>
      </c>
      <c r="H1996" s="32">
        <v>2013</v>
      </c>
      <c r="I1996" s="32">
        <v>0.31609999999999999</v>
      </c>
      <c r="J1996" s="32" t="s">
        <v>226</v>
      </c>
      <c r="K1996" s="32" t="s">
        <v>223</v>
      </c>
      <c r="L1996" s="32" t="s">
        <v>254</v>
      </c>
      <c r="M1996" s="32"/>
    </row>
    <row r="1997" spans="1:13">
      <c r="A1997" s="26">
        <v>696</v>
      </c>
      <c r="B1997" s="32">
        <v>63</v>
      </c>
      <c r="C1997" s="32">
        <v>2</v>
      </c>
      <c r="D1997" s="32" t="s">
        <v>77</v>
      </c>
      <c r="E1997" s="39">
        <v>2</v>
      </c>
      <c r="F1997" s="30">
        <v>2</v>
      </c>
      <c r="G1997" s="32" t="s">
        <v>117</v>
      </c>
      <c r="H1997" s="32">
        <v>2013</v>
      </c>
      <c r="I1997" s="32">
        <v>0.21260000000000001</v>
      </c>
      <c r="J1997" s="32" t="s">
        <v>229</v>
      </c>
      <c r="K1997" s="32" t="s">
        <v>223</v>
      </c>
      <c r="L1997" s="32" t="s">
        <v>254</v>
      </c>
      <c r="M1997" s="32"/>
    </row>
    <row r="1998" spans="1:13">
      <c r="A1998" s="26">
        <v>697</v>
      </c>
      <c r="B1998" s="32">
        <v>64</v>
      </c>
      <c r="C1998" s="32">
        <v>2</v>
      </c>
      <c r="D1998" s="32" t="s">
        <v>77</v>
      </c>
      <c r="E1998" s="39">
        <v>2</v>
      </c>
      <c r="F1998" s="30">
        <v>2</v>
      </c>
      <c r="G1998" s="32" t="s">
        <v>117</v>
      </c>
      <c r="H1998" s="32">
        <v>2013</v>
      </c>
      <c r="I1998" s="32">
        <v>0.1832</v>
      </c>
      <c r="J1998" s="32" t="s">
        <v>226</v>
      </c>
      <c r="K1998" s="32" t="s">
        <v>223</v>
      </c>
      <c r="L1998" s="32" t="s">
        <v>254</v>
      </c>
      <c r="M1998" s="32"/>
    </row>
    <row r="1999" spans="1:13">
      <c r="A1999" s="26">
        <v>698</v>
      </c>
      <c r="B1999" s="32">
        <v>65</v>
      </c>
      <c r="C1999" s="32">
        <v>2</v>
      </c>
      <c r="D1999" s="32" t="s">
        <v>77</v>
      </c>
      <c r="E1999" s="39">
        <v>2</v>
      </c>
      <c r="F1999" s="30">
        <v>2</v>
      </c>
      <c r="G1999" s="32" t="s">
        <v>117</v>
      </c>
      <c r="H1999" s="32">
        <v>2013</v>
      </c>
      <c r="I1999" s="32">
        <v>0.1116</v>
      </c>
      <c r="J1999" s="32" t="s">
        <v>226</v>
      </c>
      <c r="K1999" s="32" t="s">
        <v>223</v>
      </c>
      <c r="L1999" s="32" t="s">
        <v>254</v>
      </c>
      <c r="M1999" s="32"/>
    </row>
    <row r="2000" spans="1:13">
      <c r="A2000" s="26">
        <v>699</v>
      </c>
      <c r="B2000" s="32">
        <v>66</v>
      </c>
      <c r="C2000" s="32">
        <v>2</v>
      </c>
      <c r="D2000" s="32" t="s">
        <v>77</v>
      </c>
      <c r="E2000" s="39">
        <v>2</v>
      </c>
      <c r="F2000" s="30">
        <v>2</v>
      </c>
      <c r="G2000" s="32" t="s">
        <v>117</v>
      </c>
      <c r="H2000" s="32">
        <v>2013</v>
      </c>
      <c r="I2000" s="32">
        <v>2.5700000000000001E-2</v>
      </c>
      <c r="J2000" s="32" t="s">
        <v>227</v>
      </c>
      <c r="K2000" s="32" t="s">
        <v>228</v>
      </c>
      <c r="L2000" s="32" t="s">
        <v>254</v>
      </c>
      <c r="M2000" s="32"/>
    </row>
    <row r="2001" spans="1:13">
      <c r="A2001" s="26">
        <v>700</v>
      </c>
      <c r="B2001" s="32">
        <v>67</v>
      </c>
      <c r="C2001" s="32">
        <v>3</v>
      </c>
      <c r="D2001" s="32" t="s">
        <v>77</v>
      </c>
      <c r="E2001" s="39">
        <v>2</v>
      </c>
      <c r="F2001" s="30">
        <v>2</v>
      </c>
      <c r="G2001" s="32" t="s">
        <v>117</v>
      </c>
      <c r="H2001" s="32">
        <v>2013</v>
      </c>
      <c r="I2001" s="32">
        <v>4.3567999999999998</v>
      </c>
      <c r="J2001" s="32" t="s">
        <v>222</v>
      </c>
      <c r="K2001" s="32" t="s">
        <v>223</v>
      </c>
      <c r="L2001" s="32" t="s">
        <v>255</v>
      </c>
      <c r="M2001" s="32"/>
    </row>
    <row r="2002" spans="1:13">
      <c r="A2002" s="26">
        <v>701</v>
      </c>
      <c r="B2002" s="32">
        <v>68</v>
      </c>
      <c r="C2002" s="32">
        <v>3</v>
      </c>
      <c r="D2002" s="32" t="s">
        <v>77</v>
      </c>
      <c r="E2002" s="39">
        <v>2</v>
      </c>
      <c r="F2002" s="30">
        <v>2</v>
      </c>
      <c r="G2002" s="32" t="s">
        <v>117</v>
      </c>
      <c r="H2002" s="32">
        <v>2013</v>
      </c>
      <c r="I2002" s="32">
        <v>5.7323000000000004</v>
      </c>
      <c r="J2002" s="32" t="s">
        <v>222</v>
      </c>
      <c r="K2002" s="32" t="s">
        <v>223</v>
      </c>
      <c r="L2002" s="32" t="s">
        <v>255</v>
      </c>
      <c r="M2002" s="32"/>
    </row>
    <row r="2003" spans="1:13">
      <c r="A2003" s="26">
        <v>702</v>
      </c>
      <c r="B2003" s="32">
        <v>69</v>
      </c>
      <c r="C2003" s="32">
        <v>3</v>
      </c>
      <c r="D2003" s="32" t="s">
        <v>77</v>
      </c>
      <c r="E2003" s="39">
        <v>2</v>
      </c>
      <c r="F2003" s="30">
        <v>2</v>
      </c>
      <c r="G2003" s="32" t="s">
        <v>117</v>
      </c>
      <c r="H2003" s="32">
        <v>2013</v>
      </c>
      <c r="I2003" s="32">
        <v>1.2730999999999999</v>
      </c>
      <c r="J2003" s="32" t="s">
        <v>222</v>
      </c>
      <c r="K2003" s="32" t="s">
        <v>223</v>
      </c>
      <c r="L2003" s="32" t="s">
        <v>255</v>
      </c>
      <c r="M2003" s="32"/>
    </row>
    <row r="2004" spans="1:13">
      <c r="A2004" s="26">
        <v>703</v>
      </c>
      <c r="B2004" s="32">
        <v>70</v>
      </c>
      <c r="C2004" s="32">
        <v>3</v>
      </c>
      <c r="D2004" s="32" t="s">
        <v>77</v>
      </c>
      <c r="E2004" s="39">
        <v>2</v>
      </c>
      <c r="F2004" s="30">
        <v>2</v>
      </c>
      <c r="G2004" s="32" t="s">
        <v>117</v>
      </c>
      <c r="H2004" s="32">
        <v>2013</v>
      </c>
      <c r="I2004" s="32">
        <v>1.1507000000000001</v>
      </c>
      <c r="J2004" s="32" t="s">
        <v>222</v>
      </c>
      <c r="K2004" s="32" t="s">
        <v>223</v>
      </c>
      <c r="L2004" s="32" t="s">
        <v>255</v>
      </c>
      <c r="M2004" s="32"/>
    </row>
    <row r="2005" spans="1:13">
      <c r="A2005" s="26">
        <v>704</v>
      </c>
      <c r="B2005" s="32">
        <v>71</v>
      </c>
      <c r="C2005" s="32">
        <v>3</v>
      </c>
      <c r="D2005" s="32" t="s">
        <v>77</v>
      </c>
      <c r="E2005" s="39">
        <v>2</v>
      </c>
      <c r="F2005" s="30">
        <v>2</v>
      </c>
      <c r="G2005" s="32" t="s">
        <v>117</v>
      </c>
      <c r="H2005" s="32">
        <v>2013</v>
      </c>
      <c r="I2005" s="32">
        <v>0</v>
      </c>
      <c r="J2005" s="32" t="s">
        <v>222</v>
      </c>
      <c r="K2005" s="32" t="s">
        <v>223</v>
      </c>
      <c r="L2005" s="32" t="s">
        <v>255</v>
      </c>
      <c r="M2005" s="32" t="s">
        <v>256</v>
      </c>
    </row>
    <row r="2006" spans="1:13">
      <c r="A2006" s="26">
        <v>705</v>
      </c>
      <c r="B2006" s="32">
        <v>72</v>
      </c>
      <c r="C2006" s="32">
        <v>3</v>
      </c>
      <c r="D2006" s="32" t="s">
        <v>77</v>
      </c>
      <c r="E2006" s="39">
        <v>2</v>
      </c>
      <c r="F2006" s="30">
        <v>2</v>
      </c>
      <c r="G2006" s="32" t="s">
        <v>117</v>
      </c>
      <c r="H2006" s="32">
        <v>2013</v>
      </c>
      <c r="I2006" s="32">
        <v>0</v>
      </c>
      <c r="J2006" s="32" t="s">
        <v>222</v>
      </c>
      <c r="K2006" s="32" t="s">
        <v>223</v>
      </c>
      <c r="L2006" s="32" t="s">
        <v>255</v>
      </c>
      <c r="M2006" s="32" t="s">
        <v>256</v>
      </c>
    </row>
    <row r="2007" spans="1:13">
      <c r="A2007" s="26">
        <v>706</v>
      </c>
      <c r="B2007" s="32">
        <v>73</v>
      </c>
      <c r="C2007" s="32">
        <v>4</v>
      </c>
      <c r="D2007" s="32" t="s">
        <v>77</v>
      </c>
      <c r="E2007" s="39">
        <v>2</v>
      </c>
      <c r="F2007" s="30">
        <v>2</v>
      </c>
      <c r="G2007" s="32" t="s">
        <v>117</v>
      </c>
      <c r="H2007" s="32">
        <v>2013</v>
      </c>
      <c r="I2007" s="32">
        <v>3.9386000000000001</v>
      </c>
      <c r="J2007" s="32" t="s">
        <v>222</v>
      </c>
      <c r="K2007" s="32" t="s">
        <v>223</v>
      </c>
      <c r="L2007" s="32" t="s">
        <v>255</v>
      </c>
      <c r="M2007" s="32"/>
    </row>
    <row r="2008" spans="1:13">
      <c r="A2008" s="26">
        <v>707</v>
      </c>
      <c r="B2008" s="32">
        <v>74</v>
      </c>
      <c r="C2008" s="32">
        <v>4</v>
      </c>
      <c r="D2008" s="32" t="s">
        <v>77</v>
      </c>
      <c r="E2008" s="39">
        <v>2</v>
      </c>
      <c r="F2008" s="30">
        <v>2</v>
      </c>
      <c r="G2008" s="32" t="s">
        <v>117</v>
      </c>
      <c r="H2008" s="32">
        <v>2013</v>
      </c>
      <c r="I2008" s="32">
        <v>3.6427</v>
      </c>
      <c r="J2008" s="32" t="s">
        <v>222</v>
      </c>
      <c r="K2008" s="32" t="s">
        <v>223</v>
      </c>
      <c r="L2008" s="32" t="s">
        <v>255</v>
      </c>
      <c r="M2008" s="32"/>
    </row>
    <row r="2009" spans="1:13">
      <c r="A2009" s="26">
        <v>708</v>
      </c>
      <c r="B2009" s="32">
        <v>75</v>
      </c>
      <c r="C2009" s="32">
        <v>4</v>
      </c>
      <c r="D2009" s="32" t="s">
        <v>77</v>
      </c>
      <c r="E2009" s="39">
        <v>2</v>
      </c>
      <c r="F2009" s="30">
        <v>2</v>
      </c>
      <c r="G2009" s="32" t="s">
        <v>117</v>
      </c>
      <c r="H2009" s="32">
        <v>2013</v>
      </c>
      <c r="I2009" s="32">
        <v>0.57799999999999996</v>
      </c>
      <c r="J2009" s="32" t="s">
        <v>222</v>
      </c>
      <c r="K2009" s="32" t="s">
        <v>228</v>
      </c>
      <c r="L2009" s="32" t="s">
        <v>255</v>
      </c>
      <c r="M2009" s="32"/>
    </row>
    <row r="2010" spans="1:13">
      <c r="A2010" s="26">
        <v>709</v>
      </c>
      <c r="B2010" s="32">
        <v>76</v>
      </c>
      <c r="C2010" s="32">
        <v>4</v>
      </c>
      <c r="D2010" s="32" t="s">
        <v>77</v>
      </c>
      <c r="E2010" s="39">
        <v>2</v>
      </c>
      <c r="F2010" s="30">
        <v>2</v>
      </c>
      <c r="G2010" s="32" t="s">
        <v>117</v>
      </c>
      <c r="H2010" s="32">
        <v>2013</v>
      </c>
      <c r="I2010" s="32">
        <v>0.36220000000000002</v>
      </c>
      <c r="J2010" s="32" t="s">
        <v>229</v>
      </c>
      <c r="K2010" s="32" t="s">
        <v>223</v>
      </c>
      <c r="L2010" s="32" t="s">
        <v>254</v>
      </c>
      <c r="M2010" s="32"/>
    </row>
    <row r="2011" spans="1:13">
      <c r="A2011" s="26">
        <v>710</v>
      </c>
      <c r="B2011" s="32">
        <v>77</v>
      </c>
      <c r="C2011" s="32">
        <v>4</v>
      </c>
      <c r="D2011" s="32" t="s">
        <v>77</v>
      </c>
      <c r="E2011" s="39">
        <v>2</v>
      </c>
      <c r="F2011" s="30">
        <v>2</v>
      </c>
      <c r="G2011" s="32" t="s">
        <v>117</v>
      </c>
      <c r="H2011" s="32">
        <v>2013</v>
      </c>
      <c r="I2011" s="32">
        <v>0.17430000000000001</v>
      </c>
      <c r="J2011" s="32" t="s">
        <v>226</v>
      </c>
      <c r="K2011" s="32" t="s">
        <v>223</v>
      </c>
      <c r="L2011" s="32" t="s">
        <v>254</v>
      </c>
      <c r="M2011" s="32"/>
    </row>
    <row r="2012" spans="1:13">
      <c r="A2012" s="26">
        <v>711</v>
      </c>
      <c r="B2012" s="32">
        <v>78</v>
      </c>
      <c r="C2012" s="32">
        <v>4</v>
      </c>
      <c r="D2012" s="32" t="s">
        <v>77</v>
      </c>
      <c r="E2012" s="39">
        <v>2</v>
      </c>
      <c r="F2012" s="30">
        <v>2</v>
      </c>
      <c r="G2012" s="32" t="s">
        <v>117</v>
      </c>
      <c r="H2012" s="32">
        <v>2013</v>
      </c>
      <c r="I2012" s="32">
        <v>0.16569999999999999</v>
      </c>
      <c r="J2012" s="32" t="s">
        <v>226</v>
      </c>
      <c r="K2012" s="32" t="s">
        <v>228</v>
      </c>
      <c r="L2012" s="32" t="s">
        <v>254</v>
      </c>
      <c r="M2012" s="32"/>
    </row>
    <row r="2013" spans="1:13">
      <c r="A2013" s="26">
        <v>712</v>
      </c>
      <c r="B2013" s="32">
        <v>79</v>
      </c>
      <c r="C2013" s="32">
        <v>4</v>
      </c>
      <c r="D2013" s="32" t="s">
        <v>77</v>
      </c>
      <c r="E2013" s="39">
        <v>2</v>
      </c>
      <c r="F2013" s="30">
        <v>2</v>
      </c>
      <c r="G2013" s="32" t="s">
        <v>117</v>
      </c>
      <c r="H2013" s="32">
        <v>2013</v>
      </c>
      <c r="I2013" s="32">
        <v>5.3199999999999997E-2</v>
      </c>
      <c r="J2013" s="32" t="s">
        <v>227</v>
      </c>
      <c r="K2013" s="32" t="s">
        <v>228</v>
      </c>
      <c r="L2013" s="32" t="s">
        <v>254</v>
      </c>
      <c r="M2013" s="32"/>
    </row>
    <row r="2014" spans="1:13">
      <c r="A2014" s="26">
        <v>1719</v>
      </c>
      <c r="B2014" s="26">
        <v>43</v>
      </c>
      <c r="C2014" s="26">
        <v>1</v>
      </c>
      <c r="D2014" s="26" t="s">
        <v>77</v>
      </c>
      <c r="E2014" s="39">
        <v>2</v>
      </c>
      <c r="F2014" s="30">
        <v>3</v>
      </c>
      <c r="G2014" s="26" t="s">
        <v>74</v>
      </c>
      <c r="H2014" s="26">
        <v>2013</v>
      </c>
      <c r="I2014" s="26">
        <v>5.8817000000000004</v>
      </c>
      <c r="J2014" s="26" t="s">
        <v>222</v>
      </c>
      <c r="K2014" s="26" t="s">
        <v>223</v>
      </c>
    </row>
    <row r="2015" spans="1:13">
      <c r="A2015" s="26">
        <v>1720</v>
      </c>
      <c r="B2015" s="26">
        <v>44</v>
      </c>
      <c r="C2015" s="26">
        <v>1</v>
      </c>
      <c r="D2015" s="26" t="s">
        <v>77</v>
      </c>
      <c r="E2015" s="39">
        <v>2</v>
      </c>
      <c r="F2015" s="30">
        <v>3</v>
      </c>
      <c r="G2015" s="26" t="s">
        <v>74</v>
      </c>
      <c r="H2015" s="26">
        <v>2013</v>
      </c>
      <c r="I2015" s="26">
        <v>6.5728999999999997</v>
      </c>
      <c r="J2015" s="26" t="s">
        <v>222</v>
      </c>
      <c r="K2015" s="26" t="s">
        <v>223</v>
      </c>
    </row>
    <row r="2016" spans="1:13">
      <c r="A2016" s="26">
        <v>1721</v>
      </c>
      <c r="B2016" s="26">
        <v>45</v>
      </c>
      <c r="C2016" s="26">
        <v>1</v>
      </c>
      <c r="D2016" s="26" t="s">
        <v>77</v>
      </c>
      <c r="E2016" s="39">
        <v>2</v>
      </c>
      <c r="F2016" s="30">
        <v>3</v>
      </c>
      <c r="G2016" s="26" t="s">
        <v>74</v>
      </c>
      <c r="H2016" s="26">
        <v>2013</v>
      </c>
      <c r="I2016" s="26">
        <v>5.3098999999999998</v>
      </c>
      <c r="J2016" s="26" t="s">
        <v>222</v>
      </c>
      <c r="K2016" s="26" t="s">
        <v>223</v>
      </c>
    </row>
    <row r="2017" spans="1:13">
      <c r="A2017" s="26">
        <v>1722</v>
      </c>
      <c r="B2017" s="26">
        <v>46</v>
      </c>
      <c r="C2017" s="26">
        <v>1</v>
      </c>
      <c r="D2017" s="26" t="s">
        <v>77</v>
      </c>
      <c r="E2017" s="39">
        <v>2</v>
      </c>
      <c r="F2017" s="30">
        <v>3</v>
      </c>
      <c r="G2017" s="26" t="s">
        <v>74</v>
      </c>
      <c r="H2017" s="26">
        <v>2013</v>
      </c>
      <c r="I2017" s="26">
        <v>0.28920000000000001</v>
      </c>
      <c r="J2017" s="26" t="s">
        <v>222</v>
      </c>
      <c r="K2017" s="26" t="s">
        <v>228</v>
      </c>
    </row>
    <row r="2018" spans="1:13">
      <c r="A2018" s="26">
        <v>1723</v>
      </c>
      <c r="B2018" s="26">
        <v>47</v>
      </c>
      <c r="C2018" s="26">
        <v>1</v>
      </c>
      <c r="D2018" s="26" t="s">
        <v>77</v>
      </c>
      <c r="E2018" s="39">
        <v>2</v>
      </c>
      <c r="F2018" s="30">
        <v>3</v>
      </c>
      <c r="G2018" s="26" t="s">
        <v>74</v>
      </c>
      <c r="H2018" s="26">
        <v>2013</v>
      </c>
      <c r="I2018" s="26">
        <v>0.82330000000000003</v>
      </c>
      <c r="J2018" s="26" t="s">
        <v>229</v>
      </c>
      <c r="K2018" s="26" t="s">
        <v>224</v>
      </c>
    </row>
    <row r="2019" spans="1:13">
      <c r="A2019" s="26">
        <v>1724</v>
      </c>
      <c r="B2019" s="26">
        <v>48</v>
      </c>
      <c r="C2019" s="26">
        <v>1</v>
      </c>
      <c r="D2019" s="26" t="s">
        <v>77</v>
      </c>
      <c r="E2019" s="39">
        <v>2</v>
      </c>
      <c r="F2019" s="30">
        <v>3</v>
      </c>
      <c r="G2019" s="26" t="s">
        <v>74</v>
      </c>
      <c r="H2019" s="26">
        <v>2013</v>
      </c>
      <c r="I2019" s="26">
        <v>0.57479999999999998</v>
      </c>
      <c r="J2019" s="26" t="s">
        <v>229</v>
      </c>
      <c r="K2019" s="26" t="s">
        <v>223</v>
      </c>
    </row>
    <row r="2020" spans="1:13">
      <c r="A2020" s="26">
        <v>1725</v>
      </c>
      <c r="B2020" s="26">
        <v>49</v>
      </c>
      <c r="C2020" s="26">
        <v>1</v>
      </c>
      <c r="D2020" s="26" t="s">
        <v>77</v>
      </c>
      <c r="E2020" s="39">
        <v>2</v>
      </c>
      <c r="F2020" s="30">
        <v>3</v>
      </c>
      <c r="G2020" s="26" t="s">
        <v>74</v>
      </c>
      <c r="H2020" s="26">
        <v>2013</v>
      </c>
      <c r="I2020" s="26">
        <v>0.34689999999999999</v>
      </c>
      <c r="J2020" s="26" t="s">
        <v>229</v>
      </c>
      <c r="K2020" s="26" t="s">
        <v>228</v>
      </c>
    </row>
    <row r="2021" spans="1:13">
      <c r="A2021" s="26">
        <v>1726</v>
      </c>
      <c r="B2021" s="26">
        <v>50</v>
      </c>
      <c r="C2021" s="26">
        <v>1</v>
      </c>
      <c r="D2021" s="26" t="s">
        <v>77</v>
      </c>
      <c r="E2021" s="39">
        <v>2</v>
      </c>
      <c r="F2021" s="30">
        <v>3</v>
      </c>
      <c r="G2021" s="26" t="s">
        <v>74</v>
      </c>
      <c r="H2021" s="26">
        <v>2013</v>
      </c>
      <c r="I2021" s="26">
        <v>0.41470000000000001</v>
      </c>
      <c r="J2021" s="26" t="s">
        <v>229</v>
      </c>
      <c r="K2021" s="26" t="s">
        <v>224</v>
      </c>
    </row>
    <row r="2022" spans="1:13">
      <c r="A2022" s="26">
        <v>1727</v>
      </c>
      <c r="B2022" s="26">
        <v>51</v>
      </c>
      <c r="C2022" s="26">
        <v>1</v>
      </c>
      <c r="D2022" s="26" t="s">
        <v>77</v>
      </c>
      <c r="E2022" s="39">
        <v>2</v>
      </c>
      <c r="F2022" s="30">
        <v>3</v>
      </c>
      <c r="G2022" s="26" t="s">
        <v>74</v>
      </c>
      <c r="H2022" s="26">
        <v>2013</v>
      </c>
      <c r="I2022" s="26">
        <v>0.23250000000000001</v>
      </c>
      <c r="J2022" s="26" t="s">
        <v>226</v>
      </c>
      <c r="K2022" s="26" t="s">
        <v>223</v>
      </c>
    </row>
    <row r="2023" spans="1:13">
      <c r="A2023" s="26">
        <v>1728</v>
      </c>
      <c r="B2023" s="26">
        <v>52</v>
      </c>
      <c r="C2023" s="26">
        <v>1</v>
      </c>
      <c r="D2023" s="26" t="s">
        <v>77</v>
      </c>
      <c r="E2023" s="39">
        <v>2</v>
      </c>
      <c r="F2023" s="30">
        <v>3</v>
      </c>
      <c r="G2023" s="26" t="s">
        <v>74</v>
      </c>
      <c r="H2023" s="26">
        <v>2013</v>
      </c>
      <c r="I2023" s="26">
        <v>0.2031</v>
      </c>
      <c r="J2023" s="26" t="s">
        <v>229</v>
      </c>
      <c r="K2023" s="26" t="s">
        <v>228</v>
      </c>
    </row>
    <row r="2024" spans="1:13">
      <c r="A2024" s="26">
        <v>1729</v>
      </c>
      <c r="B2024" s="26">
        <v>53</v>
      </c>
      <c r="C2024" s="26">
        <v>1</v>
      </c>
      <c r="D2024" s="26" t="s">
        <v>77</v>
      </c>
      <c r="E2024" s="39">
        <v>2</v>
      </c>
      <c r="F2024" s="30">
        <v>3</v>
      </c>
      <c r="G2024" s="26" t="s">
        <v>74</v>
      </c>
      <c r="H2024" s="26">
        <v>2013</v>
      </c>
      <c r="I2024" s="26">
        <v>5.3999999999999999E-2</v>
      </c>
      <c r="J2024" s="26" t="s">
        <v>227</v>
      </c>
      <c r="K2024" s="26" t="s">
        <v>228</v>
      </c>
    </row>
    <row r="2025" spans="1:13">
      <c r="A2025" s="26">
        <v>1730</v>
      </c>
      <c r="B2025" s="26">
        <v>54</v>
      </c>
      <c r="C2025" s="26">
        <v>1</v>
      </c>
      <c r="D2025" s="26" t="s">
        <v>77</v>
      </c>
      <c r="E2025" s="39">
        <v>2</v>
      </c>
      <c r="F2025" s="30">
        <v>3</v>
      </c>
      <c r="G2025" s="26" t="s">
        <v>74</v>
      </c>
      <c r="H2025" s="26">
        <v>2013</v>
      </c>
      <c r="I2025" s="26">
        <v>5.3699999999999998E-2</v>
      </c>
      <c r="J2025" s="26" t="s">
        <v>227</v>
      </c>
      <c r="K2025" s="26" t="s">
        <v>228</v>
      </c>
    </row>
    <row r="2026" spans="1:13">
      <c r="A2026" s="26">
        <v>1731</v>
      </c>
      <c r="B2026" s="26">
        <v>55</v>
      </c>
      <c r="C2026" s="26">
        <v>1</v>
      </c>
      <c r="D2026" s="26" t="s">
        <v>77</v>
      </c>
      <c r="E2026" s="39">
        <v>2</v>
      </c>
      <c r="F2026" s="30">
        <v>3</v>
      </c>
      <c r="G2026" s="26" t="s">
        <v>74</v>
      </c>
      <c r="H2026" s="26">
        <v>2013</v>
      </c>
      <c r="I2026" s="26">
        <v>2.1399999999999999E-2</v>
      </c>
      <c r="J2026" s="26" t="s">
        <v>227</v>
      </c>
      <c r="K2026" s="26" t="s">
        <v>228</v>
      </c>
    </row>
    <row r="2027" spans="1:13">
      <c r="A2027" s="26">
        <v>1732</v>
      </c>
      <c r="B2027" s="26">
        <v>56</v>
      </c>
      <c r="C2027" s="26">
        <v>1</v>
      </c>
      <c r="D2027" s="26" t="s">
        <v>77</v>
      </c>
      <c r="E2027" s="39">
        <v>2</v>
      </c>
      <c r="F2027" s="30">
        <v>3</v>
      </c>
      <c r="G2027" s="26" t="s">
        <v>74</v>
      </c>
      <c r="H2027" s="26">
        <v>2013</v>
      </c>
      <c r="I2027" s="26">
        <v>0</v>
      </c>
      <c r="J2027" s="26" t="s">
        <v>165</v>
      </c>
      <c r="M2027" s="26" t="s">
        <v>232</v>
      </c>
    </row>
    <row r="2028" spans="1:13">
      <c r="A2028" s="26">
        <v>1733</v>
      </c>
      <c r="B2028" s="26">
        <v>57</v>
      </c>
      <c r="C2028" s="26">
        <v>1</v>
      </c>
      <c r="D2028" s="26" t="s">
        <v>77</v>
      </c>
      <c r="E2028" s="39">
        <v>2</v>
      </c>
      <c r="F2028" s="30">
        <v>3</v>
      </c>
      <c r="G2028" s="26" t="s">
        <v>74</v>
      </c>
      <c r="H2028" s="26">
        <v>2013</v>
      </c>
      <c r="I2028" s="26">
        <v>0</v>
      </c>
      <c r="J2028" s="26" t="s">
        <v>165</v>
      </c>
      <c r="M2028" s="26" t="s">
        <v>232</v>
      </c>
    </row>
    <row r="2029" spans="1:13">
      <c r="A2029" s="26">
        <v>1734</v>
      </c>
      <c r="B2029" s="26">
        <v>58</v>
      </c>
      <c r="C2029" s="26">
        <v>1</v>
      </c>
      <c r="D2029" s="26" t="s">
        <v>77</v>
      </c>
      <c r="E2029" s="39">
        <v>2</v>
      </c>
      <c r="F2029" s="30">
        <v>3</v>
      </c>
      <c r="G2029" s="26" t="s">
        <v>74</v>
      </c>
      <c r="H2029" s="26">
        <v>2013</v>
      </c>
      <c r="I2029" s="26">
        <v>0</v>
      </c>
      <c r="J2029" s="26" t="s">
        <v>165</v>
      </c>
      <c r="M2029" s="26" t="s">
        <v>232</v>
      </c>
    </row>
    <row r="2030" spans="1:13">
      <c r="A2030" s="26">
        <v>1735</v>
      </c>
      <c r="B2030" s="26">
        <v>59</v>
      </c>
      <c r="C2030" s="26">
        <v>1</v>
      </c>
      <c r="D2030" s="26" t="s">
        <v>77</v>
      </c>
      <c r="E2030" s="39">
        <v>2</v>
      </c>
      <c r="F2030" s="30">
        <v>3</v>
      </c>
      <c r="G2030" s="26" t="s">
        <v>74</v>
      </c>
      <c r="H2030" s="26">
        <v>2013</v>
      </c>
      <c r="I2030" s="26">
        <v>0</v>
      </c>
      <c r="J2030" s="26" t="s">
        <v>165</v>
      </c>
      <c r="M2030" s="26" t="s">
        <v>232</v>
      </c>
    </row>
    <row r="2031" spans="1:13">
      <c r="A2031" s="26">
        <v>1736</v>
      </c>
      <c r="B2031" s="26">
        <v>60</v>
      </c>
      <c r="C2031" s="26">
        <v>1</v>
      </c>
      <c r="D2031" s="26" t="s">
        <v>77</v>
      </c>
      <c r="E2031" s="39">
        <v>2</v>
      </c>
      <c r="F2031" s="30">
        <v>3</v>
      </c>
      <c r="G2031" s="26" t="s">
        <v>74</v>
      </c>
      <c r="H2031" s="26">
        <v>2013</v>
      </c>
      <c r="I2031" s="26">
        <v>0</v>
      </c>
      <c r="J2031" s="26" t="s">
        <v>165</v>
      </c>
      <c r="M2031" s="26" t="s">
        <v>232</v>
      </c>
    </row>
    <row r="2032" spans="1:13">
      <c r="A2032" s="26">
        <v>1737</v>
      </c>
      <c r="B2032" s="26">
        <v>61</v>
      </c>
      <c r="C2032" s="26">
        <v>2</v>
      </c>
      <c r="D2032" s="26" t="s">
        <v>77</v>
      </c>
      <c r="E2032" s="39">
        <v>2</v>
      </c>
      <c r="F2032" s="30">
        <v>3</v>
      </c>
      <c r="G2032" s="26" t="s">
        <v>74</v>
      </c>
      <c r="H2032" s="26">
        <v>2013</v>
      </c>
      <c r="I2032" s="26">
        <v>5.9108999999999998</v>
      </c>
      <c r="J2032" s="26" t="s">
        <v>222</v>
      </c>
      <c r="K2032" s="26" t="s">
        <v>223</v>
      </c>
    </row>
    <row r="2033" spans="1:11">
      <c r="A2033" s="26">
        <v>1738</v>
      </c>
      <c r="B2033" s="26">
        <v>62</v>
      </c>
      <c r="C2033" s="26">
        <v>2</v>
      </c>
      <c r="D2033" s="26" t="s">
        <v>77</v>
      </c>
      <c r="E2033" s="39">
        <v>2</v>
      </c>
      <c r="F2033" s="30">
        <v>3</v>
      </c>
      <c r="G2033" s="26" t="s">
        <v>74</v>
      </c>
      <c r="H2033" s="26">
        <v>2013</v>
      </c>
      <c r="I2033" s="26">
        <v>4.6017999999999999</v>
      </c>
      <c r="J2033" s="26" t="s">
        <v>222</v>
      </c>
      <c r="K2033" s="26" t="s">
        <v>223</v>
      </c>
    </row>
    <row r="2034" spans="1:11">
      <c r="A2034" s="26">
        <v>1739</v>
      </c>
      <c r="B2034" s="26">
        <v>63</v>
      </c>
      <c r="C2034" s="26">
        <v>2</v>
      </c>
      <c r="D2034" s="26" t="s">
        <v>77</v>
      </c>
      <c r="E2034" s="39">
        <v>2</v>
      </c>
      <c r="F2034" s="30">
        <v>3</v>
      </c>
      <c r="G2034" s="26" t="s">
        <v>74</v>
      </c>
      <c r="H2034" s="26">
        <v>2013</v>
      </c>
      <c r="I2034" s="26">
        <v>5.1356999999999999</v>
      </c>
      <c r="J2034" s="26" t="s">
        <v>222</v>
      </c>
      <c r="K2034" s="26" t="s">
        <v>223</v>
      </c>
    </row>
    <row r="2035" spans="1:11">
      <c r="A2035" s="26">
        <v>1740</v>
      </c>
      <c r="B2035" s="26">
        <v>64</v>
      </c>
      <c r="C2035" s="26">
        <v>2</v>
      </c>
      <c r="D2035" s="26" t="s">
        <v>77</v>
      </c>
      <c r="E2035" s="39">
        <v>2</v>
      </c>
      <c r="F2035" s="30">
        <v>3</v>
      </c>
      <c r="G2035" s="26" t="s">
        <v>74</v>
      </c>
      <c r="H2035" s="26">
        <v>2013</v>
      </c>
      <c r="I2035" s="26">
        <v>3.6835</v>
      </c>
      <c r="J2035" s="26" t="s">
        <v>222</v>
      </c>
      <c r="K2035" s="26" t="s">
        <v>223</v>
      </c>
    </row>
    <row r="2036" spans="1:11">
      <c r="A2036" s="26">
        <v>1741</v>
      </c>
      <c r="B2036" s="26">
        <v>65</v>
      </c>
      <c r="C2036" s="26">
        <v>2</v>
      </c>
      <c r="D2036" s="26" t="s">
        <v>77</v>
      </c>
      <c r="E2036" s="39">
        <v>2</v>
      </c>
      <c r="F2036" s="30">
        <v>3</v>
      </c>
      <c r="G2036" s="26" t="s">
        <v>74</v>
      </c>
      <c r="H2036" s="26">
        <v>2013</v>
      </c>
      <c r="I2036" s="26">
        <v>3.3062</v>
      </c>
      <c r="J2036" s="26" t="s">
        <v>222</v>
      </c>
      <c r="K2036" s="26" t="s">
        <v>223</v>
      </c>
    </row>
    <row r="2037" spans="1:11">
      <c r="A2037" s="26">
        <v>1742</v>
      </c>
      <c r="B2037" s="26">
        <v>66</v>
      </c>
      <c r="C2037" s="26">
        <v>2</v>
      </c>
      <c r="D2037" s="26" t="s">
        <v>77</v>
      </c>
      <c r="E2037" s="39">
        <v>2</v>
      </c>
      <c r="F2037" s="30">
        <v>3</v>
      </c>
      <c r="G2037" s="26" t="s">
        <v>74</v>
      </c>
      <c r="H2037" s="26">
        <v>2013</v>
      </c>
      <c r="I2037" s="26">
        <v>4.0606</v>
      </c>
      <c r="J2037" s="26" t="s">
        <v>222</v>
      </c>
      <c r="K2037" s="26" t="s">
        <v>223</v>
      </c>
    </row>
    <row r="2038" spans="1:11">
      <c r="A2038" s="26">
        <v>1743</v>
      </c>
      <c r="B2038" s="26">
        <v>67</v>
      </c>
      <c r="C2038" s="26">
        <v>2</v>
      </c>
      <c r="D2038" s="26" t="s">
        <v>77</v>
      </c>
      <c r="E2038" s="39">
        <v>2</v>
      </c>
      <c r="F2038" s="30">
        <v>3</v>
      </c>
      <c r="G2038" s="26" t="s">
        <v>74</v>
      </c>
      <c r="H2038" s="26">
        <v>2013</v>
      </c>
      <c r="I2038" s="26">
        <v>3.3403</v>
      </c>
      <c r="J2038" s="26" t="s">
        <v>222</v>
      </c>
      <c r="K2038" s="26" t="s">
        <v>223</v>
      </c>
    </row>
    <row r="2039" spans="1:11">
      <c r="A2039" s="26">
        <v>1744</v>
      </c>
      <c r="B2039" s="26">
        <v>68</v>
      </c>
      <c r="C2039" s="26">
        <v>2</v>
      </c>
      <c r="D2039" s="26" t="s">
        <v>77</v>
      </c>
      <c r="E2039" s="39">
        <v>2</v>
      </c>
      <c r="F2039" s="30">
        <v>3</v>
      </c>
      <c r="G2039" s="26" t="s">
        <v>74</v>
      </c>
      <c r="H2039" s="26">
        <v>2013</v>
      </c>
      <c r="I2039" s="26">
        <v>0.45179999999999998</v>
      </c>
      <c r="J2039" s="26" t="s">
        <v>222</v>
      </c>
      <c r="K2039" s="26" t="s">
        <v>223</v>
      </c>
    </row>
    <row r="2040" spans="1:11">
      <c r="A2040" s="26">
        <v>1745</v>
      </c>
      <c r="B2040" s="26">
        <v>69</v>
      </c>
      <c r="C2040" s="26">
        <v>2</v>
      </c>
      <c r="D2040" s="26" t="s">
        <v>77</v>
      </c>
      <c r="E2040" s="39">
        <v>2</v>
      </c>
      <c r="F2040" s="30">
        <v>3</v>
      </c>
      <c r="G2040" s="26" t="s">
        <v>74</v>
      </c>
      <c r="H2040" s="26">
        <v>2013</v>
      </c>
      <c r="I2040" s="26">
        <v>0.33350000000000002</v>
      </c>
      <c r="J2040" s="26" t="s">
        <v>222</v>
      </c>
      <c r="K2040" s="26" t="s">
        <v>228</v>
      </c>
    </row>
    <row r="2041" spans="1:11">
      <c r="A2041" s="26">
        <v>1746</v>
      </c>
      <c r="B2041" s="26">
        <v>70</v>
      </c>
      <c r="C2041" s="26">
        <v>2</v>
      </c>
      <c r="D2041" s="26" t="s">
        <v>77</v>
      </c>
      <c r="E2041" s="39">
        <v>2</v>
      </c>
      <c r="F2041" s="30">
        <v>3</v>
      </c>
      <c r="G2041" s="26" t="s">
        <v>74</v>
      </c>
      <c r="H2041" s="26">
        <v>2013</v>
      </c>
      <c r="I2041" s="26">
        <v>0.29799999999999999</v>
      </c>
      <c r="J2041" s="26" t="s">
        <v>226</v>
      </c>
      <c r="K2041" s="26" t="s">
        <v>223</v>
      </c>
    </row>
    <row r="2042" spans="1:11">
      <c r="A2042" s="26">
        <v>1747</v>
      </c>
      <c r="B2042" s="26">
        <v>71</v>
      </c>
      <c r="C2042" s="26">
        <v>2</v>
      </c>
      <c r="D2042" s="26" t="s">
        <v>77</v>
      </c>
      <c r="E2042" s="39">
        <v>2</v>
      </c>
      <c r="F2042" s="30">
        <v>3</v>
      </c>
      <c r="G2042" s="26" t="s">
        <v>74</v>
      </c>
      <c r="H2042" s="26">
        <v>2013</v>
      </c>
      <c r="I2042" s="26">
        <v>0.2326</v>
      </c>
      <c r="J2042" s="26" t="s">
        <v>226</v>
      </c>
      <c r="K2042" s="26" t="s">
        <v>223</v>
      </c>
    </row>
    <row r="2043" spans="1:11">
      <c r="A2043" s="26">
        <v>1748</v>
      </c>
      <c r="B2043" s="26">
        <v>72</v>
      </c>
      <c r="C2043" s="26">
        <v>2</v>
      </c>
      <c r="D2043" s="26" t="s">
        <v>77</v>
      </c>
      <c r="E2043" s="39">
        <v>2</v>
      </c>
      <c r="F2043" s="30">
        <v>3</v>
      </c>
      <c r="G2043" s="26" t="s">
        <v>74</v>
      </c>
      <c r="H2043" s="26">
        <v>2013</v>
      </c>
      <c r="I2043" s="26">
        <v>0.2394</v>
      </c>
      <c r="J2043" s="26" t="s">
        <v>226</v>
      </c>
      <c r="K2043" s="26" t="s">
        <v>223</v>
      </c>
    </row>
    <row r="2044" spans="1:11">
      <c r="A2044" s="26">
        <v>1749</v>
      </c>
      <c r="B2044" s="26">
        <v>73</v>
      </c>
      <c r="C2044" s="26">
        <v>2</v>
      </c>
      <c r="D2044" s="26" t="s">
        <v>77</v>
      </c>
      <c r="E2044" s="39">
        <v>2</v>
      </c>
      <c r="F2044" s="30">
        <v>3</v>
      </c>
      <c r="G2044" s="26" t="s">
        <v>74</v>
      </c>
      <c r="H2044" s="26">
        <v>2013</v>
      </c>
      <c r="I2044" s="26">
        <v>7.1920000000000002</v>
      </c>
      <c r="J2044" s="26" t="s">
        <v>222</v>
      </c>
      <c r="K2044" s="26" t="s">
        <v>223</v>
      </c>
    </row>
    <row r="2045" spans="1:11">
      <c r="A2045" s="26">
        <v>1750</v>
      </c>
      <c r="B2045" s="26">
        <v>74</v>
      </c>
      <c r="C2045" s="26">
        <v>2</v>
      </c>
      <c r="D2045" s="26" t="s">
        <v>77</v>
      </c>
      <c r="E2045" s="39">
        <v>2</v>
      </c>
      <c r="F2045" s="30">
        <v>3</v>
      </c>
      <c r="G2045" s="26" t="s">
        <v>74</v>
      </c>
      <c r="H2045" s="26">
        <v>2013</v>
      </c>
      <c r="I2045" s="26">
        <v>6.7474999999999996</v>
      </c>
      <c r="J2045" s="26" t="s">
        <v>222</v>
      </c>
      <c r="K2045" s="26" t="s">
        <v>223</v>
      </c>
    </row>
    <row r="2046" spans="1:11">
      <c r="A2046" s="26">
        <v>1751</v>
      </c>
      <c r="B2046" s="26">
        <v>75</v>
      </c>
      <c r="C2046" s="26">
        <v>2</v>
      </c>
      <c r="D2046" s="26" t="s">
        <v>77</v>
      </c>
      <c r="E2046" s="39">
        <v>2</v>
      </c>
      <c r="F2046" s="30">
        <v>3</v>
      </c>
      <c r="G2046" s="26" t="s">
        <v>74</v>
      </c>
      <c r="H2046" s="26">
        <v>2013</v>
      </c>
      <c r="I2046" s="26">
        <v>1.2078</v>
      </c>
      <c r="J2046" s="26" t="s">
        <v>229</v>
      </c>
      <c r="K2046" s="26" t="s">
        <v>223</v>
      </c>
    </row>
    <row r="2047" spans="1:11">
      <c r="A2047" s="26">
        <v>1752</v>
      </c>
      <c r="B2047" s="26">
        <v>76</v>
      </c>
      <c r="C2047" s="26">
        <v>2</v>
      </c>
      <c r="D2047" s="26" t="s">
        <v>77</v>
      </c>
      <c r="E2047" s="39">
        <v>2</v>
      </c>
      <c r="F2047" s="30">
        <v>3</v>
      </c>
      <c r="G2047" s="26" t="s">
        <v>74</v>
      </c>
      <c r="H2047" s="26">
        <v>2013</v>
      </c>
      <c r="I2047" s="26">
        <v>0.34860000000000002</v>
      </c>
      <c r="J2047" s="26" t="s">
        <v>222</v>
      </c>
      <c r="K2047" s="26" t="s">
        <v>228</v>
      </c>
    </row>
    <row r="2048" spans="1:11">
      <c r="A2048" s="26">
        <v>1753</v>
      </c>
      <c r="B2048" s="26">
        <v>77</v>
      </c>
      <c r="C2048" s="26">
        <v>2</v>
      </c>
      <c r="D2048" s="26" t="s">
        <v>77</v>
      </c>
      <c r="E2048" s="39">
        <v>2</v>
      </c>
      <c r="F2048" s="30">
        <v>3</v>
      </c>
      <c r="G2048" s="26" t="s">
        <v>74</v>
      </c>
      <c r="H2048" s="26">
        <v>2013</v>
      </c>
      <c r="I2048" s="26">
        <v>0.41710000000000003</v>
      </c>
      <c r="J2048" s="26" t="s">
        <v>222</v>
      </c>
      <c r="K2048" s="26" t="s">
        <v>228</v>
      </c>
    </row>
    <row r="2049" spans="1:11">
      <c r="A2049" s="26">
        <v>1754</v>
      </c>
      <c r="B2049" s="26">
        <v>78</v>
      </c>
      <c r="C2049" s="26">
        <v>2</v>
      </c>
      <c r="D2049" s="26" t="s">
        <v>77</v>
      </c>
      <c r="E2049" s="39">
        <v>2</v>
      </c>
      <c r="F2049" s="30">
        <v>3</v>
      </c>
      <c r="G2049" s="26" t="s">
        <v>74</v>
      </c>
      <c r="H2049" s="26">
        <v>2013</v>
      </c>
      <c r="I2049" s="26">
        <v>0.30359999999999998</v>
      </c>
      <c r="J2049" s="26" t="s">
        <v>222</v>
      </c>
      <c r="K2049" s="26" t="s">
        <v>228</v>
      </c>
    </row>
    <row r="2050" spans="1:11">
      <c r="A2050" s="26">
        <v>1755</v>
      </c>
      <c r="B2050" s="26">
        <v>79</v>
      </c>
      <c r="C2050" s="26">
        <v>2</v>
      </c>
      <c r="D2050" s="26" t="s">
        <v>77</v>
      </c>
      <c r="E2050" s="39">
        <v>2</v>
      </c>
      <c r="F2050" s="30">
        <v>3</v>
      </c>
      <c r="G2050" s="26" t="s">
        <v>74</v>
      </c>
      <c r="H2050" s="26">
        <v>2013</v>
      </c>
      <c r="I2050" s="26">
        <v>1.2637</v>
      </c>
      <c r="J2050" s="26" t="s">
        <v>229</v>
      </c>
      <c r="K2050" s="26" t="s">
        <v>223</v>
      </c>
    </row>
    <row r="2051" spans="1:11">
      <c r="A2051" s="26">
        <v>1756</v>
      </c>
      <c r="B2051" s="26">
        <v>80</v>
      </c>
      <c r="C2051" s="26">
        <v>2</v>
      </c>
      <c r="D2051" s="26" t="s">
        <v>77</v>
      </c>
      <c r="E2051" s="39">
        <v>2</v>
      </c>
      <c r="F2051" s="30">
        <v>3</v>
      </c>
      <c r="G2051" s="26" t="s">
        <v>74</v>
      </c>
      <c r="H2051" s="26">
        <v>2013</v>
      </c>
      <c r="I2051" s="26">
        <v>0.34339999999999998</v>
      </c>
      <c r="J2051" s="26" t="s">
        <v>226</v>
      </c>
      <c r="K2051" s="26" t="s">
        <v>223</v>
      </c>
    </row>
    <row r="2052" spans="1:11">
      <c r="A2052" s="26">
        <v>1757</v>
      </c>
      <c r="B2052" s="26">
        <v>81</v>
      </c>
      <c r="C2052" s="26">
        <v>2</v>
      </c>
      <c r="D2052" s="26" t="s">
        <v>77</v>
      </c>
      <c r="E2052" s="39">
        <v>2</v>
      </c>
      <c r="F2052" s="30">
        <v>3</v>
      </c>
      <c r="G2052" s="26" t="s">
        <v>74</v>
      </c>
      <c r="H2052" s="26">
        <v>2013</v>
      </c>
      <c r="I2052" s="26">
        <v>0.27079999999999999</v>
      </c>
      <c r="J2052" s="26" t="s">
        <v>226</v>
      </c>
      <c r="K2052" s="26" t="s">
        <v>223</v>
      </c>
    </row>
    <row r="2053" spans="1:11">
      <c r="A2053" s="26">
        <v>1758</v>
      </c>
      <c r="B2053" s="26">
        <v>82</v>
      </c>
      <c r="C2053" s="26">
        <v>2</v>
      </c>
      <c r="D2053" s="26" t="s">
        <v>77</v>
      </c>
      <c r="E2053" s="39">
        <v>2</v>
      </c>
      <c r="F2053" s="30">
        <v>3</v>
      </c>
      <c r="G2053" s="26" t="s">
        <v>74</v>
      </c>
      <c r="H2053" s="26">
        <v>2013</v>
      </c>
      <c r="I2053" s="26">
        <v>0.1709</v>
      </c>
      <c r="J2053" s="26" t="s">
        <v>226</v>
      </c>
      <c r="K2053" s="26" t="s">
        <v>223</v>
      </c>
    </row>
    <row r="2054" spans="1:11">
      <c r="A2054" s="26">
        <v>1759</v>
      </c>
      <c r="B2054" s="26">
        <v>83</v>
      </c>
      <c r="C2054" s="26">
        <v>2</v>
      </c>
      <c r="D2054" s="26" t="s">
        <v>77</v>
      </c>
      <c r="E2054" s="39">
        <v>2</v>
      </c>
      <c r="F2054" s="30">
        <v>3</v>
      </c>
      <c r="G2054" s="26" t="s">
        <v>74</v>
      </c>
      <c r="H2054" s="26">
        <v>2013</v>
      </c>
      <c r="I2054" s="26">
        <v>7.8399999999999997E-2</v>
      </c>
      <c r="J2054" s="26" t="s">
        <v>227</v>
      </c>
      <c r="K2054" s="26" t="s">
        <v>228</v>
      </c>
    </row>
    <row r="2055" spans="1:11">
      <c r="A2055" s="26">
        <v>1760</v>
      </c>
      <c r="B2055" s="26">
        <v>84</v>
      </c>
      <c r="C2055" s="26">
        <v>2</v>
      </c>
      <c r="D2055" s="26" t="s">
        <v>77</v>
      </c>
      <c r="E2055" s="39">
        <v>2</v>
      </c>
      <c r="F2055" s="30">
        <v>3</v>
      </c>
      <c r="G2055" s="26" t="s">
        <v>74</v>
      </c>
      <c r="H2055" s="26">
        <v>2013</v>
      </c>
      <c r="I2055" s="26">
        <v>7.4800000000000005E-2</v>
      </c>
      <c r="J2055" s="26" t="s">
        <v>227</v>
      </c>
      <c r="K2055" s="26" t="s">
        <v>228</v>
      </c>
    </row>
    <row r="2056" spans="1:11">
      <c r="A2056" s="26">
        <v>1761</v>
      </c>
      <c r="B2056" s="26">
        <v>85</v>
      </c>
      <c r="C2056" s="26">
        <v>2</v>
      </c>
      <c r="D2056" s="26" t="s">
        <v>77</v>
      </c>
      <c r="E2056" s="39">
        <v>2</v>
      </c>
      <c r="F2056" s="30">
        <v>3</v>
      </c>
      <c r="G2056" s="26" t="s">
        <v>74</v>
      </c>
      <c r="H2056" s="26">
        <v>2013</v>
      </c>
      <c r="I2056" s="26">
        <v>5.2600000000000001E-2</v>
      </c>
      <c r="J2056" s="26" t="s">
        <v>227</v>
      </c>
      <c r="K2056" s="26" t="s">
        <v>228</v>
      </c>
    </row>
    <row r="2057" spans="1:11">
      <c r="A2057" s="26">
        <v>1762</v>
      </c>
      <c r="B2057" s="26">
        <v>86</v>
      </c>
      <c r="C2057" s="26">
        <v>2</v>
      </c>
      <c r="D2057" s="26" t="s">
        <v>77</v>
      </c>
      <c r="E2057" s="39">
        <v>2</v>
      </c>
      <c r="F2057" s="30">
        <v>3</v>
      </c>
      <c r="G2057" s="26" t="s">
        <v>74</v>
      </c>
      <c r="H2057" s="26">
        <v>2013</v>
      </c>
      <c r="I2057" s="26">
        <v>3.15E-2</v>
      </c>
      <c r="J2057" s="26" t="s">
        <v>227</v>
      </c>
      <c r="K2057" s="26" t="s">
        <v>228</v>
      </c>
    </row>
    <row r="2058" spans="1:11">
      <c r="A2058" s="26">
        <v>1763</v>
      </c>
      <c r="B2058" s="26">
        <v>87</v>
      </c>
      <c r="C2058" s="26">
        <v>2</v>
      </c>
      <c r="D2058" s="26" t="s">
        <v>77</v>
      </c>
      <c r="E2058" s="39">
        <v>2</v>
      </c>
      <c r="F2058" s="30">
        <v>3</v>
      </c>
      <c r="G2058" s="26" t="s">
        <v>74</v>
      </c>
      <c r="H2058" s="26">
        <v>2013</v>
      </c>
      <c r="I2058" s="26">
        <v>5.3999999999999999E-2</v>
      </c>
      <c r="J2058" s="26" t="s">
        <v>227</v>
      </c>
      <c r="K2058" s="26" t="s">
        <v>228</v>
      </c>
    </row>
    <row r="2059" spans="1:11">
      <c r="A2059" s="26">
        <v>1764</v>
      </c>
      <c r="B2059" s="26">
        <v>88</v>
      </c>
      <c r="C2059" s="26">
        <v>3</v>
      </c>
      <c r="D2059" s="26" t="s">
        <v>77</v>
      </c>
      <c r="E2059" s="39">
        <v>2</v>
      </c>
      <c r="F2059" s="30">
        <v>3</v>
      </c>
      <c r="G2059" s="26" t="s">
        <v>74</v>
      </c>
      <c r="H2059" s="26">
        <v>2013</v>
      </c>
      <c r="I2059" s="26">
        <v>7.6881000000000004</v>
      </c>
      <c r="J2059" s="26" t="s">
        <v>222</v>
      </c>
      <c r="K2059" s="26" t="s">
        <v>223</v>
      </c>
    </row>
    <row r="2060" spans="1:11">
      <c r="A2060" s="26">
        <v>1765</v>
      </c>
      <c r="B2060" s="26">
        <v>89</v>
      </c>
      <c r="C2060" s="26">
        <v>3</v>
      </c>
      <c r="D2060" s="26" t="s">
        <v>77</v>
      </c>
      <c r="E2060" s="39">
        <v>2</v>
      </c>
      <c r="F2060" s="30">
        <v>3</v>
      </c>
      <c r="G2060" s="26" t="s">
        <v>74</v>
      </c>
      <c r="H2060" s="26">
        <v>2013</v>
      </c>
      <c r="I2060" s="26">
        <v>6.1569000000000003</v>
      </c>
      <c r="J2060" s="26" t="s">
        <v>222</v>
      </c>
      <c r="K2060" s="26" t="s">
        <v>223</v>
      </c>
    </row>
    <row r="2061" spans="1:11">
      <c r="A2061" s="26">
        <v>1766</v>
      </c>
      <c r="B2061" s="26">
        <v>90</v>
      </c>
      <c r="C2061" s="26">
        <v>3</v>
      </c>
      <c r="D2061" s="26" t="s">
        <v>77</v>
      </c>
      <c r="E2061" s="39">
        <v>2</v>
      </c>
      <c r="F2061" s="30">
        <v>3</v>
      </c>
      <c r="G2061" s="26" t="s">
        <v>74</v>
      </c>
      <c r="H2061" s="26">
        <v>2013</v>
      </c>
      <c r="I2061" s="26">
        <v>4.9374000000000002</v>
      </c>
      <c r="J2061" s="26" t="s">
        <v>222</v>
      </c>
      <c r="K2061" s="26" t="s">
        <v>223</v>
      </c>
    </row>
    <row r="2062" spans="1:11">
      <c r="A2062" s="26">
        <v>1767</v>
      </c>
      <c r="B2062" s="26">
        <v>91</v>
      </c>
      <c r="C2062" s="26">
        <v>3</v>
      </c>
      <c r="D2062" s="26" t="s">
        <v>77</v>
      </c>
      <c r="E2062" s="39">
        <v>2</v>
      </c>
      <c r="F2062" s="30">
        <v>3</v>
      </c>
      <c r="G2062" s="26" t="s">
        <v>74</v>
      </c>
      <c r="H2062" s="26">
        <v>2013</v>
      </c>
      <c r="I2062" s="26">
        <v>5.3183999999999996</v>
      </c>
      <c r="J2062" s="26" t="s">
        <v>222</v>
      </c>
      <c r="K2062" s="26" t="s">
        <v>223</v>
      </c>
    </row>
    <row r="2063" spans="1:11">
      <c r="A2063" s="26">
        <v>1768</v>
      </c>
      <c r="B2063" s="26">
        <v>92</v>
      </c>
      <c r="C2063" s="26">
        <v>3</v>
      </c>
      <c r="D2063" s="26" t="s">
        <v>77</v>
      </c>
      <c r="E2063" s="39">
        <v>2</v>
      </c>
      <c r="F2063" s="30">
        <v>3</v>
      </c>
      <c r="G2063" s="26" t="s">
        <v>74</v>
      </c>
      <c r="H2063" s="26">
        <v>2013</v>
      </c>
      <c r="I2063" s="26">
        <v>3.5234000000000001</v>
      </c>
      <c r="J2063" s="26" t="s">
        <v>222</v>
      </c>
      <c r="K2063" s="26" t="s">
        <v>223</v>
      </c>
    </row>
    <row r="2064" spans="1:11">
      <c r="A2064" s="26">
        <v>1769</v>
      </c>
      <c r="B2064" s="26">
        <v>93</v>
      </c>
      <c r="C2064" s="26">
        <v>3</v>
      </c>
      <c r="D2064" s="26" t="s">
        <v>77</v>
      </c>
      <c r="E2064" s="39">
        <v>2</v>
      </c>
      <c r="F2064" s="30">
        <v>3</v>
      </c>
      <c r="G2064" s="26" t="s">
        <v>74</v>
      </c>
      <c r="H2064" s="26">
        <v>2013</v>
      </c>
      <c r="I2064" s="26">
        <v>3.3075000000000001</v>
      </c>
      <c r="J2064" s="26" t="s">
        <v>222</v>
      </c>
      <c r="K2064" s="26" t="s">
        <v>223</v>
      </c>
    </row>
    <row r="2065" spans="1:13">
      <c r="A2065" s="26">
        <v>1770</v>
      </c>
      <c r="B2065" s="26">
        <v>94</v>
      </c>
      <c r="C2065" s="26">
        <v>3</v>
      </c>
      <c r="D2065" s="26" t="s">
        <v>77</v>
      </c>
      <c r="E2065" s="39">
        <v>2</v>
      </c>
      <c r="F2065" s="30">
        <v>3</v>
      </c>
      <c r="G2065" s="26" t="s">
        <v>74</v>
      </c>
      <c r="H2065" s="26">
        <v>2013</v>
      </c>
      <c r="I2065" s="26">
        <v>0.8962</v>
      </c>
      <c r="J2065" s="26" t="s">
        <v>222</v>
      </c>
      <c r="K2065" s="26" t="s">
        <v>228</v>
      </c>
    </row>
    <row r="2066" spans="1:13">
      <c r="A2066" s="26">
        <v>1771</v>
      </c>
      <c r="B2066" s="26">
        <v>95</v>
      </c>
      <c r="C2066" s="26">
        <v>3</v>
      </c>
      <c r="D2066" s="26" t="s">
        <v>77</v>
      </c>
      <c r="E2066" s="39">
        <v>2</v>
      </c>
      <c r="F2066" s="30">
        <v>3</v>
      </c>
      <c r="G2066" s="26" t="s">
        <v>74</v>
      </c>
      <c r="H2066" s="26">
        <v>2013</v>
      </c>
      <c r="I2066" s="26">
        <v>0.80859999999999999</v>
      </c>
      <c r="J2066" s="26" t="s">
        <v>222</v>
      </c>
      <c r="K2066" s="26" t="s">
        <v>228</v>
      </c>
    </row>
    <row r="2067" spans="1:13">
      <c r="A2067" s="26">
        <v>1772</v>
      </c>
      <c r="B2067" s="26">
        <v>96</v>
      </c>
      <c r="C2067" s="26">
        <v>3</v>
      </c>
      <c r="D2067" s="26" t="s">
        <v>77</v>
      </c>
      <c r="E2067" s="39">
        <v>2</v>
      </c>
      <c r="F2067" s="30">
        <v>3</v>
      </c>
      <c r="G2067" s="26" t="s">
        <v>74</v>
      </c>
      <c r="H2067" s="26">
        <v>2013</v>
      </c>
      <c r="I2067" s="26">
        <v>0.66400000000000003</v>
      </c>
      <c r="J2067" s="26" t="s">
        <v>222</v>
      </c>
      <c r="K2067" s="26" t="s">
        <v>228</v>
      </c>
    </row>
    <row r="2068" spans="1:13">
      <c r="A2068" s="26">
        <v>1773</v>
      </c>
      <c r="B2068" s="26">
        <v>97</v>
      </c>
      <c r="C2068" s="26">
        <v>3</v>
      </c>
      <c r="D2068" s="26" t="s">
        <v>77</v>
      </c>
      <c r="E2068" s="39">
        <v>2</v>
      </c>
      <c r="F2068" s="30">
        <v>3</v>
      </c>
      <c r="G2068" s="26" t="s">
        <v>74</v>
      </c>
      <c r="H2068" s="26">
        <v>2013</v>
      </c>
      <c r="I2068" s="26">
        <v>0.57630000000000003</v>
      </c>
      <c r="J2068" s="26" t="s">
        <v>222</v>
      </c>
      <c r="K2068" s="26" t="s">
        <v>228</v>
      </c>
    </row>
    <row r="2069" spans="1:13">
      <c r="A2069" s="26">
        <v>1774</v>
      </c>
      <c r="B2069" s="26">
        <v>98</v>
      </c>
      <c r="C2069" s="26">
        <v>3</v>
      </c>
      <c r="D2069" s="26" t="s">
        <v>77</v>
      </c>
      <c r="E2069" s="39">
        <v>2</v>
      </c>
      <c r="F2069" s="30">
        <v>3</v>
      </c>
      <c r="G2069" s="26" t="s">
        <v>74</v>
      </c>
      <c r="H2069" s="26">
        <v>2013</v>
      </c>
      <c r="I2069" s="26">
        <v>0.45889999999999997</v>
      </c>
      <c r="J2069" s="26" t="s">
        <v>222</v>
      </c>
      <c r="K2069" s="26" t="s">
        <v>228</v>
      </c>
    </row>
    <row r="2070" spans="1:13">
      <c r="A2070" s="26">
        <v>1775</v>
      </c>
      <c r="B2070" s="26">
        <v>99</v>
      </c>
      <c r="C2070" s="26">
        <v>3</v>
      </c>
      <c r="D2070" s="26" t="s">
        <v>77</v>
      </c>
      <c r="E2070" s="39">
        <v>2</v>
      </c>
      <c r="F2070" s="30">
        <v>3</v>
      </c>
      <c r="G2070" s="26" t="s">
        <v>74</v>
      </c>
      <c r="H2070" s="26">
        <v>2013</v>
      </c>
      <c r="I2070" s="26">
        <v>0.47889999999999999</v>
      </c>
      <c r="J2070" s="26" t="s">
        <v>222</v>
      </c>
      <c r="K2070" s="26" t="s">
        <v>228</v>
      </c>
    </row>
    <row r="2071" spans="1:13">
      <c r="A2071" s="26">
        <v>1776</v>
      </c>
      <c r="B2071" s="26">
        <v>100</v>
      </c>
      <c r="C2071" s="26">
        <v>3</v>
      </c>
      <c r="D2071" s="26" t="s">
        <v>77</v>
      </c>
      <c r="E2071" s="39">
        <v>2</v>
      </c>
      <c r="F2071" s="30">
        <v>3</v>
      </c>
      <c r="G2071" s="26" t="s">
        <v>74</v>
      </c>
      <c r="H2071" s="26">
        <v>2013</v>
      </c>
      <c r="I2071" s="26">
        <v>0.184</v>
      </c>
      <c r="J2071" s="26" t="s">
        <v>222</v>
      </c>
      <c r="K2071" s="26" t="s">
        <v>228</v>
      </c>
    </row>
    <row r="2072" spans="1:13">
      <c r="A2072" s="26">
        <v>1777</v>
      </c>
      <c r="B2072" s="26">
        <v>101</v>
      </c>
      <c r="C2072" s="26">
        <v>3</v>
      </c>
      <c r="D2072" s="26" t="s">
        <v>77</v>
      </c>
      <c r="E2072" s="39">
        <v>2</v>
      </c>
      <c r="F2072" s="30">
        <v>3</v>
      </c>
      <c r="G2072" s="26" t="s">
        <v>74</v>
      </c>
      <c r="H2072" s="26">
        <v>2013</v>
      </c>
      <c r="I2072" s="26">
        <v>0.15229999999999999</v>
      </c>
      <c r="J2072" s="26" t="s">
        <v>222</v>
      </c>
      <c r="K2072" s="26" t="s">
        <v>228</v>
      </c>
    </row>
    <row r="2073" spans="1:13">
      <c r="A2073" s="26">
        <v>1778</v>
      </c>
      <c r="B2073" s="26">
        <v>102</v>
      </c>
      <c r="C2073" s="26">
        <v>3</v>
      </c>
      <c r="D2073" s="26" t="s">
        <v>77</v>
      </c>
      <c r="E2073" s="39">
        <v>2</v>
      </c>
      <c r="F2073" s="30">
        <v>3</v>
      </c>
      <c r="G2073" s="26" t="s">
        <v>74</v>
      </c>
      <c r="H2073" s="26">
        <v>2013</v>
      </c>
      <c r="I2073" s="26">
        <v>0</v>
      </c>
      <c r="J2073" s="26" t="s">
        <v>233</v>
      </c>
      <c r="M2073" s="26" t="s">
        <v>232</v>
      </c>
    </row>
    <row r="2074" spans="1:13">
      <c r="A2074" s="26">
        <v>1779</v>
      </c>
      <c r="B2074" s="26">
        <v>103</v>
      </c>
      <c r="C2074" s="26">
        <v>3</v>
      </c>
      <c r="D2074" s="26" t="s">
        <v>77</v>
      </c>
      <c r="E2074" s="39">
        <v>2</v>
      </c>
      <c r="F2074" s="30">
        <v>3</v>
      </c>
      <c r="G2074" s="26" t="s">
        <v>74</v>
      </c>
      <c r="H2074" s="26">
        <v>2013</v>
      </c>
      <c r="I2074" s="26">
        <v>0.108</v>
      </c>
      <c r="J2074" s="26" t="s">
        <v>227</v>
      </c>
      <c r="K2074" s="26" t="s">
        <v>228</v>
      </c>
    </row>
    <row r="2075" spans="1:13">
      <c r="A2075" s="26">
        <v>1780</v>
      </c>
      <c r="B2075" s="26">
        <v>104</v>
      </c>
      <c r="C2075" s="26">
        <v>3</v>
      </c>
      <c r="D2075" s="26" t="s">
        <v>77</v>
      </c>
      <c r="E2075" s="39">
        <v>2</v>
      </c>
      <c r="F2075" s="30">
        <v>3</v>
      </c>
      <c r="G2075" s="26" t="s">
        <v>74</v>
      </c>
      <c r="H2075" s="26">
        <v>2013</v>
      </c>
      <c r="I2075" s="26">
        <v>0.15040000000000001</v>
      </c>
      <c r="J2075" s="26" t="s">
        <v>226</v>
      </c>
      <c r="K2075" s="26" t="s">
        <v>223</v>
      </c>
    </row>
    <row r="2076" spans="1:13">
      <c r="A2076" s="26">
        <v>1781</v>
      </c>
      <c r="B2076" s="26">
        <v>105</v>
      </c>
      <c r="C2076" s="26">
        <v>4</v>
      </c>
      <c r="D2076" s="26" t="s">
        <v>77</v>
      </c>
      <c r="E2076" s="39">
        <v>2</v>
      </c>
      <c r="F2076" s="30">
        <v>3</v>
      </c>
      <c r="G2076" s="26" t="s">
        <v>74</v>
      </c>
      <c r="H2076" s="26">
        <v>2013</v>
      </c>
      <c r="I2076" s="26">
        <v>6.5034999999999998</v>
      </c>
      <c r="J2076" s="26" t="s">
        <v>222</v>
      </c>
      <c r="K2076" s="26" t="s">
        <v>223</v>
      </c>
    </row>
    <row r="2077" spans="1:13">
      <c r="A2077" s="26">
        <v>1782</v>
      </c>
      <c r="B2077" s="26">
        <v>106</v>
      </c>
      <c r="C2077" s="26">
        <v>4</v>
      </c>
      <c r="D2077" s="26" t="s">
        <v>77</v>
      </c>
      <c r="E2077" s="39">
        <v>2</v>
      </c>
      <c r="F2077" s="30">
        <v>3</v>
      </c>
      <c r="G2077" s="26" t="s">
        <v>74</v>
      </c>
      <c r="H2077" s="26">
        <v>2013</v>
      </c>
      <c r="I2077" s="26">
        <v>6.8009000000000004</v>
      </c>
      <c r="J2077" s="26" t="s">
        <v>222</v>
      </c>
      <c r="K2077" s="26" t="s">
        <v>223</v>
      </c>
    </row>
    <row r="2078" spans="1:13">
      <c r="A2078" s="26">
        <v>1783</v>
      </c>
      <c r="B2078" s="26">
        <v>107</v>
      </c>
      <c r="C2078" s="26">
        <v>4</v>
      </c>
      <c r="D2078" s="26" t="s">
        <v>77</v>
      </c>
      <c r="E2078" s="39">
        <v>2</v>
      </c>
      <c r="F2078" s="30">
        <v>3</v>
      </c>
      <c r="G2078" s="26" t="s">
        <v>74</v>
      </c>
      <c r="H2078" s="26">
        <v>2013</v>
      </c>
      <c r="I2078" s="26">
        <v>4.6330999999999998</v>
      </c>
      <c r="J2078" s="26" t="s">
        <v>222</v>
      </c>
      <c r="K2078" s="26" t="s">
        <v>223</v>
      </c>
    </row>
    <row r="2079" spans="1:13">
      <c r="A2079" s="26">
        <v>1784</v>
      </c>
      <c r="B2079" s="26">
        <v>108</v>
      </c>
      <c r="C2079" s="26">
        <v>4</v>
      </c>
      <c r="D2079" s="26" t="s">
        <v>77</v>
      </c>
      <c r="E2079" s="39">
        <v>2</v>
      </c>
      <c r="F2079" s="30">
        <v>3</v>
      </c>
      <c r="G2079" s="26" t="s">
        <v>74</v>
      </c>
      <c r="H2079" s="26">
        <v>2013</v>
      </c>
      <c r="I2079" s="26">
        <v>4.5435999999999996</v>
      </c>
      <c r="J2079" s="26" t="s">
        <v>222</v>
      </c>
      <c r="K2079" s="26" t="s">
        <v>223</v>
      </c>
    </row>
    <row r="2080" spans="1:13">
      <c r="A2080" s="26">
        <v>1785</v>
      </c>
      <c r="B2080" s="26">
        <v>109</v>
      </c>
      <c r="C2080" s="26">
        <v>4</v>
      </c>
      <c r="D2080" s="26" t="s">
        <v>77</v>
      </c>
      <c r="E2080" s="39">
        <v>2</v>
      </c>
      <c r="F2080" s="30">
        <v>3</v>
      </c>
      <c r="G2080" s="26" t="s">
        <v>74</v>
      </c>
      <c r="H2080" s="26">
        <v>2013</v>
      </c>
      <c r="I2080" s="26">
        <v>4.1292</v>
      </c>
      <c r="J2080" s="26" t="s">
        <v>222</v>
      </c>
      <c r="K2080" s="26" t="s">
        <v>223</v>
      </c>
    </row>
    <row r="2081" spans="1:13">
      <c r="A2081" s="26">
        <v>1786</v>
      </c>
      <c r="B2081" s="26">
        <v>110</v>
      </c>
      <c r="C2081" s="26">
        <v>4</v>
      </c>
      <c r="D2081" s="26" t="s">
        <v>77</v>
      </c>
      <c r="E2081" s="39">
        <v>2</v>
      </c>
      <c r="F2081" s="30">
        <v>3</v>
      </c>
      <c r="G2081" s="26" t="s">
        <v>74</v>
      </c>
      <c r="H2081" s="26">
        <v>2013</v>
      </c>
      <c r="I2081" s="26">
        <v>3.3578000000000001</v>
      </c>
      <c r="J2081" s="26" t="s">
        <v>222</v>
      </c>
      <c r="K2081" s="26" t="s">
        <v>223</v>
      </c>
    </row>
    <row r="2082" spans="1:13">
      <c r="A2082" s="26">
        <v>1787</v>
      </c>
      <c r="B2082" s="26">
        <v>111</v>
      </c>
      <c r="C2082" s="26">
        <v>4</v>
      </c>
      <c r="D2082" s="26" t="s">
        <v>77</v>
      </c>
      <c r="E2082" s="39">
        <v>2</v>
      </c>
      <c r="F2082" s="30">
        <v>3</v>
      </c>
      <c r="G2082" s="26" t="s">
        <v>74</v>
      </c>
      <c r="H2082" s="26">
        <v>2013</v>
      </c>
      <c r="I2082" s="26">
        <v>2.4138999999999999</v>
      </c>
      <c r="J2082" s="26" t="s">
        <v>222</v>
      </c>
      <c r="K2082" s="26" t="s">
        <v>223</v>
      </c>
    </row>
    <row r="2083" spans="1:13">
      <c r="A2083" s="26">
        <v>1788</v>
      </c>
      <c r="B2083" s="26">
        <v>112</v>
      </c>
      <c r="C2083" s="26">
        <v>4</v>
      </c>
      <c r="D2083" s="26" t="s">
        <v>77</v>
      </c>
      <c r="E2083" s="39">
        <v>2</v>
      </c>
      <c r="F2083" s="30">
        <v>3</v>
      </c>
      <c r="G2083" s="26" t="s">
        <v>74</v>
      </c>
      <c r="H2083" s="26">
        <v>2013</v>
      </c>
      <c r="I2083" s="26">
        <v>0.60709999999999997</v>
      </c>
      <c r="J2083" s="26" t="s">
        <v>222</v>
      </c>
      <c r="K2083" s="26" t="s">
        <v>228</v>
      </c>
    </row>
    <row r="2084" spans="1:13">
      <c r="A2084" s="26">
        <v>1789</v>
      </c>
      <c r="B2084" s="26">
        <v>113</v>
      </c>
      <c r="C2084" s="26">
        <v>4</v>
      </c>
      <c r="D2084" s="26" t="s">
        <v>77</v>
      </c>
      <c r="E2084" s="39">
        <v>2</v>
      </c>
      <c r="F2084" s="30">
        <v>3</v>
      </c>
      <c r="G2084" s="26" t="s">
        <v>74</v>
      </c>
      <c r="H2084" s="26">
        <v>2013</v>
      </c>
      <c r="I2084" s="26">
        <v>0.30959999999999999</v>
      </c>
      <c r="J2084" s="26" t="s">
        <v>222</v>
      </c>
      <c r="K2084" s="26" t="s">
        <v>228</v>
      </c>
    </row>
    <row r="2085" spans="1:13">
      <c r="A2085" s="26">
        <v>1790</v>
      </c>
      <c r="B2085" s="26">
        <v>114</v>
      </c>
      <c r="C2085" s="26">
        <v>4</v>
      </c>
      <c r="D2085" s="26" t="s">
        <v>77</v>
      </c>
      <c r="E2085" s="39">
        <v>2</v>
      </c>
      <c r="F2085" s="30">
        <v>3</v>
      </c>
      <c r="G2085" s="26" t="s">
        <v>74</v>
      </c>
      <c r="H2085" s="26">
        <v>2013</v>
      </c>
      <c r="I2085" s="26">
        <v>0.51239999999999997</v>
      </c>
      <c r="J2085" s="26" t="s">
        <v>229</v>
      </c>
      <c r="K2085" s="26" t="s">
        <v>224</v>
      </c>
    </row>
    <row r="2086" spans="1:13">
      <c r="A2086" s="26">
        <v>1791</v>
      </c>
      <c r="B2086" s="26">
        <v>115</v>
      </c>
      <c r="C2086" s="26">
        <v>4</v>
      </c>
      <c r="D2086" s="26" t="s">
        <v>77</v>
      </c>
      <c r="E2086" s="39">
        <v>2</v>
      </c>
      <c r="F2086" s="30">
        <v>3</v>
      </c>
      <c r="G2086" s="26" t="s">
        <v>74</v>
      </c>
      <c r="H2086" s="26">
        <v>2013</v>
      </c>
      <c r="I2086" s="26">
        <v>0.55189999999999995</v>
      </c>
      <c r="J2086" s="26" t="s">
        <v>229</v>
      </c>
      <c r="K2086" s="26" t="s">
        <v>224</v>
      </c>
    </row>
    <row r="2087" spans="1:13">
      <c r="A2087" s="26">
        <v>1792</v>
      </c>
      <c r="B2087" s="26">
        <v>116</v>
      </c>
      <c r="C2087" s="26">
        <v>4</v>
      </c>
      <c r="D2087" s="26" t="s">
        <v>77</v>
      </c>
      <c r="E2087" s="39">
        <v>2</v>
      </c>
      <c r="F2087" s="30">
        <v>3</v>
      </c>
      <c r="G2087" s="26" t="s">
        <v>74</v>
      </c>
      <c r="H2087" s="26">
        <v>2013</v>
      </c>
      <c r="I2087" s="26">
        <v>0.45839999999999997</v>
      </c>
      <c r="J2087" s="26" t="s">
        <v>226</v>
      </c>
      <c r="K2087" s="26" t="s">
        <v>223</v>
      </c>
    </row>
    <row r="2088" spans="1:13">
      <c r="A2088" s="26">
        <v>1793</v>
      </c>
      <c r="B2088" s="26">
        <v>117</v>
      </c>
      <c r="C2088" s="26">
        <v>4</v>
      </c>
      <c r="D2088" s="26" t="s">
        <v>77</v>
      </c>
      <c r="E2088" s="39">
        <v>2</v>
      </c>
      <c r="F2088" s="30">
        <v>3</v>
      </c>
      <c r="G2088" s="26" t="s">
        <v>74</v>
      </c>
      <c r="H2088" s="26">
        <v>2013</v>
      </c>
      <c r="I2088" s="26">
        <v>0.25159999999999999</v>
      </c>
      <c r="J2088" s="26" t="s">
        <v>226</v>
      </c>
      <c r="K2088" s="26" t="s">
        <v>223</v>
      </c>
    </row>
    <row r="2089" spans="1:13">
      <c r="A2089" s="26">
        <v>1794</v>
      </c>
      <c r="B2089" s="26">
        <v>118</v>
      </c>
      <c r="C2089" s="26">
        <v>4</v>
      </c>
      <c r="D2089" s="26" t="s">
        <v>77</v>
      </c>
      <c r="E2089" s="39">
        <v>2</v>
      </c>
      <c r="F2089" s="30">
        <v>3</v>
      </c>
      <c r="G2089" s="26" t="s">
        <v>74</v>
      </c>
      <c r="H2089" s="26">
        <v>2013</v>
      </c>
      <c r="I2089" s="26">
        <v>0.28399999999999997</v>
      </c>
      <c r="J2089" s="26" t="s">
        <v>226</v>
      </c>
      <c r="K2089" s="26" t="s">
        <v>223</v>
      </c>
    </row>
    <row r="2090" spans="1:13">
      <c r="A2090" s="26">
        <v>1795</v>
      </c>
      <c r="B2090" s="26">
        <v>119</v>
      </c>
      <c r="C2090" s="26">
        <v>4</v>
      </c>
      <c r="D2090" s="26" t="s">
        <v>77</v>
      </c>
      <c r="E2090" s="39">
        <v>2</v>
      </c>
      <c r="F2090" s="30">
        <v>3</v>
      </c>
      <c r="G2090" s="26" t="s">
        <v>74</v>
      </c>
      <c r="H2090" s="26">
        <v>2013</v>
      </c>
      <c r="I2090" s="26">
        <v>0.20050000000000001</v>
      </c>
      <c r="J2090" s="26" t="s">
        <v>227</v>
      </c>
      <c r="K2090" s="26" t="s">
        <v>228</v>
      </c>
    </row>
    <row r="2091" spans="1:13">
      <c r="A2091" s="26">
        <v>1796</v>
      </c>
      <c r="B2091" s="26">
        <v>120</v>
      </c>
      <c r="C2091" s="26">
        <v>4</v>
      </c>
      <c r="D2091" s="26" t="s">
        <v>77</v>
      </c>
      <c r="E2091" s="39">
        <v>2</v>
      </c>
      <c r="F2091" s="30">
        <v>3</v>
      </c>
      <c r="G2091" s="26" t="s">
        <v>74</v>
      </c>
      <c r="H2091" s="26">
        <v>2013</v>
      </c>
      <c r="I2091" s="26">
        <v>0.17949999999999999</v>
      </c>
      <c r="J2091" s="26" t="s">
        <v>226</v>
      </c>
      <c r="K2091" s="26" t="s">
        <v>224</v>
      </c>
    </row>
    <row r="2092" spans="1:13">
      <c r="A2092" s="26">
        <v>1797</v>
      </c>
      <c r="B2092" s="26">
        <v>121</v>
      </c>
      <c r="C2092" s="26">
        <v>4</v>
      </c>
      <c r="D2092" s="26" t="s">
        <v>77</v>
      </c>
      <c r="E2092" s="39">
        <v>2</v>
      </c>
      <c r="F2092" s="30">
        <v>3</v>
      </c>
      <c r="G2092" s="26" t="s">
        <v>74</v>
      </c>
      <c r="H2092" s="26">
        <v>2013</v>
      </c>
      <c r="I2092" s="26">
        <v>0.1023</v>
      </c>
      <c r="J2092" s="26" t="s">
        <v>227</v>
      </c>
      <c r="K2092" s="26" t="s">
        <v>228</v>
      </c>
    </row>
    <row r="2093" spans="1:13">
      <c r="A2093" s="26">
        <v>1798</v>
      </c>
      <c r="B2093" s="26">
        <v>122</v>
      </c>
      <c r="C2093" s="26">
        <v>4</v>
      </c>
      <c r="D2093" s="26" t="s">
        <v>77</v>
      </c>
      <c r="E2093" s="39">
        <v>2</v>
      </c>
      <c r="F2093" s="30">
        <v>3</v>
      </c>
      <c r="G2093" s="26" t="s">
        <v>74</v>
      </c>
      <c r="H2093" s="26">
        <v>2013</v>
      </c>
      <c r="I2093" s="26">
        <v>1.9300000000000001E-2</v>
      </c>
      <c r="J2093" s="26" t="s">
        <v>227</v>
      </c>
      <c r="K2093" s="26" t="s">
        <v>228</v>
      </c>
    </row>
    <row r="2094" spans="1:13">
      <c r="A2094" s="26">
        <v>1799</v>
      </c>
      <c r="B2094" s="26">
        <v>123</v>
      </c>
      <c r="C2094" s="26">
        <v>4</v>
      </c>
      <c r="D2094" s="26" t="s">
        <v>77</v>
      </c>
      <c r="E2094" s="39">
        <v>2</v>
      </c>
      <c r="F2094" s="30">
        <v>3</v>
      </c>
      <c r="G2094" s="26" t="s">
        <v>74</v>
      </c>
      <c r="H2094" s="26">
        <v>2013</v>
      </c>
      <c r="I2094" s="26">
        <v>9.8199999999999996E-2</v>
      </c>
      <c r="J2094" s="26" t="s">
        <v>227</v>
      </c>
      <c r="K2094" s="26" t="s">
        <v>228</v>
      </c>
    </row>
    <row r="2095" spans="1:13">
      <c r="A2095" s="26">
        <v>1800</v>
      </c>
      <c r="B2095" s="26">
        <v>124</v>
      </c>
      <c r="C2095" s="26">
        <v>4</v>
      </c>
      <c r="D2095" s="26" t="s">
        <v>77</v>
      </c>
      <c r="E2095" s="39">
        <v>2</v>
      </c>
      <c r="F2095" s="30">
        <v>3</v>
      </c>
      <c r="G2095" s="26" t="s">
        <v>74</v>
      </c>
      <c r="H2095" s="26">
        <v>2013</v>
      </c>
      <c r="I2095" s="26">
        <v>0</v>
      </c>
      <c r="J2095" s="26" t="s">
        <v>165</v>
      </c>
      <c r="M2095" s="26" t="s">
        <v>231</v>
      </c>
    </row>
    <row r="2096" spans="1:13">
      <c r="A2096" s="26">
        <v>592</v>
      </c>
      <c r="B2096" s="29">
        <v>589</v>
      </c>
      <c r="C2096" s="29">
        <v>1</v>
      </c>
      <c r="D2096" s="29" t="s">
        <v>105</v>
      </c>
      <c r="E2096" s="30">
        <v>11</v>
      </c>
      <c r="F2096" s="30">
        <v>1</v>
      </c>
      <c r="G2096" s="29" t="s">
        <v>74</v>
      </c>
      <c r="H2096" s="29">
        <v>2012</v>
      </c>
      <c r="I2096" s="29">
        <v>4.4379999999999997</v>
      </c>
      <c r="J2096" s="29" t="s">
        <v>222</v>
      </c>
      <c r="K2096" s="29" t="s">
        <v>223</v>
      </c>
      <c r="L2096" s="29"/>
      <c r="M2096" s="29"/>
    </row>
    <row r="2097" spans="1:13">
      <c r="A2097" s="26">
        <v>593</v>
      </c>
      <c r="B2097" s="29">
        <v>590</v>
      </c>
      <c r="C2097" s="29">
        <v>2</v>
      </c>
      <c r="D2097" s="29" t="s">
        <v>105</v>
      </c>
      <c r="E2097" s="30">
        <v>11</v>
      </c>
      <c r="F2097" s="30">
        <v>1</v>
      </c>
      <c r="G2097" s="29" t="s">
        <v>74</v>
      </c>
      <c r="H2097" s="29">
        <v>2012</v>
      </c>
      <c r="I2097" s="29">
        <v>0.23200000000000001</v>
      </c>
      <c r="J2097" s="29" t="s">
        <v>226</v>
      </c>
      <c r="K2097" s="31" t="s">
        <v>223</v>
      </c>
      <c r="L2097" s="29"/>
      <c r="M2097" s="29"/>
    </row>
    <row r="2098" spans="1:13">
      <c r="A2098" s="26">
        <v>594</v>
      </c>
      <c r="B2098" s="29">
        <v>591</v>
      </c>
      <c r="C2098" s="29">
        <v>2</v>
      </c>
      <c r="D2098" s="29" t="s">
        <v>105</v>
      </c>
      <c r="E2098" s="30">
        <v>11</v>
      </c>
      <c r="F2098" s="30">
        <v>1</v>
      </c>
      <c r="G2098" s="29" t="s">
        <v>74</v>
      </c>
      <c r="H2098" s="29">
        <v>2012</v>
      </c>
      <c r="I2098" s="29">
        <v>7.1999999999999995E-2</v>
      </c>
      <c r="J2098" s="29" t="s">
        <v>226</v>
      </c>
      <c r="K2098" s="31" t="s">
        <v>223</v>
      </c>
      <c r="L2098" s="29"/>
      <c r="M2098" s="29"/>
    </row>
    <row r="2099" spans="1:13">
      <c r="A2099" s="26">
        <v>595</v>
      </c>
      <c r="B2099" s="29">
        <v>592</v>
      </c>
      <c r="C2099" s="29">
        <v>3</v>
      </c>
      <c r="D2099" s="29" t="s">
        <v>105</v>
      </c>
      <c r="E2099" s="30">
        <v>11</v>
      </c>
      <c r="F2099" s="30">
        <v>1</v>
      </c>
      <c r="G2099" s="29" t="s">
        <v>74</v>
      </c>
      <c r="H2099" s="29">
        <v>2012</v>
      </c>
      <c r="I2099" s="29">
        <v>6.649</v>
      </c>
      <c r="J2099" s="29" t="s">
        <v>222</v>
      </c>
      <c r="K2099" s="29" t="s">
        <v>223</v>
      </c>
      <c r="L2099" s="29"/>
      <c r="M2099" s="29"/>
    </row>
    <row r="2100" spans="1:13">
      <c r="A2100" s="26">
        <v>596</v>
      </c>
      <c r="B2100" s="29">
        <v>593</v>
      </c>
      <c r="C2100" s="29">
        <v>3</v>
      </c>
      <c r="D2100" s="29" t="s">
        <v>105</v>
      </c>
      <c r="E2100" s="30">
        <v>11</v>
      </c>
      <c r="F2100" s="30">
        <v>1</v>
      </c>
      <c r="G2100" s="29" t="s">
        <v>74</v>
      </c>
      <c r="H2100" s="29">
        <v>2012</v>
      </c>
      <c r="I2100" s="29">
        <v>4.4290000000000003</v>
      </c>
      <c r="J2100" s="29" t="s">
        <v>222</v>
      </c>
      <c r="K2100" s="29" t="s">
        <v>223</v>
      </c>
      <c r="L2100" s="29"/>
      <c r="M2100" s="29"/>
    </row>
    <row r="2101" spans="1:13">
      <c r="A2101" s="26">
        <v>597</v>
      </c>
      <c r="B2101" s="29">
        <v>594</v>
      </c>
      <c r="C2101" s="29">
        <v>3</v>
      </c>
      <c r="D2101" s="29" t="s">
        <v>105</v>
      </c>
      <c r="E2101" s="30">
        <v>11</v>
      </c>
      <c r="F2101" s="30">
        <v>1</v>
      </c>
      <c r="G2101" s="29" t="s">
        <v>74</v>
      </c>
      <c r="H2101" s="29">
        <v>2012</v>
      </c>
      <c r="I2101" s="29">
        <v>4.9870000000000001</v>
      </c>
      <c r="J2101" s="29" t="s">
        <v>222</v>
      </c>
      <c r="K2101" s="29" t="s">
        <v>223</v>
      </c>
      <c r="L2101" s="29"/>
      <c r="M2101" s="29"/>
    </row>
    <row r="2102" spans="1:13">
      <c r="A2102" s="26">
        <v>598</v>
      </c>
      <c r="B2102" s="29">
        <v>595</v>
      </c>
      <c r="C2102" s="29">
        <v>3</v>
      </c>
      <c r="D2102" s="29" t="s">
        <v>105</v>
      </c>
      <c r="E2102" s="30">
        <v>11</v>
      </c>
      <c r="F2102" s="30">
        <v>1</v>
      </c>
      <c r="G2102" s="29" t="s">
        <v>74</v>
      </c>
      <c r="H2102" s="29">
        <v>2012</v>
      </c>
      <c r="I2102" s="29">
        <v>0.38600000000000001</v>
      </c>
      <c r="J2102" s="29" t="s">
        <v>229</v>
      </c>
      <c r="K2102" s="29" t="s">
        <v>223</v>
      </c>
      <c r="L2102" s="29"/>
      <c r="M2102" s="29"/>
    </row>
    <row r="2103" spans="1:13">
      <c r="A2103" s="26">
        <v>599</v>
      </c>
      <c r="B2103" s="29">
        <v>596</v>
      </c>
      <c r="C2103" s="29">
        <v>3</v>
      </c>
      <c r="D2103" s="29" t="s">
        <v>105</v>
      </c>
      <c r="E2103" s="30">
        <v>11</v>
      </c>
      <c r="F2103" s="30">
        <v>1</v>
      </c>
      <c r="G2103" s="29" t="s">
        <v>74</v>
      </c>
      <c r="H2103" s="29">
        <v>2012</v>
      </c>
      <c r="I2103" s="29">
        <v>0.371</v>
      </c>
      <c r="J2103" s="29" t="s">
        <v>226</v>
      </c>
      <c r="K2103" s="31"/>
      <c r="L2103" s="29"/>
      <c r="M2103" s="29"/>
    </row>
    <row r="2104" spans="1:13">
      <c r="A2104" s="26">
        <v>600</v>
      </c>
      <c r="B2104" s="29">
        <v>597</v>
      </c>
      <c r="C2104" s="29">
        <v>3</v>
      </c>
      <c r="D2104" s="29" t="s">
        <v>105</v>
      </c>
      <c r="E2104" s="30">
        <v>11</v>
      </c>
      <c r="F2104" s="30">
        <v>1</v>
      </c>
      <c r="G2104" s="29" t="s">
        <v>74</v>
      </c>
      <c r="H2104" s="29">
        <v>2012</v>
      </c>
      <c r="I2104" s="29">
        <v>0.18</v>
      </c>
      <c r="J2104" s="29" t="s">
        <v>229</v>
      </c>
      <c r="K2104" s="31" t="s">
        <v>228</v>
      </c>
      <c r="L2104" s="29"/>
      <c r="M2104" s="29"/>
    </row>
    <row r="2105" spans="1:13">
      <c r="A2105" s="26">
        <v>601</v>
      </c>
      <c r="B2105" s="29">
        <v>598</v>
      </c>
      <c r="C2105" s="29">
        <v>3</v>
      </c>
      <c r="D2105" s="29" t="s">
        <v>105</v>
      </c>
      <c r="E2105" s="30">
        <v>11</v>
      </c>
      <c r="F2105" s="30">
        <v>1</v>
      </c>
      <c r="G2105" s="29" t="s">
        <v>74</v>
      </c>
      <c r="H2105" s="29">
        <v>2012</v>
      </c>
      <c r="I2105" s="29">
        <v>0</v>
      </c>
      <c r="J2105" s="29" t="s">
        <v>165</v>
      </c>
      <c r="K2105" s="29"/>
      <c r="L2105" s="29"/>
      <c r="M2105" s="29" t="s">
        <v>253</v>
      </c>
    </row>
    <row r="2106" spans="1:13">
      <c r="A2106" s="26">
        <v>602</v>
      </c>
      <c r="B2106" s="29">
        <v>599</v>
      </c>
      <c r="C2106" s="29">
        <v>4</v>
      </c>
      <c r="D2106" s="29" t="s">
        <v>105</v>
      </c>
      <c r="E2106" s="30">
        <v>11</v>
      </c>
      <c r="F2106" s="30">
        <v>1</v>
      </c>
      <c r="G2106" s="29" t="s">
        <v>74</v>
      </c>
      <c r="H2106" s="29">
        <v>2012</v>
      </c>
      <c r="I2106" s="29">
        <v>4.5940000000000003</v>
      </c>
      <c r="J2106" s="29" t="s">
        <v>222</v>
      </c>
      <c r="K2106" s="29" t="s">
        <v>223</v>
      </c>
      <c r="L2106" s="29"/>
      <c r="M2106" s="29"/>
    </row>
    <row r="2107" spans="1:13">
      <c r="A2107" s="26">
        <v>603</v>
      </c>
      <c r="B2107" s="29">
        <v>600</v>
      </c>
      <c r="C2107" s="29">
        <v>4</v>
      </c>
      <c r="D2107" s="29" t="s">
        <v>105</v>
      </c>
      <c r="E2107" s="30">
        <v>11</v>
      </c>
      <c r="F2107" s="30">
        <v>1</v>
      </c>
      <c r="G2107" s="29" t="s">
        <v>74</v>
      </c>
      <c r="H2107" s="29">
        <v>2012</v>
      </c>
      <c r="I2107" s="29">
        <v>0.436</v>
      </c>
      <c r="J2107" s="29" t="s">
        <v>229</v>
      </c>
      <c r="K2107" s="29" t="s">
        <v>223</v>
      </c>
      <c r="L2107" s="29"/>
      <c r="M2107" s="29"/>
    </row>
    <row r="2108" spans="1:13">
      <c r="A2108" s="26">
        <v>604</v>
      </c>
      <c r="B2108" s="29">
        <v>601</v>
      </c>
      <c r="C2108" s="29">
        <v>4</v>
      </c>
      <c r="D2108" s="29" t="s">
        <v>105</v>
      </c>
      <c r="E2108" s="30">
        <v>11</v>
      </c>
      <c r="F2108" s="30">
        <v>1</v>
      </c>
      <c r="G2108" s="29" t="s">
        <v>74</v>
      </c>
      <c r="H2108" s="29">
        <v>2012</v>
      </c>
      <c r="I2108" s="29">
        <v>0.59499999999999997</v>
      </c>
      <c r="J2108" s="29" t="s">
        <v>229</v>
      </c>
      <c r="K2108" s="29" t="s">
        <v>223</v>
      </c>
      <c r="L2108" s="29"/>
      <c r="M2108" s="29"/>
    </row>
    <row r="2109" spans="1:13">
      <c r="A2109" s="26">
        <v>605</v>
      </c>
      <c r="B2109" s="29">
        <v>602</v>
      </c>
      <c r="C2109" s="29">
        <v>4</v>
      </c>
      <c r="D2109" s="29" t="s">
        <v>105</v>
      </c>
      <c r="E2109" s="30">
        <v>11</v>
      </c>
      <c r="F2109" s="30">
        <v>1</v>
      </c>
      <c r="G2109" s="29" t="s">
        <v>74</v>
      </c>
      <c r="H2109" s="29">
        <v>2012</v>
      </c>
      <c r="I2109" s="29">
        <v>0.20599999999999999</v>
      </c>
      <c r="J2109" s="29" t="s">
        <v>226</v>
      </c>
      <c r="K2109" s="31" t="s">
        <v>223</v>
      </c>
      <c r="L2109" s="29"/>
      <c r="M2109" s="29"/>
    </row>
    <row r="2110" spans="1:13">
      <c r="A2110" s="26">
        <v>606</v>
      </c>
      <c r="B2110" s="29">
        <v>603</v>
      </c>
      <c r="C2110" s="29">
        <v>4</v>
      </c>
      <c r="D2110" s="29" t="s">
        <v>105</v>
      </c>
      <c r="E2110" s="30">
        <v>11</v>
      </c>
      <c r="F2110" s="30">
        <v>1</v>
      </c>
      <c r="G2110" s="29" t="s">
        <v>74</v>
      </c>
      <c r="H2110" s="29">
        <v>2012</v>
      </c>
      <c r="I2110" s="29">
        <v>0.14299999999999999</v>
      </c>
      <c r="J2110" s="29" t="s">
        <v>226</v>
      </c>
      <c r="K2110" s="31" t="s">
        <v>223</v>
      </c>
      <c r="L2110" s="29"/>
      <c r="M2110" s="29"/>
    </row>
    <row r="2111" spans="1:13">
      <c r="A2111" s="26">
        <v>607</v>
      </c>
      <c r="B2111" s="29">
        <v>604</v>
      </c>
      <c r="C2111" s="29">
        <v>4</v>
      </c>
      <c r="D2111" s="29" t="s">
        <v>105</v>
      </c>
      <c r="E2111" s="30">
        <v>11</v>
      </c>
      <c r="F2111" s="30">
        <v>1</v>
      </c>
      <c r="G2111" s="29" t="s">
        <v>74</v>
      </c>
      <c r="H2111" s="29">
        <v>2012</v>
      </c>
      <c r="I2111" s="29">
        <v>0.379</v>
      </c>
      <c r="J2111" s="29" t="s">
        <v>234</v>
      </c>
      <c r="K2111" s="29" t="s">
        <v>223</v>
      </c>
      <c r="L2111" s="29"/>
      <c r="M2111" s="29"/>
    </row>
    <row r="2112" spans="1:13">
      <c r="A2112" s="26">
        <v>608</v>
      </c>
      <c r="B2112" s="29">
        <v>605</v>
      </c>
      <c r="C2112" s="29">
        <v>4</v>
      </c>
      <c r="D2112" s="29" t="s">
        <v>105</v>
      </c>
      <c r="E2112" s="30">
        <v>11</v>
      </c>
      <c r="F2112" s="30">
        <v>1</v>
      </c>
      <c r="G2112" s="29" t="s">
        <v>74</v>
      </c>
      <c r="H2112" s="29">
        <v>2012</v>
      </c>
      <c r="I2112" s="29">
        <v>2.9000000000000001E-2</v>
      </c>
      <c r="J2112" s="29" t="s">
        <v>227</v>
      </c>
      <c r="K2112" s="29" t="s">
        <v>228</v>
      </c>
      <c r="L2112" s="29"/>
      <c r="M2112" s="29"/>
    </row>
    <row r="2113" spans="1:13">
      <c r="A2113" s="26">
        <v>1556</v>
      </c>
      <c r="B2113" s="32">
        <v>923</v>
      </c>
      <c r="C2113" s="32">
        <v>1</v>
      </c>
      <c r="D2113" s="32" t="s">
        <v>105</v>
      </c>
      <c r="E2113" s="30">
        <v>11</v>
      </c>
      <c r="F2113" s="30">
        <v>2</v>
      </c>
      <c r="G2113" s="32" t="s">
        <v>117</v>
      </c>
      <c r="H2113" s="32">
        <v>2013</v>
      </c>
      <c r="I2113" s="32">
        <v>2.7132999999999998</v>
      </c>
      <c r="J2113" s="32" t="s">
        <v>222</v>
      </c>
      <c r="K2113" s="32" t="s">
        <v>223</v>
      </c>
      <c r="L2113" s="32" t="s">
        <v>255</v>
      </c>
      <c r="M2113" s="32"/>
    </row>
    <row r="2114" spans="1:13">
      <c r="A2114" s="26">
        <v>1557</v>
      </c>
      <c r="B2114" s="32">
        <v>924</v>
      </c>
      <c r="C2114" s="32">
        <v>1</v>
      </c>
      <c r="D2114" s="32" t="s">
        <v>105</v>
      </c>
      <c r="E2114" s="30">
        <v>11</v>
      </c>
      <c r="F2114" s="30">
        <v>2</v>
      </c>
      <c r="G2114" s="32" t="s">
        <v>117</v>
      </c>
      <c r="H2114" s="32">
        <v>2013</v>
      </c>
      <c r="I2114" s="32">
        <v>5.1400000000000001E-2</v>
      </c>
      <c r="J2114" s="32" t="s">
        <v>222</v>
      </c>
      <c r="K2114" s="32" t="s">
        <v>228</v>
      </c>
      <c r="L2114" s="32" t="s">
        <v>255</v>
      </c>
      <c r="M2114" s="32"/>
    </row>
    <row r="2115" spans="1:13">
      <c r="A2115" s="26">
        <v>1558</v>
      </c>
      <c r="B2115" s="32">
        <v>925</v>
      </c>
      <c r="C2115" s="32">
        <v>1</v>
      </c>
      <c r="D2115" s="32" t="s">
        <v>105</v>
      </c>
      <c r="E2115" s="30">
        <v>11</v>
      </c>
      <c r="F2115" s="30">
        <v>2</v>
      </c>
      <c r="G2115" s="32" t="s">
        <v>117</v>
      </c>
      <c r="H2115" s="32">
        <v>2013</v>
      </c>
      <c r="I2115" s="32">
        <v>5.3600000000000002E-2</v>
      </c>
      <c r="J2115" s="32" t="s">
        <v>222</v>
      </c>
      <c r="K2115" s="32" t="s">
        <v>228</v>
      </c>
      <c r="L2115" s="32" t="s">
        <v>255</v>
      </c>
      <c r="M2115" s="32"/>
    </row>
    <row r="2116" spans="1:13">
      <c r="A2116" s="26">
        <v>1559</v>
      </c>
      <c r="B2116" s="32">
        <v>926</v>
      </c>
      <c r="C2116" s="32">
        <v>1</v>
      </c>
      <c r="D2116" s="32" t="s">
        <v>105</v>
      </c>
      <c r="E2116" s="30">
        <v>11</v>
      </c>
      <c r="F2116" s="30">
        <v>2</v>
      </c>
      <c r="G2116" s="32" t="s">
        <v>117</v>
      </c>
      <c r="H2116" s="32">
        <v>2013</v>
      </c>
      <c r="I2116" s="32">
        <v>3.4799999999999998E-2</v>
      </c>
      <c r="J2116" s="32" t="s">
        <v>222</v>
      </c>
      <c r="K2116" s="32" t="s">
        <v>228</v>
      </c>
      <c r="L2116" s="32" t="s">
        <v>255</v>
      </c>
      <c r="M2116" s="32"/>
    </row>
    <row r="2117" spans="1:13">
      <c r="A2117" s="26">
        <v>1560</v>
      </c>
      <c r="B2117" s="32">
        <v>927</v>
      </c>
      <c r="C2117" s="32">
        <v>1</v>
      </c>
      <c r="D2117" s="32" t="s">
        <v>105</v>
      </c>
      <c r="E2117" s="30">
        <v>11</v>
      </c>
      <c r="F2117" s="30">
        <v>2</v>
      </c>
      <c r="G2117" s="32" t="s">
        <v>117</v>
      </c>
      <c r="H2117" s="32">
        <v>2013</v>
      </c>
      <c r="I2117" s="32">
        <v>0.1255</v>
      </c>
      <c r="J2117" s="32" t="s">
        <v>222</v>
      </c>
      <c r="K2117" s="32" t="s">
        <v>228</v>
      </c>
      <c r="L2117" s="32" t="s">
        <v>255</v>
      </c>
      <c r="M2117" s="32"/>
    </row>
    <row r="2118" spans="1:13">
      <c r="A2118" s="26">
        <v>1561</v>
      </c>
      <c r="B2118" s="32">
        <v>928</v>
      </c>
      <c r="C2118" s="32">
        <v>1</v>
      </c>
      <c r="D2118" s="32" t="s">
        <v>105</v>
      </c>
      <c r="E2118" s="30">
        <v>11</v>
      </c>
      <c r="F2118" s="30">
        <v>2</v>
      </c>
      <c r="G2118" s="32" t="s">
        <v>117</v>
      </c>
      <c r="H2118" s="32">
        <v>2013</v>
      </c>
      <c r="I2118" s="32">
        <v>3.7100000000000001E-2</v>
      </c>
      <c r="J2118" s="32" t="s">
        <v>222</v>
      </c>
      <c r="K2118" s="32" t="s">
        <v>228</v>
      </c>
      <c r="L2118" s="32" t="s">
        <v>255</v>
      </c>
      <c r="M2118" s="32"/>
    </row>
    <row r="2119" spans="1:13">
      <c r="A2119" s="26">
        <v>1562</v>
      </c>
      <c r="B2119" s="32">
        <v>929</v>
      </c>
      <c r="C2119" s="32">
        <v>1</v>
      </c>
      <c r="D2119" s="32" t="s">
        <v>105</v>
      </c>
      <c r="E2119" s="30">
        <v>11</v>
      </c>
      <c r="F2119" s="30">
        <v>2</v>
      </c>
      <c r="G2119" s="32" t="s">
        <v>117</v>
      </c>
      <c r="H2119" s="32">
        <v>2013</v>
      </c>
      <c r="I2119" s="32">
        <v>0.7077</v>
      </c>
      <c r="J2119" s="32" t="s">
        <v>229</v>
      </c>
      <c r="K2119" s="32" t="s">
        <v>223</v>
      </c>
      <c r="L2119" s="32" t="s">
        <v>254</v>
      </c>
      <c r="M2119" s="32"/>
    </row>
    <row r="2120" spans="1:13">
      <c r="A2120" s="26">
        <v>1563</v>
      </c>
      <c r="B2120" s="32">
        <v>930</v>
      </c>
      <c r="C2120" s="32">
        <v>1</v>
      </c>
      <c r="D2120" s="32" t="s">
        <v>105</v>
      </c>
      <c r="E2120" s="30">
        <v>11</v>
      </c>
      <c r="F2120" s="30">
        <v>2</v>
      </c>
      <c r="G2120" s="32" t="s">
        <v>117</v>
      </c>
      <c r="H2120" s="32">
        <v>2013</v>
      </c>
      <c r="I2120" s="32">
        <v>0.82240000000000002</v>
      </c>
      <c r="J2120" s="32" t="s">
        <v>229</v>
      </c>
      <c r="K2120" s="32" t="s">
        <v>223</v>
      </c>
      <c r="L2120" s="32" t="s">
        <v>254</v>
      </c>
      <c r="M2120" s="32"/>
    </row>
    <row r="2121" spans="1:13">
      <c r="A2121" s="26">
        <v>1564</v>
      </c>
      <c r="B2121" s="32">
        <v>931</v>
      </c>
      <c r="C2121" s="32">
        <v>1</v>
      </c>
      <c r="D2121" s="32" t="s">
        <v>105</v>
      </c>
      <c r="E2121" s="30">
        <v>11</v>
      </c>
      <c r="F2121" s="30">
        <v>2</v>
      </c>
      <c r="G2121" s="32" t="s">
        <v>117</v>
      </c>
      <c r="H2121" s="32">
        <v>2013</v>
      </c>
      <c r="I2121" s="32">
        <v>5.6300000000000003E-2</v>
      </c>
      <c r="J2121" s="32" t="s">
        <v>227</v>
      </c>
      <c r="K2121" s="32" t="s">
        <v>228</v>
      </c>
      <c r="L2121" s="32" t="s">
        <v>254</v>
      </c>
      <c r="M2121" s="32"/>
    </row>
    <row r="2122" spans="1:13">
      <c r="A2122" s="26">
        <v>1565</v>
      </c>
      <c r="B2122" s="32">
        <v>932</v>
      </c>
      <c r="C2122" s="32">
        <v>2</v>
      </c>
      <c r="D2122" s="32" t="s">
        <v>105</v>
      </c>
      <c r="E2122" s="30">
        <v>11</v>
      </c>
      <c r="F2122" s="30">
        <v>2</v>
      </c>
      <c r="G2122" s="32" t="s">
        <v>117</v>
      </c>
      <c r="H2122" s="32">
        <v>2013</v>
      </c>
      <c r="I2122" s="32">
        <v>7.1071999999999997</v>
      </c>
      <c r="J2122" s="32" t="s">
        <v>222</v>
      </c>
      <c r="K2122" s="32" t="s">
        <v>223</v>
      </c>
      <c r="L2122" s="32" t="s">
        <v>255</v>
      </c>
      <c r="M2122" s="32"/>
    </row>
    <row r="2123" spans="1:13">
      <c r="A2123" s="26">
        <v>1566</v>
      </c>
      <c r="B2123" s="32">
        <v>933</v>
      </c>
      <c r="C2123" s="32">
        <v>2</v>
      </c>
      <c r="D2123" s="32" t="s">
        <v>105</v>
      </c>
      <c r="E2123" s="30">
        <v>11</v>
      </c>
      <c r="F2123" s="30">
        <v>2</v>
      </c>
      <c r="G2123" s="32" t="s">
        <v>117</v>
      </c>
      <c r="H2123" s="32">
        <v>2013</v>
      </c>
      <c r="I2123" s="32">
        <v>6.9058000000000002</v>
      </c>
      <c r="J2123" s="32" t="s">
        <v>222</v>
      </c>
      <c r="K2123" s="32" t="s">
        <v>223</v>
      </c>
      <c r="L2123" s="32" t="s">
        <v>255</v>
      </c>
      <c r="M2123" s="32"/>
    </row>
    <row r="2124" spans="1:13">
      <c r="A2124" s="26">
        <v>1567</v>
      </c>
      <c r="B2124" s="32">
        <v>934</v>
      </c>
      <c r="C2124" s="32">
        <v>2</v>
      </c>
      <c r="D2124" s="32" t="s">
        <v>105</v>
      </c>
      <c r="E2124" s="30">
        <v>11</v>
      </c>
      <c r="F2124" s="30">
        <v>2</v>
      </c>
      <c r="G2124" s="32" t="s">
        <v>117</v>
      </c>
      <c r="H2124" s="32">
        <v>2013</v>
      </c>
      <c r="I2124" s="32">
        <v>4.3644999999999996</v>
      </c>
      <c r="J2124" s="32" t="s">
        <v>222</v>
      </c>
      <c r="K2124" s="32" t="s">
        <v>223</v>
      </c>
      <c r="L2124" s="32" t="s">
        <v>255</v>
      </c>
      <c r="M2124" s="32"/>
    </row>
    <row r="2125" spans="1:13">
      <c r="A2125" s="26">
        <v>1568</v>
      </c>
      <c r="B2125" s="32">
        <v>935</v>
      </c>
      <c r="C2125" s="32">
        <v>2</v>
      </c>
      <c r="D2125" s="32" t="s">
        <v>105</v>
      </c>
      <c r="E2125" s="30">
        <v>11</v>
      </c>
      <c r="F2125" s="30">
        <v>2</v>
      </c>
      <c r="G2125" s="32" t="s">
        <v>117</v>
      </c>
      <c r="H2125" s="32">
        <v>2013</v>
      </c>
      <c r="I2125" s="32">
        <v>5.9806999999999997</v>
      </c>
      <c r="J2125" s="32" t="s">
        <v>222</v>
      </c>
      <c r="K2125" s="32" t="s">
        <v>223</v>
      </c>
      <c r="L2125" s="32" t="s">
        <v>255</v>
      </c>
      <c r="M2125" s="32"/>
    </row>
    <row r="2126" spans="1:13">
      <c r="A2126" s="26">
        <v>1569</v>
      </c>
      <c r="B2126" s="32">
        <v>936</v>
      </c>
      <c r="C2126" s="32">
        <v>2</v>
      </c>
      <c r="D2126" s="32" t="s">
        <v>105</v>
      </c>
      <c r="E2126" s="30">
        <v>11</v>
      </c>
      <c r="F2126" s="30">
        <v>2</v>
      </c>
      <c r="G2126" s="32" t="s">
        <v>117</v>
      </c>
      <c r="H2126" s="32">
        <v>2013</v>
      </c>
      <c r="I2126" s="32">
        <v>7.8799999999999995E-2</v>
      </c>
      <c r="J2126" s="32" t="s">
        <v>222</v>
      </c>
      <c r="K2126" s="32" t="s">
        <v>228</v>
      </c>
      <c r="L2126" s="32" t="s">
        <v>255</v>
      </c>
      <c r="M2126" s="32"/>
    </row>
    <row r="2127" spans="1:13">
      <c r="A2127" s="26">
        <v>1570</v>
      </c>
      <c r="B2127" s="32">
        <v>937</v>
      </c>
      <c r="C2127" s="32">
        <v>2</v>
      </c>
      <c r="D2127" s="32" t="s">
        <v>105</v>
      </c>
      <c r="E2127" s="30">
        <v>11</v>
      </c>
      <c r="F2127" s="30">
        <v>2</v>
      </c>
      <c r="G2127" s="32" t="s">
        <v>117</v>
      </c>
      <c r="H2127" s="32">
        <v>2013</v>
      </c>
      <c r="I2127" s="32">
        <v>6.3799999999999996E-2</v>
      </c>
      <c r="J2127" s="32" t="s">
        <v>222</v>
      </c>
      <c r="K2127" s="32" t="s">
        <v>228</v>
      </c>
      <c r="L2127" s="32" t="s">
        <v>255</v>
      </c>
      <c r="M2127" s="32"/>
    </row>
    <row r="2128" spans="1:13">
      <c r="A2128" s="26">
        <v>1571</v>
      </c>
      <c r="B2128" s="32">
        <v>938</v>
      </c>
      <c r="C2128" s="32">
        <v>2</v>
      </c>
      <c r="D2128" s="32" t="s">
        <v>105</v>
      </c>
      <c r="E2128" s="30">
        <v>11</v>
      </c>
      <c r="F2128" s="30">
        <v>2</v>
      </c>
      <c r="G2128" s="32" t="s">
        <v>117</v>
      </c>
      <c r="H2128" s="32">
        <v>2013</v>
      </c>
      <c r="I2128" s="32">
        <v>5.9400000000000001E-2</v>
      </c>
      <c r="J2128" s="32" t="s">
        <v>222</v>
      </c>
      <c r="K2128" s="32" t="s">
        <v>228</v>
      </c>
      <c r="L2128" s="32" t="s">
        <v>255</v>
      </c>
      <c r="M2128" s="32"/>
    </row>
    <row r="2129" spans="1:13">
      <c r="A2129" s="26">
        <v>1572</v>
      </c>
      <c r="B2129" s="32">
        <v>939</v>
      </c>
      <c r="C2129" s="32">
        <v>2</v>
      </c>
      <c r="D2129" s="32" t="s">
        <v>105</v>
      </c>
      <c r="E2129" s="30">
        <v>11</v>
      </c>
      <c r="F2129" s="30">
        <v>2</v>
      </c>
      <c r="G2129" s="32" t="s">
        <v>117</v>
      </c>
      <c r="H2129" s="32">
        <v>2013</v>
      </c>
      <c r="I2129" s="32">
        <v>3.6499999999999998E-2</v>
      </c>
      <c r="J2129" s="32" t="s">
        <v>222</v>
      </c>
      <c r="K2129" s="32" t="s">
        <v>228</v>
      </c>
      <c r="L2129" s="32" t="s">
        <v>255</v>
      </c>
      <c r="M2129" s="32"/>
    </row>
    <row r="2130" spans="1:13">
      <c r="A2130" s="26">
        <v>1573</v>
      </c>
      <c r="B2130" s="32">
        <v>940</v>
      </c>
      <c r="C2130" s="32">
        <v>2</v>
      </c>
      <c r="D2130" s="32" t="s">
        <v>105</v>
      </c>
      <c r="E2130" s="30">
        <v>11</v>
      </c>
      <c r="F2130" s="30">
        <v>2</v>
      </c>
      <c r="G2130" s="32" t="s">
        <v>117</v>
      </c>
      <c r="H2130" s="32">
        <v>2013</v>
      </c>
      <c r="I2130" s="32">
        <v>0.25219999999999998</v>
      </c>
      <c r="J2130" s="32" t="s">
        <v>229</v>
      </c>
      <c r="K2130" s="32" t="s">
        <v>223</v>
      </c>
      <c r="L2130" s="32" t="s">
        <v>254</v>
      </c>
      <c r="M2130" s="32"/>
    </row>
    <row r="2131" spans="1:13">
      <c r="A2131" s="26">
        <v>1574</v>
      </c>
      <c r="B2131" s="32">
        <v>941</v>
      </c>
      <c r="C2131" s="32">
        <v>2</v>
      </c>
      <c r="D2131" s="32" t="s">
        <v>105</v>
      </c>
      <c r="E2131" s="30">
        <v>11</v>
      </c>
      <c r="F2131" s="30">
        <v>2</v>
      </c>
      <c r="G2131" s="32" t="s">
        <v>117</v>
      </c>
      <c r="H2131" s="32">
        <v>2013</v>
      </c>
      <c r="I2131" s="32">
        <v>0.3115</v>
      </c>
      <c r="J2131" s="32" t="s">
        <v>229</v>
      </c>
      <c r="K2131" s="32" t="s">
        <v>223</v>
      </c>
      <c r="L2131" s="32" t="s">
        <v>254</v>
      </c>
      <c r="M2131" s="32"/>
    </row>
    <row r="2132" spans="1:13">
      <c r="A2132" s="26">
        <v>1575</v>
      </c>
      <c r="B2132" s="32">
        <v>942</v>
      </c>
      <c r="C2132" s="32">
        <v>2</v>
      </c>
      <c r="D2132" s="32" t="s">
        <v>105</v>
      </c>
      <c r="E2132" s="30">
        <v>11</v>
      </c>
      <c r="F2132" s="30">
        <v>2</v>
      </c>
      <c r="G2132" s="32" t="s">
        <v>117</v>
      </c>
      <c r="H2132" s="32">
        <v>2013</v>
      </c>
      <c r="I2132" s="32">
        <v>0.22170000000000001</v>
      </c>
      <c r="J2132" s="32" t="s">
        <v>226</v>
      </c>
      <c r="K2132" s="32" t="s">
        <v>223</v>
      </c>
      <c r="L2132" s="32" t="s">
        <v>254</v>
      </c>
      <c r="M2132" s="32"/>
    </row>
    <row r="2133" spans="1:13">
      <c r="A2133" s="26">
        <v>1576</v>
      </c>
      <c r="B2133" s="32">
        <v>943</v>
      </c>
      <c r="C2133" s="32">
        <v>2</v>
      </c>
      <c r="D2133" s="32" t="s">
        <v>105</v>
      </c>
      <c r="E2133" s="30">
        <v>11</v>
      </c>
      <c r="F2133" s="30">
        <v>2</v>
      </c>
      <c r="G2133" s="32" t="s">
        <v>117</v>
      </c>
      <c r="H2133" s="32">
        <v>2013</v>
      </c>
      <c r="I2133" s="32">
        <v>1.67E-2</v>
      </c>
      <c r="J2133" s="32" t="s">
        <v>227</v>
      </c>
      <c r="K2133" s="32" t="s">
        <v>228</v>
      </c>
      <c r="L2133" s="32" t="s">
        <v>254</v>
      </c>
      <c r="M2133" s="32"/>
    </row>
    <row r="2134" spans="1:13">
      <c r="A2134" s="26">
        <v>1577</v>
      </c>
      <c r="B2134" s="32">
        <v>944</v>
      </c>
      <c r="C2134" s="32">
        <v>3</v>
      </c>
      <c r="D2134" s="32" t="s">
        <v>105</v>
      </c>
      <c r="E2134" s="30">
        <v>11</v>
      </c>
      <c r="F2134" s="30">
        <v>2</v>
      </c>
      <c r="G2134" s="32" t="s">
        <v>117</v>
      </c>
      <c r="H2134" s="32">
        <v>2013</v>
      </c>
      <c r="I2134" s="32">
        <v>5.0875000000000004</v>
      </c>
      <c r="J2134" s="32" t="s">
        <v>222</v>
      </c>
      <c r="K2134" s="32" t="s">
        <v>223</v>
      </c>
      <c r="L2134" s="32" t="s">
        <v>255</v>
      </c>
      <c r="M2134" s="32"/>
    </row>
    <row r="2135" spans="1:13">
      <c r="A2135" s="26">
        <v>1578</v>
      </c>
      <c r="B2135" s="32">
        <v>945</v>
      </c>
      <c r="C2135" s="32">
        <v>3</v>
      </c>
      <c r="D2135" s="32" t="s">
        <v>105</v>
      </c>
      <c r="E2135" s="30">
        <v>11</v>
      </c>
      <c r="F2135" s="30">
        <v>2</v>
      </c>
      <c r="G2135" s="32" t="s">
        <v>117</v>
      </c>
      <c r="H2135" s="32">
        <v>2013</v>
      </c>
      <c r="I2135" s="32">
        <v>0.57169999999999999</v>
      </c>
      <c r="J2135" s="32" t="s">
        <v>229</v>
      </c>
      <c r="K2135" s="32" t="s">
        <v>223</v>
      </c>
      <c r="L2135" s="32" t="s">
        <v>254</v>
      </c>
      <c r="M2135" s="32"/>
    </row>
    <row r="2136" spans="1:13">
      <c r="A2136" s="26">
        <v>1579</v>
      </c>
      <c r="B2136" s="32">
        <v>946</v>
      </c>
      <c r="C2136" s="32">
        <v>3</v>
      </c>
      <c r="D2136" s="32" t="s">
        <v>105</v>
      </c>
      <c r="E2136" s="30">
        <v>11</v>
      </c>
      <c r="F2136" s="30">
        <v>2</v>
      </c>
      <c r="G2136" s="32" t="s">
        <v>117</v>
      </c>
      <c r="H2136" s="32">
        <v>2013</v>
      </c>
      <c r="I2136" s="32">
        <v>0.14369999999999999</v>
      </c>
      <c r="J2136" s="32" t="s">
        <v>226</v>
      </c>
      <c r="K2136" s="32" t="s">
        <v>223</v>
      </c>
      <c r="L2136" s="32" t="s">
        <v>254</v>
      </c>
      <c r="M2136" s="32"/>
    </row>
    <row r="2137" spans="1:13">
      <c r="A2137" s="26">
        <v>1580</v>
      </c>
      <c r="B2137" s="32">
        <v>947</v>
      </c>
      <c r="C2137" s="32">
        <v>3</v>
      </c>
      <c r="D2137" s="32" t="s">
        <v>105</v>
      </c>
      <c r="E2137" s="30">
        <v>11</v>
      </c>
      <c r="F2137" s="30">
        <v>2</v>
      </c>
      <c r="G2137" s="32" t="s">
        <v>117</v>
      </c>
      <c r="H2137" s="32">
        <v>2013</v>
      </c>
      <c r="I2137" s="32">
        <v>0.1217</v>
      </c>
      <c r="J2137" s="32" t="s">
        <v>226</v>
      </c>
      <c r="K2137" s="32" t="s">
        <v>223</v>
      </c>
      <c r="L2137" s="32" t="s">
        <v>254</v>
      </c>
      <c r="M2137" s="32"/>
    </row>
    <row r="2138" spans="1:13">
      <c r="A2138" s="26">
        <v>1581</v>
      </c>
      <c r="B2138" s="32">
        <v>948</v>
      </c>
      <c r="C2138" s="32">
        <v>3</v>
      </c>
      <c r="D2138" s="32" t="s">
        <v>105</v>
      </c>
      <c r="E2138" s="30">
        <v>11</v>
      </c>
      <c r="F2138" s="30">
        <v>2</v>
      </c>
      <c r="G2138" s="32" t="s">
        <v>117</v>
      </c>
      <c r="H2138" s="32">
        <v>2013</v>
      </c>
      <c r="I2138" s="32">
        <v>5.9799999999999999E-2</v>
      </c>
      <c r="J2138" s="32" t="s">
        <v>222</v>
      </c>
      <c r="K2138" s="32" t="s">
        <v>228</v>
      </c>
      <c r="L2138" s="32" t="s">
        <v>255</v>
      </c>
      <c r="M2138" s="32"/>
    </row>
    <row r="2139" spans="1:13">
      <c r="A2139" s="26">
        <v>1582</v>
      </c>
      <c r="B2139" s="32">
        <v>949</v>
      </c>
      <c r="C2139" s="32">
        <v>4</v>
      </c>
      <c r="D2139" s="32" t="s">
        <v>105</v>
      </c>
      <c r="E2139" s="30">
        <v>11</v>
      </c>
      <c r="F2139" s="30">
        <v>2</v>
      </c>
      <c r="G2139" s="32" t="s">
        <v>117</v>
      </c>
      <c r="H2139" s="32">
        <v>2013</v>
      </c>
      <c r="I2139" s="32">
        <v>5.8624999999999998</v>
      </c>
      <c r="J2139" s="32" t="s">
        <v>222</v>
      </c>
      <c r="K2139" s="32" t="s">
        <v>223</v>
      </c>
      <c r="L2139" s="32" t="s">
        <v>255</v>
      </c>
      <c r="M2139" s="32"/>
    </row>
    <row r="2140" spans="1:13">
      <c r="A2140" s="26">
        <v>1583</v>
      </c>
      <c r="B2140" s="32">
        <v>950</v>
      </c>
      <c r="C2140" s="32">
        <v>4</v>
      </c>
      <c r="D2140" s="32" t="s">
        <v>105</v>
      </c>
      <c r="E2140" s="30">
        <v>11</v>
      </c>
      <c r="F2140" s="30">
        <v>2</v>
      </c>
      <c r="G2140" s="32" t="s">
        <v>117</v>
      </c>
      <c r="H2140" s="32">
        <v>2013</v>
      </c>
      <c r="I2140" s="32">
        <v>4.4625000000000004</v>
      </c>
      <c r="J2140" s="32" t="s">
        <v>222</v>
      </c>
      <c r="K2140" s="32" t="s">
        <v>223</v>
      </c>
      <c r="L2140" s="32" t="s">
        <v>255</v>
      </c>
      <c r="M2140" s="32"/>
    </row>
    <row r="2141" spans="1:13">
      <c r="A2141" s="26">
        <v>1584</v>
      </c>
      <c r="B2141" s="32">
        <v>951</v>
      </c>
      <c r="C2141" s="32">
        <v>4</v>
      </c>
      <c r="D2141" s="32" t="s">
        <v>105</v>
      </c>
      <c r="E2141" s="30">
        <v>11</v>
      </c>
      <c r="F2141" s="30">
        <v>2</v>
      </c>
      <c r="G2141" s="32" t="s">
        <v>117</v>
      </c>
      <c r="H2141" s="32">
        <v>2013</v>
      </c>
      <c r="I2141" s="32">
        <v>0.73150000000000004</v>
      </c>
      <c r="J2141" s="32" t="s">
        <v>229</v>
      </c>
      <c r="K2141" s="32" t="s">
        <v>223</v>
      </c>
      <c r="L2141" s="32" t="s">
        <v>254</v>
      </c>
      <c r="M2141" s="32"/>
    </row>
    <row r="2142" spans="1:13">
      <c r="A2142" s="26">
        <v>1585</v>
      </c>
      <c r="B2142" s="32">
        <v>952</v>
      </c>
      <c r="C2142" s="32">
        <v>4</v>
      </c>
      <c r="D2142" s="32" t="s">
        <v>105</v>
      </c>
      <c r="E2142" s="30">
        <v>11</v>
      </c>
      <c r="F2142" s="30">
        <v>2</v>
      </c>
      <c r="G2142" s="32" t="s">
        <v>117</v>
      </c>
      <c r="H2142" s="32">
        <v>2013</v>
      </c>
      <c r="I2142" s="32">
        <v>0.1052</v>
      </c>
      <c r="J2142" s="32" t="s">
        <v>222</v>
      </c>
      <c r="K2142" s="32" t="s">
        <v>228</v>
      </c>
      <c r="L2142" s="32" t="s">
        <v>255</v>
      </c>
      <c r="M2142" s="32"/>
    </row>
    <row r="2143" spans="1:13">
      <c r="A2143" s="26">
        <v>1586</v>
      </c>
      <c r="B2143" s="32">
        <v>953</v>
      </c>
      <c r="C2143" s="32">
        <v>4</v>
      </c>
      <c r="D2143" s="32" t="s">
        <v>105</v>
      </c>
      <c r="E2143" s="30">
        <v>11</v>
      </c>
      <c r="F2143" s="30">
        <v>2</v>
      </c>
      <c r="G2143" s="32" t="s">
        <v>117</v>
      </c>
      <c r="H2143" s="32">
        <v>2013</v>
      </c>
      <c r="I2143" s="32">
        <v>9.3600000000000003E-2</v>
      </c>
      <c r="J2143" s="32" t="s">
        <v>222</v>
      </c>
      <c r="K2143" s="32" t="s">
        <v>228</v>
      </c>
      <c r="L2143" s="32" t="s">
        <v>255</v>
      </c>
      <c r="M2143" s="32"/>
    </row>
    <row r="2144" spans="1:13">
      <c r="A2144" s="26">
        <v>1587</v>
      </c>
      <c r="B2144" s="32">
        <v>954</v>
      </c>
      <c r="C2144" s="32">
        <v>4</v>
      </c>
      <c r="D2144" s="32" t="s">
        <v>105</v>
      </c>
      <c r="E2144" s="30">
        <v>11</v>
      </c>
      <c r="F2144" s="30">
        <v>2</v>
      </c>
      <c r="G2144" s="32" t="s">
        <v>117</v>
      </c>
      <c r="H2144" s="32">
        <v>2013</v>
      </c>
      <c r="I2144" s="32">
        <v>9.6100000000000005E-2</v>
      </c>
      <c r="J2144" s="32" t="s">
        <v>222</v>
      </c>
      <c r="K2144" s="32" t="s">
        <v>228</v>
      </c>
      <c r="L2144" s="32" t="s">
        <v>255</v>
      </c>
      <c r="M2144" s="32"/>
    </row>
    <row r="2145" spans="1:13">
      <c r="A2145" s="26">
        <v>1588</v>
      </c>
      <c r="B2145" s="32">
        <v>955</v>
      </c>
      <c r="C2145" s="32">
        <v>4</v>
      </c>
      <c r="D2145" s="32" t="s">
        <v>105</v>
      </c>
      <c r="E2145" s="30">
        <v>11</v>
      </c>
      <c r="F2145" s="30">
        <v>2</v>
      </c>
      <c r="G2145" s="32" t="s">
        <v>117</v>
      </c>
      <c r="H2145" s="32">
        <v>2013</v>
      </c>
      <c r="I2145" s="32">
        <v>7.3499999999999996E-2</v>
      </c>
      <c r="J2145" s="32" t="s">
        <v>222</v>
      </c>
      <c r="K2145" s="32" t="s">
        <v>228</v>
      </c>
      <c r="L2145" s="32" t="s">
        <v>255</v>
      </c>
      <c r="M2145" s="32"/>
    </row>
    <row r="2146" spans="1:13">
      <c r="A2146" s="26">
        <v>1589</v>
      </c>
      <c r="B2146" s="32">
        <v>956</v>
      </c>
      <c r="C2146" s="32">
        <v>4</v>
      </c>
      <c r="D2146" s="32" t="s">
        <v>105</v>
      </c>
      <c r="E2146" s="30">
        <v>11</v>
      </c>
      <c r="F2146" s="30">
        <v>2</v>
      </c>
      <c r="G2146" s="32" t="s">
        <v>117</v>
      </c>
      <c r="H2146" s="32">
        <v>2013</v>
      </c>
      <c r="I2146" s="32">
        <v>6.6699999999999995E-2</v>
      </c>
      <c r="J2146" s="32" t="s">
        <v>222</v>
      </c>
      <c r="K2146" s="32" t="s">
        <v>228</v>
      </c>
      <c r="L2146" s="32" t="s">
        <v>255</v>
      </c>
      <c r="M2146" s="32"/>
    </row>
    <row r="2147" spans="1:13">
      <c r="A2147" s="26">
        <v>1590</v>
      </c>
      <c r="B2147" s="32">
        <v>957</v>
      </c>
      <c r="C2147" s="32">
        <v>4</v>
      </c>
      <c r="D2147" s="32" t="s">
        <v>105</v>
      </c>
      <c r="E2147" s="30">
        <v>11</v>
      </c>
      <c r="F2147" s="30">
        <v>2</v>
      </c>
      <c r="G2147" s="32" t="s">
        <v>117</v>
      </c>
      <c r="H2147" s="32">
        <v>2013</v>
      </c>
      <c r="I2147" s="32">
        <v>9.8599999999999993E-2</v>
      </c>
      <c r="J2147" s="32" t="s">
        <v>227</v>
      </c>
      <c r="K2147" s="32" t="s">
        <v>228</v>
      </c>
      <c r="L2147" s="32" t="s">
        <v>254</v>
      </c>
      <c r="M2147" s="32"/>
    </row>
    <row r="2148" spans="1:13">
      <c r="A2148" s="26">
        <v>2794</v>
      </c>
      <c r="B2148" s="26">
        <v>1118</v>
      </c>
      <c r="C2148" s="26">
        <v>1</v>
      </c>
      <c r="D2148" s="26" t="s">
        <v>105</v>
      </c>
      <c r="E2148" s="30">
        <v>11</v>
      </c>
      <c r="F2148" s="30">
        <v>3</v>
      </c>
      <c r="G2148" s="26" t="s">
        <v>74</v>
      </c>
      <c r="H2148" s="26">
        <v>2013</v>
      </c>
      <c r="I2148" s="26">
        <v>2.3269000000000002</v>
      </c>
      <c r="J2148" s="26" t="s">
        <v>222</v>
      </c>
      <c r="K2148" s="26" t="s">
        <v>224</v>
      </c>
    </row>
    <row r="2149" spans="1:13">
      <c r="A2149" s="26">
        <v>2795</v>
      </c>
      <c r="B2149" s="26">
        <v>1119</v>
      </c>
      <c r="C2149" s="26">
        <v>1</v>
      </c>
      <c r="D2149" s="26" t="s">
        <v>105</v>
      </c>
      <c r="E2149" s="30">
        <v>11</v>
      </c>
      <c r="F2149" s="30">
        <v>3</v>
      </c>
      <c r="G2149" s="26" t="s">
        <v>74</v>
      </c>
      <c r="H2149" s="26">
        <v>2013</v>
      </c>
      <c r="I2149" s="26">
        <v>0.82589999999999997</v>
      </c>
      <c r="J2149" s="26" t="s">
        <v>222</v>
      </c>
      <c r="K2149" s="26" t="s">
        <v>224</v>
      </c>
    </row>
    <row r="2150" spans="1:13">
      <c r="A2150" s="26">
        <v>2796</v>
      </c>
      <c r="B2150" s="26">
        <v>1120</v>
      </c>
      <c r="C2150" s="26">
        <v>1</v>
      </c>
      <c r="D2150" s="26" t="s">
        <v>105</v>
      </c>
      <c r="E2150" s="30">
        <v>11</v>
      </c>
      <c r="F2150" s="30">
        <v>3</v>
      </c>
      <c r="G2150" s="26" t="s">
        <v>74</v>
      </c>
      <c r="H2150" s="26">
        <v>2013</v>
      </c>
      <c r="I2150" s="26">
        <v>1.0456000000000001</v>
      </c>
      <c r="J2150" s="26" t="s">
        <v>222</v>
      </c>
      <c r="K2150" s="26" t="s">
        <v>224</v>
      </c>
    </row>
    <row r="2151" spans="1:13">
      <c r="A2151" s="26">
        <v>2797</v>
      </c>
      <c r="B2151" s="26">
        <v>1121</v>
      </c>
      <c r="C2151" s="26">
        <v>1</v>
      </c>
      <c r="D2151" s="26" t="s">
        <v>105</v>
      </c>
      <c r="E2151" s="30">
        <v>11</v>
      </c>
      <c r="F2151" s="30">
        <v>3</v>
      </c>
      <c r="G2151" s="26" t="s">
        <v>74</v>
      </c>
      <c r="H2151" s="26">
        <v>2013</v>
      </c>
      <c r="I2151" s="26">
        <v>1.0968</v>
      </c>
      <c r="J2151" s="26" t="s">
        <v>222</v>
      </c>
      <c r="K2151" s="26" t="s">
        <v>224</v>
      </c>
    </row>
    <row r="2152" spans="1:13">
      <c r="A2152" s="26">
        <v>2798</v>
      </c>
      <c r="B2152" s="26">
        <v>1122</v>
      </c>
      <c r="C2152" s="26">
        <v>1</v>
      </c>
      <c r="D2152" s="26" t="s">
        <v>105</v>
      </c>
      <c r="E2152" s="30">
        <v>11</v>
      </c>
      <c r="F2152" s="30">
        <v>3</v>
      </c>
      <c r="G2152" s="26" t="s">
        <v>74</v>
      </c>
      <c r="H2152" s="26">
        <v>2013</v>
      </c>
      <c r="I2152" s="26">
        <v>0.69810000000000005</v>
      </c>
      <c r="J2152" s="26" t="s">
        <v>222</v>
      </c>
      <c r="K2152" s="26" t="s">
        <v>224</v>
      </c>
    </row>
    <row r="2153" spans="1:13">
      <c r="A2153" s="26">
        <v>2799</v>
      </c>
      <c r="B2153" s="26">
        <v>1123</v>
      </c>
      <c r="C2153" s="26">
        <v>1</v>
      </c>
      <c r="D2153" s="26" t="s">
        <v>105</v>
      </c>
      <c r="E2153" s="30">
        <v>11</v>
      </c>
      <c r="F2153" s="30">
        <v>3</v>
      </c>
      <c r="G2153" s="26" t="s">
        <v>74</v>
      </c>
      <c r="H2153" s="26">
        <v>2013</v>
      </c>
      <c r="I2153" s="26">
        <v>0.75960000000000005</v>
      </c>
      <c r="J2153" s="26" t="s">
        <v>222</v>
      </c>
      <c r="K2153" s="26" t="s">
        <v>224</v>
      </c>
    </row>
    <row r="2154" spans="1:13">
      <c r="A2154" s="26">
        <v>2800</v>
      </c>
      <c r="B2154" s="26">
        <v>1124</v>
      </c>
      <c r="C2154" s="26">
        <v>1</v>
      </c>
      <c r="D2154" s="26" t="s">
        <v>105</v>
      </c>
      <c r="E2154" s="30">
        <v>11</v>
      </c>
      <c r="F2154" s="30">
        <v>3</v>
      </c>
      <c r="G2154" s="26" t="s">
        <v>74</v>
      </c>
      <c r="H2154" s="26">
        <v>2013</v>
      </c>
      <c r="I2154" s="26">
        <v>0.42759999999999998</v>
      </c>
      <c r="J2154" s="26" t="s">
        <v>226</v>
      </c>
      <c r="K2154" s="26" t="s">
        <v>223</v>
      </c>
    </row>
    <row r="2155" spans="1:13">
      <c r="A2155" s="26">
        <v>2801</v>
      </c>
      <c r="B2155" s="26">
        <v>1125</v>
      </c>
      <c r="C2155" s="26">
        <v>1</v>
      </c>
      <c r="D2155" s="26" t="s">
        <v>105</v>
      </c>
      <c r="E2155" s="30">
        <v>11</v>
      </c>
      <c r="F2155" s="30">
        <v>3</v>
      </c>
      <c r="G2155" s="26" t="s">
        <v>74</v>
      </c>
      <c r="H2155" s="26">
        <v>2013</v>
      </c>
      <c r="I2155" s="26">
        <v>0.52500000000000002</v>
      </c>
      <c r="J2155" s="26" t="s">
        <v>227</v>
      </c>
      <c r="K2155" s="26" t="s">
        <v>228</v>
      </c>
    </row>
    <row r="2156" spans="1:13">
      <c r="A2156" s="26">
        <v>2802</v>
      </c>
      <c r="B2156" s="26">
        <v>1126</v>
      </c>
      <c r="C2156" s="26">
        <v>1</v>
      </c>
      <c r="D2156" s="26" t="s">
        <v>105</v>
      </c>
      <c r="E2156" s="30">
        <v>11</v>
      </c>
      <c r="F2156" s="30">
        <v>3</v>
      </c>
      <c r="G2156" s="26" t="s">
        <v>74</v>
      </c>
      <c r="H2156" s="26">
        <v>2013</v>
      </c>
      <c r="I2156" s="26">
        <v>0.27010000000000001</v>
      </c>
      <c r="J2156" s="26" t="s">
        <v>226</v>
      </c>
      <c r="K2156" s="26" t="s">
        <v>223</v>
      </c>
    </row>
    <row r="2157" spans="1:13">
      <c r="A2157" s="26">
        <v>2803</v>
      </c>
      <c r="B2157" s="26">
        <v>1127</v>
      </c>
      <c r="C2157" s="26">
        <v>1</v>
      </c>
      <c r="D2157" s="26" t="s">
        <v>105</v>
      </c>
      <c r="E2157" s="30">
        <v>11</v>
      </c>
      <c r="F2157" s="30">
        <v>3</v>
      </c>
      <c r="G2157" s="26" t="s">
        <v>74</v>
      </c>
      <c r="H2157" s="26">
        <v>2013</v>
      </c>
      <c r="I2157" s="26">
        <v>0</v>
      </c>
      <c r="J2157" s="26" t="s">
        <v>165</v>
      </c>
      <c r="M2157" s="26" t="s">
        <v>232</v>
      </c>
    </row>
    <row r="2158" spans="1:13">
      <c r="A2158" s="26">
        <v>2804</v>
      </c>
      <c r="B2158" s="26">
        <v>1128</v>
      </c>
      <c r="C2158" s="26">
        <v>2</v>
      </c>
      <c r="D2158" s="26" t="s">
        <v>105</v>
      </c>
      <c r="E2158" s="30">
        <v>11</v>
      </c>
      <c r="F2158" s="30">
        <v>3</v>
      </c>
      <c r="G2158" s="26" t="s">
        <v>74</v>
      </c>
      <c r="H2158" s="26">
        <v>2013</v>
      </c>
      <c r="I2158" s="26">
        <v>0.99809999999999999</v>
      </c>
      <c r="J2158" s="26" t="s">
        <v>222</v>
      </c>
      <c r="K2158" s="26" t="s">
        <v>224</v>
      </c>
    </row>
    <row r="2159" spans="1:13">
      <c r="A2159" s="26">
        <v>2805</v>
      </c>
      <c r="B2159" s="26">
        <v>1129</v>
      </c>
      <c r="C2159" s="26">
        <v>2</v>
      </c>
      <c r="D2159" s="26" t="s">
        <v>105</v>
      </c>
      <c r="E2159" s="30">
        <v>11</v>
      </c>
      <c r="F2159" s="30">
        <v>3</v>
      </c>
      <c r="G2159" s="26" t="s">
        <v>74</v>
      </c>
      <c r="H2159" s="26">
        <v>2013</v>
      </c>
      <c r="I2159" s="26">
        <v>1.0218</v>
      </c>
      <c r="J2159" s="26" t="s">
        <v>222</v>
      </c>
      <c r="K2159" s="26" t="s">
        <v>224</v>
      </c>
    </row>
    <row r="2160" spans="1:13">
      <c r="A2160" s="26">
        <v>2806</v>
      </c>
      <c r="B2160" s="26">
        <v>1130</v>
      </c>
      <c r="C2160" s="26">
        <v>2</v>
      </c>
      <c r="D2160" s="26" t="s">
        <v>105</v>
      </c>
      <c r="E2160" s="30">
        <v>11</v>
      </c>
      <c r="F2160" s="30">
        <v>3</v>
      </c>
      <c r="G2160" s="26" t="s">
        <v>74</v>
      </c>
      <c r="H2160" s="26">
        <v>2013</v>
      </c>
      <c r="I2160" s="26">
        <v>0.80630000000000002</v>
      </c>
      <c r="J2160" s="26" t="s">
        <v>222</v>
      </c>
      <c r="K2160" s="26" t="s">
        <v>224</v>
      </c>
    </row>
    <row r="2161" spans="1:13">
      <c r="A2161" s="26">
        <v>2807</v>
      </c>
      <c r="B2161" s="26">
        <v>1131</v>
      </c>
      <c r="C2161" s="26">
        <v>2</v>
      </c>
      <c r="D2161" s="26" t="s">
        <v>105</v>
      </c>
      <c r="E2161" s="30">
        <v>11</v>
      </c>
      <c r="F2161" s="30">
        <v>3</v>
      </c>
      <c r="G2161" s="26" t="s">
        <v>74</v>
      </c>
      <c r="H2161" s="26">
        <v>2013</v>
      </c>
      <c r="I2161" s="26">
        <v>0.59630000000000005</v>
      </c>
      <c r="J2161" s="26" t="s">
        <v>222</v>
      </c>
      <c r="K2161" s="26" t="s">
        <v>224</v>
      </c>
    </row>
    <row r="2162" spans="1:13">
      <c r="A2162" s="26">
        <v>2808</v>
      </c>
      <c r="B2162" s="26">
        <v>1132</v>
      </c>
      <c r="C2162" s="26">
        <v>2</v>
      </c>
      <c r="D2162" s="26" t="s">
        <v>105</v>
      </c>
      <c r="E2162" s="30">
        <v>11</v>
      </c>
      <c r="F2162" s="30">
        <v>3</v>
      </c>
      <c r="G2162" s="26" t="s">
        <v>74</v>
      </c>
      <c r="H2162" s="26">
        <v>2013</v>
      </c>
      <c r="I2162" s="26">
        <v>0.65820000000000001</v>
      </c>
      <c r="J2162" s="26" t="s">
        <v>229</v>
      </c>
      <c r="K2162" s="26" t="s">
        <v>223</v>
      </c>
    </row>
    <row r="2163" spans="1:13">
      <c r="A2163" s="26">
        <v>2809</v>
      </c>
      <c r="B2163" s="26">
        <v>1133</v>
      </c>
      <c r="C2163" s="26">
        <v>2</v>
      </c>
      <c r="D2163" s="26" t="s">
        <v>105</v>
      </c>
      <c r="E2163" s="30">
        <v>11</v>
      </c>
      <c r="F2163" s="30">
        <v>3</v>
      </c>
      <c r="G2163" s="26" t="s">
        <v>74</v>
      </c>
      <c r="H2163" s="26">
        <v>2013</v>
      </c>
      <c r="I2163" s="26">
        <v>0.1162</v>
      </c>
      <c r="J2163" s="26" t="s">
        <v>226</v>
      </c>
      <c r="K2163" s="26" t="s">
        <v>223</v>
      </c>
    </row>
    <row r="2164" spans="1:13">
      <c r="A2164" s="26">
        <v>2810</v>
      </c>
      <c r="B2164" s="26">
        <v>1134</v>
      </c>
      <c r="C2164" s="26">
        <v>2</v>
      </c>
      <c r="D2164" s="26" t="s">
        <v>105</v>
      </c>
      <c r="E2164" s="30">
        <v>11</v>
      </c>
      <c r="F2164" s="30">
        <v>3</v>
      </c>
      <c r="G2164" s="26" t="s">
        <v>74</v>
      </c>
      <c r="H2164" s="26">
        <v>2013</v>
      </c>
      <c r="I2164" s="26">
        <v>8.14E-2</v>
      </c>
      <c r="J2164" s="26" t="s">
        <v>227</v>
      </c>
      <c r="K2164" s="26" t="s">
        <v>228</v>
      </c>
    </row>
    <row r="2165" spans="1:13">
      <c r="A2165" s="26">
        <v>2811</v>
      </c>
      <c r="B2165" s="26">
        <v>1135</v>
      </c>
      <c r="C2165" s="26">
        <v>2</v>
      </c>
      <c r="D2165" s="26" t="s">
        <v>105</v>
      </c>
      <c r="E2165" s="30">
        <v>11</v>
      </c>
      <c r="F2165" s="30">
        <v>3</v>
      </c>
      <c r="G2165" s="26" t="s">
        <v>74</v>
      </c>
      <c r="H2165" s="26">
        <v>2013</v>
      </c>
      <c r="I2165" s="26">
        <v>7.4999999999999997E-2</v>
      </c>
      <c r="J2165" s="26" t="s">
        <v>227</v>
      </c>
      <c r="K2165" s="26" t="s">
        <v>228</v>
      </c>
    </row>
    <row r="2166" spans="1:13">
      <c r="A2166" s="26">
        <v>2812</v>
      </c>
      <c r="B2166" s="26">
        <v>1136</v>
      </c>
      <c r="C2166" s="26">
        <v>2</v>
      </c>
      <c r="D2166" s="26" t="s">
        <v>105</v>
      </c>
      <c r="E2166" s="30">
        <v>11</v>
      </c>
      <c r="F2166" s="30">
        <v>3</v>
      </c>
      <c r="G2166" s="26" t="s">
        <v>74</v>
      </c>
      <c r="H2166" s="26">
        <v>2013</v>
      </c>
      <c r="I2166" s="26">
        <v>4.4900000000000002E-2</v>
      </c>
      <c r="J2166" s="26" t="s">
        <v>227</v>
      </c>
      <c r="K2166" s="26" t="s">
        <v>228</v>
      </c>
    </row>
    <row r="2167" spans="1:13">
      <c r="A2167" s="26">
        <v>2813</v>
      </c>
      <c r="B2167" s="26">
        <v>1137</v>
      </c>
      <c r="C2167" s="26">
        <v>2</v>
      </c>
      <c r="D2167" s="26" t="s">
        <v>105</v>
      </c>
      <c r="E2167" s="30">
        <v>11</v>
      </c>
      <c r="F2167" s="30">
        <v>3</v>
      </c>
      <c r="G2167" s="26" t="s">
        <v>74</v>
      </c>
      <c r="H2167" s="26">
        <v>2013</v>
      </c>
      <c r="I2167" s="26">
        <v>3.6200000000000003E-2</v>
      </c>
      <c r="J2167" s="26" t="s">
        <v>227</v>
      </c>
      <c r="K2167" s="26" t="s">
        <v>228</v>
      </c>
    </row>
    <row r="2168" spans="1:13">
      <c r="A2168" s="26">
        <v>2814</v>
      </c>
      <c r="B2168" s="26">
        <v>1138</v>
      </c>
      <c r="C2168" s="26">
        <v>2</v>
      </c>
      <c r="D2168" s="26" t="s">
        <v>105</v>
      </c>
      <c r="E2168" s="30">
        <v>11</v>
      </c>
      <c r="F2168" s="30">
        <v>3</v>
      </c>
      <c r="G2168" s="26" t="s">
        <v>74</v>
      </c>
      <c r="H2168" s="26">
        <v>2013</v>
      </c>
      <c r="I2168" s="26">
        <v>6.88E-2</v>
      </c>
      <c r="J2168" s="26" t="s">
        <v>234</v>
      </c>
      <c r="K2168" s="26" t="s">
        <v>223</v>
      </c>
    </row>
    <row r="2169" spans="1:13">
      <c r="A2169" s="26">
        <v>2815</v>
      </c>
      <c r="B2169" s="26">
        <v>1139</v>
      </c>
      <c r="C2169" s="26">
        <v>2</v>
      </c>
      <c r="D2169" s="26" t="s">
        <v>105</v>
      </c>
      <c r="E2169" s="30">
        <v>11</v>
      </c>
      <c r="F2169" s="30">
        <v>3</v>
      </c>
      <c r="G2169" s="26" t="s">
        <v>74</v>
      </c>
      <c r="H2169" s="26">
        <v>2013</v>
      </c>
      <c r="I2169" s="26">
        <v>0</v>
      </c>
      <c r="J2169" s="26" t="s">
        <v>165</v>
      </c>
      <c r="M2169" s="26" t="s">
        <v>231</v>
      </c>
    </row>
    <row r="2170" spans="1:13">
      <c r="A2170" s="26">
        <v>2816</v>
      </c>
      <c r="B2170" s="26">
        <v>1140</v>
      </c>
      <c r="C2170" s="26">
        <v>3</v>
      </c>
      <c r="D2170" s="26" t="s">
        <v>105</v>
      </c>
      <c r="E2170" s="30">
        <v>11</v>
      </c>
      <c r="F2170" s="30">
        <v>3</v>
      </c>
      <c r="G2170" s="26" t="s">
        <v>74</v>
      </c>
      <c r="H2170" s="26">
        <v>2013</v>
      </c>
      <c r="I2170" s="26">
        <v>0.87380000000000002</v>
      </c>
      <c r="J2170" s="26" t="s">
        <v>222</v>
      </c>
      <c r="K2170" s="26" t="s">
        <v>224</v>
      </c>
    </row>
    <row r="2171" spans="1:13">
      <c r="A2171" s="26">
        <v>2817</v>
      </c>
      <c r="B2171" s="26">
        <v>1141</v>
      </c>
      <c r="C2171" s="26">
        <v>3</v>
      </c>
      <c r="D2171" s="26" t="s">
        <v>105</v>
      </c>
      <c r="E2171" s="30">
        <v>11</v>
      </c>
      <c r="F2171" s="30">
        <v>3</v>
      </c>
      <c r="G2171" s="26" t="s">
        <v>74</v>
      </c>
      <c r="H2171" s="26">
        <v>2013</v>
      </c>
      <c r="I2171" s="26">
        <v>0.65880000000000005</v>
      </c>
      <c r="J2171" s="26" t="s">
        <v>222</v>
      </c>
      <c r="K2171" s="26" t="s">
        <v>224</v>
      </c>
    </row>
    <row r="2172" spans="1:13">
      <c r="A2172" s="26">
        <v>2818</v>
      </c>
      <c r="B2172" s="26">
        <v>1142</v>
      </c>
      <c r="C2172" s="26">
        <v>3</v>
      </c>
      <c r="D2172" s="26" t="s">
        <v>105</v>
      </c>
      <c r="E2172" s="30">
        <v>11</v>
      </c>
      <c r="F2172" s="30">
        <v>3</v>
      </c>
      <c r="G2172" s="26" t="s">
        <v>74</v>
      </c>
      <c r="H2172" s="26">
        <v>2013</v>
      </c>
      <c r="I2172" s="26">
        <v>0.31290000000000001</v>
      </c>
      <c r="J2172" s="26" t="s">
        <v>222</v>
      </c>
      <c r="K2172" s="26" t="s">
        <v>224</v>
      </c>
    </row>
    <row r="2173" spans="1:13">
      <c r="A2173" s="26">
        <v>2819</v>
      </c>
      <c r="B2173" s="26">
        <v>1143</v>
      </c>
      <c r="C2173" s="26">
        <v>3</v>
      </c>
      <c r="D2173" s="26" t="s">
        <v>105</v>
      </c>
      <c r="E2173" s="30">
        <v>11</v>
      </c>
      <c r="F2173" s="30">
        <v>3</v>
      </c>
      <c r="G2173" s="26" t="s">
        <v>74</v>
      </c>
      <c r="H2173" s="26">
        <v>2013</v>
      </c>
      <c r="I2173" s="26">
        <v>0.30349999999999999</v>
      </c>
      <c r="J2173" s="26" t="s">
        <v>233</v>
      </c>
      <c r="K2173" s="26" t="s">
        <v>228</v>
      </c>
    </row>
    <row r="2174" spans="1:13">
      <c r="A2174" s="26">
        <v>2820</v>
      </c>
      <c r="B2174" s="26">
        <v>1144</v>
      </c>
      <c r="C2174" s="26">
        <v>3</v>
      </c>
      <c r="D2174" s="26" t="s">
        <v>105</v>
      </c>
      <c r="E2174" s="30">
        <v>11</v>
      </c>
      <c r="F2174" s="30">
        <v>3</v>
      </c>
      <c r="G2174" s="26" t="s">
        <v>74</v>
      </c>
      <c r="H2174" s="26">
        <v>2013</v>
      </c>
      <c r="I2174" s="26">
        <v>0.34029999999999999</v>
      </c>
      <c r="J2174" s="26" t="s">
        <v>233</v>
      </c>
      <c r="K2174" s="26" t="s">
        <v>228</v>
      </c>
    </row>
    <row r="2175" spans="1:13">
      <c r="A2175" s="26">
        <v>2821</v>
      </c>
      <c r="B2175" s="26">
        <v>1145</v>
      </c>
      <c r="C2175" s="26">
        <v>3</v>
      </c>
      <c r="D2175" s="26" t="s">
        <v>105</v>
      </c>
      <c r="E2175" s="30">
        <v>11</v>
      </c>
      <c r="F2175" s="30">
        <v>3</v>
      </c>
      <c r="G2175" s="26" t="s">
        <v>74</v>
      </c>
      <c r="H2175" s="26">
        <v>2013</v>
      </c>
      <c r="I2175" s="26">
        <v>0.17649999999999999</v>
      </c>
      <c r="J2175" s="26" t="s">
        <v>222</v>
      </c>
      <c r="K2175" s="26" t="s">
        <v>228</v>
      </c>
    </row>
    <row r="2176" spans="1:13">
      <c r="A2176" s="26">
        <v>2822</v>
      </c>
      <c r="B2176" s="26">
        <v>1146</v>
      </c>
      <c r="C2176" s="26">
        <v>3</v>
      </c>
      <c r="D2176" s="26" t="s">
        <v>105</v>
      </c>
      <c r="E2176" s="30">
        <v>11</v>
      </c>
      <c r="F2176" s="30">
        <v>3</v>
      </c>
      <c r="G2176" s="26" t="s">
        <v>74</v>
      </c>
      <c r="H2176" s="26">
        <v>2013</v>
      </c>
      <c r="I2176" s="26">
        <v>0.14949999999999999</v>
      </c>
      <c r="J2176" s="26" t="s">
        <v>226</v>
      </c>
      <c r="K2176" s="26" t="s">
        <v>223</v>
      </c>
    </row>
    <row r="2177" spans="1:13">
      <c r="A2177" s="26">
        <v>2823</v>
      </c>
      <c r="B2177" s="26">
        <v>1147</v>
      </c>
      <c r="C2177" s="26">
        <v>3</v>
      </c>
      <c r="D2177" s="26" t="s">
        <v>105</v>
      </c>
      <c r="E2177" s="30">
        <v>11</v>
      </c>
      <c r="F2177" s="30">
        <v>3</v>
      </c>
      <c r="G2177" s="26" t="s">
        <v>74</v>
      </c>
      <c r="H2177" s="26">
        <v>2013</v>
      </c>
      <c r="I2177" s="26">
        <v>0.11840000000000001</v>
      </c>
      <c r="J2177" s="26" t="s">
        <v>226</v>
      </c>
      <c r="K2177" s="26" t="s">
        <v>223</v>
      </c>
    </row>
    <row r="2178" spans="1:13">
      <c r="A2178" s="26">
        <v>2824</v>
      </c>
      <c r="B2178" s="26">
        <v>1148</v>
      </c>
      <c r="C2178" s="26">
        <v>3</v>
      </c>
      <c r="D2178" s="26" t="s">
        <v>105</v>
      </c>
      <c r="E2178" s="30">
        <v>11</v>
      </c>
      <c r="F2178" s="30">
        <v>3</v>
      </c>
      <c r="G2178" s="26" t="s">
        <v>74</v>
      </c>
      <c r="H2178" s="26">
        <v>2013</v>
      </c>
      <c r="I2178" s="26">
        <v>7.7899999999999997E-2</v>
      </c>
      <c r="J2178" s="26" t="s">
        <v>227</v>
      </c>
      <c r="K2178" s="26" t="s">
        <v>228</v>
      </c>
    </row>
    <row r="2179" spans="1:13">
      <c r="A2179" s="26">
        <v>2825</v>
      </c>
      <c r="B2179" s="26">
        <v>1149</v>
      </c>
      <c r="C2179" s="26">
        <v>3</v>
      </c>
      <c r="D2179" s="26" t="s">
        <v>105</v>
      </c>
      <c r="E2179" s="30">
        <v>11</v>
      </c>
      <c r="F2179" s="30">
        <v>3</v>
      </c>
      <c r="G2179" s="26" t="s">
        <v>74</v>
      </c>
      <c r="H2179" s="26">
        <v>2013</v>
      </c>
      <c r="I2179" s="26">
        <v>7.0199999999999999E-2</v>
      </c>
      <c r="J2179" s="26" t="s">
        <v>227</v>
      </c>
      <c r="K2179" s="26" t="s">
        <v>228</v>
      </c>
    </row>
    <row r="2180" spans="1:13">
      <c r="A2180" s="26">
        <v>2826</v>
      </c>
      <c r="B2180" s="26">
        <v>1150</v>
      </c>
      <c r="C2180" s="26">
        <v>3</v>
      </c>
      <c r="D2180" s="26" t="s">
        <v>105</v>
      </c>
      <c r="E2180" s="30">
        <v>11</v>
      </c>
      <c r="F2180" s="30">
        <v>3</v>
      </c>
      <c r="G2180" s="26" t="s">
        <v>74</v>
      </c>
      <c r="H2180" s="26">
        <v>2013</v>
      </c>
      <c r="I2180" s="26">
        <v>0</v>
      </c>
      <c r="J2180" s="26" t="s">
        <v>165</v>
      </c>
      <c r="M2180" s="26" t="s">
        <v>232</v>
      </c>
    </row>
    <row r="2181" spans="1:13">
      <c r="A2181" s="26">
        <v>2827</v>
      </c>
      <c r="B2181" s="26">
        <v>1151</v>
      </c>
      <c r="C2181" s="26">
        <v>4</v>
      </c>
      <c r="D2181" s="26" t="s">
        <v>105</v>
      </c>
      <c r="E2181" s="30">
        <v>11</v>
      </c>
      <c r="F2181" s="30">
        <v>3</v>
      </c>
      <c r="G2181" s="26" t="s">
        <v>74</v>
      </c>
      <c r="H2181" s="26">
        <v>2013</v>
      </c>
      <c r="I2181" s="26">
        <v>0.22289999999999999</v>
      </c>
      <c r="J2181" s="26" t="s">
        <v>233</v>
      </c>
      <c r="K2181" s="26" t="s">
        <v>228</v>
      </c>
    </row>
    <row r="2182" spans="1:13">
      <c r="A2182" s="26">
        <v>2828</v>
      </c>
      <c r="B2182" s="26">
        <v>1152</v>
      </c>
      <c r="C2182" s="26">
        <v>4</v>
      </c>
      <c r="D2182" s="26" t="s">
        <v>105</v>
      </c>
      <c r="E2182" s="30">
        <v>11</v>
      </c>
      <c r="F2182" s="30">
        <v>3</v>
      </c>
      <c r="G2182" s="26" t="s">
        <v>74</v>
      </c>
      <c r="H2182" s="26">
        <v>2013</v>
      </c>
      <c r="I2182" s="26">
        <v>0.7712</v>
      </c>
      <c r="J2182" s="26" t="s">
        <v>229</v>
      </c>
      <c r="K2182" s="26" t="s">
        <v>223</v>
      </c>
    </row>
    <row r="2183" spans="1:13">
      <c r="A2183" s="26">
        <v>2829</v>
      </c>
      <c r="B2183" s="26">
        <v>1153</v>
      </c>
      <c r="C2183" s="26">
        <v>4</v>
      </c>
      <c r="D2183" s="26" t="s">
        <v>105</v>
      </c>
      <c r="E2183" s="30">
        <v>11</v>
      </c>
      <c r="F2183" s="30">
        <v>3</v>
      </c>
      <c r="G2183" s="26" t="s">
        <v>74</v>
      </c>
      <c r="H2183" s="26">
        <v>2013</v>
      </c>
      <c r="I2183" s="26">
        <v>9.5600000000000004E-2</v>
      </c>
      <c r="J2183" s="26" t="s">
        <v>227</v>
      </c>
      <c r="K2183" s="26" t="s">
        <v>228</v>
      </c>
    </row>
    <row r="2184" spans="1:13">
      <c r="A2184" s="26">
        <v>2830</v>
      </c>
      <c r="B2184" s="26">
        <v>1154</v>
      </c>
      <c r="C2184" s="26">
        <v>4</v>
      </c>
      <c r="D2184" s="26" t="s">
        <v>105</v>
      </c>
      <c r="E2184" s="30">
        <v>11</v>
      </c>
      <c r="F2184" s="30">
        <v>3</v>
      </c>
      <c r="G2184" s="26" t="s">
        <v>74</v>
      </c>
      <c r="H2184" s="26">
        <v>2013</v>
      </c>
      <c r="I2184" s="26">
        <v>0</v>
      </c>
      <c r="J2184" s="26" t="s">
        <v>165</v>
      </c>
      <c r="M2184" s="26" t="s">
        <v>232</v>
      </c>
    </row>
    <row r="2185" spans="1:13">
      <c r="A2185" s="26">
        <v>623</v>
      </c>
      <c r="B2185" s="29">
        <v>618</v>
      </c>
      <c r="C2185" s="29">
        <v>1</v>
      </c>
      <c r="D2185" s="29" t="s">
        <v>115</v>
      </c>
      <c r="E2185" s="30">
        <v>14</v>
      </c>
      <c r="F2185" s="30">
        <v>1</v>
      </c>
      <c r="G2185" s="29" t="s">
        <v>74</v>
      </c>
      <c r="H2185" s="29">
        <v>2012</v>
      </c>
      <c r="I2185" s="29">
        <v>2.1960000000000002</v>
      </c>
      <c r="J2185" s="29" t="s">
        <v>222</v>
      </c>
      <c r="K2185" s="29" t="s">
        <v>223</v>
      </c>
      <c r="L2185" s="29"/>
      <c r="M2185" s="29"/>
    </row>
    <row r="2186" spans="1:13">
      <c r="A2186" s="26">
        <v>624</v>
      </c>
      <c r="B2186" s="29">
        <v>619</v>
      </c>
      <c r="C2186" s="29">
        <v>1</v>
      </c>
      <c r="D2186" s="29" t="s">
        <v>115</v>
      </c>
      <c r="E2186" s="30">
        <v>14</v>
      </c>
      <c r="F2186" s="30">
        <v>1</v>
      </c>
      <c r="G2186" s="29" t="s">
        <v>74</v>
      </c>
      <c r="H2186" s="29">
        <v>2012</v>
      </c>
      <c r="I2186" s="29">
        <v>0.20799999999999999</v>
      </c>
      <c r="J2186" s="29" t="s">
        <v>227</v>
      </c>
      <c r="K2186" s="29" t="s">
        <v>228</v>
      </c>
      <c r="L2186" s="29"/>
      <c r="M2186" s="29"/>
    </row>
    <row r="2187" spans="1:13">
      <c r="A2187" s="26">
        <v>625</v>
      </c>
      <c r="B2187" s="29">
        <v>620</v>
      </c>
      <c r="C2187" s="29">
        <v>1</v>
      </c>
      <c r="D2187" s="29" t="s">
        <v>115</v>
      </c>
      <c r="E2187" s="30">
        <v>14</v>
      </c>
      <c r="F2187" s="30">
        <v>1</v>
      </c>
      <c r="G2187" s="29" t="s">
        <v>74</v>
      </c>
      <c r="H2187" s="29">
        <v>2012</v>
      </c>
      <c r="I2187" s="29">
        <v>9.1999999999999998E-2</v>
      </c>
      <c r="J2187" s="29" t="s">
        <v>227</v>
      </c>
      <c r="K2187" s="29" t="s">
        <v>228</v>
      </c>
      <c r="L2187" s="29"/>
      <c r="M2187" s="29"/>
    </row>
    <row r="2188" spans="1:13">
      <c r="A2188" s="26">
        <v>626</v>
      </c>
      <c r="B2188" s="29">
        <v>621</v>
      </c>
      <c r="C2188" s="29">
        <v>1</v>
      </c>
      <c r="D2188" s="29" t="s">
        <v>115</v>
      </c>
      <c r="E2188" s="30">
        <v>14</v>
      </c>
      <c r="F2188" s="30">
        <v>1</v>
      </c>
      <c r="G2188" s="29" t="s">
        <v>74</v>
      </c>
      <c r="H2188" s="29">
        <v>2012</v>
      </c>
      <c r="I2188" s="29">
        <v>0.72500000000000009</v>
      </c>
      <c r="J2188" s="29" t="s">
        <v>229</v>
      </c>
      <c r="K2188" s="29" t="s">
        <v>223</v>
      </c>
      <c r="L2188" s="29"/>
      <c r="M2188" s="29"/>
    </row>
    <row r="2189" spans="1:13">
      <c r="A2189" s="26">
        <v>627</v>
      </c>
      <c r="B2189" s="29">
        <v>622</v>
      </c>
      <c r="C2189" s="29">
        <v>1</v>
      </c>
      <c r="D2189" s="29" t="s">
        <v>115</v>
      </c>
      <c r="E2189" s="30">
        <v>14</v>
      </c>
      <c r="F2189" s="30">
        <v>1</v>
      </c>
      <c r="G2189" s="29" t="s">
        <v>74</v>
      </c>
      <c r="H2189" s="29">
        <v>2012</v>
      </c>
      <c r="I2189" s="29">
        <v>0.23699999999999999</v>
      </c>
      <c r="J2189" s="29" t="s">
        <v>227</v>
      </c>
      <c r="K2189" s="29" t="s">
        <v>228</v>
      </c>
      <c r="L2189" s="29"/>
      <c r="M2189" s="29"/>
    </row>
    <row r="2190" spans="1:13">
      <c r="A2190" s="26">
        <v>332</v>
      </c>
      <c r="B2190" s="29">
        <v>332</v>
      </c>
      <c r="C2190" s="29">
        <v>1</v>
      </c>
      <c r="D2190" s="29" t="s">
        <v>90</v>
      </c>
      <c r="E2190" s="30">
        <v>6</v>
      </c>
      <c r="F2190" s="30">
        <v>1</v>
      </c>
      <c r="G2190" s="29" t="s">
        <v>74</v>
      </c>
      <c r="H2190" s="29">
        <v>2012</v>
      </c>
      <c r="I2190" s="31">
        <v>1.272</v>
      </c>
      <c r="J2190" s="29" t="s">
        <v>222</v>
      </c>
      <c r="K2190" s="29" t="s">
        <v>228</v>
      </c>
      <c r="L2190" s="29"/>
      <c r="M2190" s="29"/>
    </row>
    <row r="2191" spans="1:13">
      <c r="A2191" s="26">
        <v>333</v>
      </c>
      <c r="B2191" s="29">
        <v>333</v>
      </c>
      <c r="C2191" s="29">
        <v>1</v>
      </c>
      <c r="D2191" s="29" t="s">
        <v>90</v>
      </c>
      <c r="E2191" s="30">
        <v>6</v>
      </c>
      <c r="F2191" s="30">
        <v>1</v>
      </c>
      <c r="G2191" s="29" t="s">
        <v>74</v>
      </c>
      <c r="H2191" s="29">
        <v>2012</v>
      </c>
      <c r="I2191" s="31">
        <v>0.73299999999999998</v>
      </c>
      <c r="J2191" s="29" t="s">
        <v>229</v>
      </c>
      <c r="K2191" s="29" t="s">
        <v>223</v>
      </c>
      <c r="L2191" s="29"/>
      <c r="M2191" s="29"/>
    </row>
    <row r="2192" spans="1:13">
      <c r="A2192" s="26">
        <v>334</v>
      </c>
      <c r="B2192" s="29">
        <v>334</v>
      </c>
      <c r="C2192" s="29">
        <v>1</v>
      </c>
      <c r="D2192" s="29" t="s">
        <v>90</v>
      </c>
      <c r="E2192" s="30">
        <v>6</v>
      </c>
      <c r="F2192" s="30">
        <v>1</v>
      </c>
      <c r="G2192" s="29" t="s">
        <v>74</v>
      </c>
      <c r="H2192" s="29">
        <v>2012</v>
      </c>
      <c r="I2192" s="31">
        <v>1.8129999999999999</v>
      </c>
      <c r="J2192" s="29" t="s">
        <v>222</v>
      </c>
      <c r="K2192" s="29" t="s">
        <v>228</v>
      </c>
      <c r="L2192" s="29"/>
      <c r="M2192" s="29"/>
    </row>
    <row r="2193" spans="1:13">
      <c r="A2193" s="26">
        <v>335</v>
      </c>
      <c r="B2193" s="29">
        <v>335</v>
      </c>
      <c r="C2193" s="29">
        <v>1</v>
      </c>
      <c r="D2193" s="29" t="s">
        <v>90</v>
      </c>
      <c r="E2193" s="30">
        <v>6</v>
      </c>
      <c r="F2193" s="30">
        <v>1</v>
      </c>
      <c r="G2193" s="29" t="s">
        <v>74</v>
      </c>
      <c r="H2193" s="29">
        <v>2012</v>
      </c>
      <c r="I2193" s="31">
        <v>0.48499999999999999</v>
      </c>
      <c r="J2193" s="29" t="s">
        <v>229</v>
      </c>
      <c r="K2193" s="29" t="s">
        <v>223</v>
      </c>
      <c r="L2193" s="29"/>
      <c r="M2193" s="29"/>
    </row>
    <row r="2194" spans="1:13">
      <c r="A2194" s="26">
        <v>336</v>
      </c>
      <c r="B2194" s="29">
        <v>336</v>
      </c>
      <c r="C2194" s="29">
        <v>1</v>
      </c>
      <c r="D2194" s="29" t="s">
        <v>90</v>
      </c>
      <c r="E2194" s="30">
        <v>6</v>
      </c>
      <c r="F2194" s="30">
        <v>1</v>
      </c>
      <c r="G2194" s="29" t="s">
        <v>74</v>
      </c>
      <c r="H2194" s="29">
        <v>2012</v>
      </c>
      <c r="I2194" s="31">
        <v>0.67100000000000004</v>
      </c>
      <c r="J2194" s="29" t="s">
        <v>229</v>
      </c>
      <c r="K2194" s="29" t="s">
        <v>224</v>
      </c>
      <c r="L2194" s="29"/>
      <c r="M2194" s="29"/>
    </row>
    <row r="2195" spans="1:13">
      <c r="A2195" s="26">
        <v>337</v>
      </c>
      <c r="B2195" s="29">
        <v>337</v>
      </c>
      <c r="C2195" s="29">
        <v>1</v>
      </c>
      <c r="D2195" s="29" t="s">
        <v>90</v>
      </c>
      <c r="E2195" s="30">
        <v>6</v>
      </c>
      <c r="F2195" s="30">
        <v>1</v>
      </c>
      <c r="G2195" s="29" t="s">
        <v>74</v>
      </c>
      <c r="H2195" s="29">
        <v>2012</v>
      </c>
      <c r="I2195" s="31">
        <v>0.11799999999999999</v>
      </c>
      <c r="J2195" s="29" t="s">
        <v>229</v>
      </c>
      <c r="K2195" s="29" t="s">
        <v>224</v>
      </c>
      <c r="L2195" s="29"/>
      <c r="M2195" s="29"/>
    </row>
    <row r="2196" spans="1:13">
      <c r="A2196" s="26">
        <v>338</v>
      </c>
      <c r="B2196" s="29">
        <v>338</v>
      </c>
      <c r="C2196" s="29">
        <v>1</v>
      </c>
      <c r="D2196" s="29" t="s">
        <v>90</v>
      </c>
      <c r="E2196" s="30">
        <v>6</v>
      </c>
      <c r="F2196" s="30">
        <v>1</v>
      </c>
      <c r="G2196" s="29" t="s">
        <v>74</v>
      </c>
      <c r="H2196" s="29">
        <v>2012</v>
      </c>
      <c r="I2196" s="31">
        <v>0.26200000000000001</v>
      </c>
      <c r="J2196" s="29" t="s">
        <v>229</v>
      </c>
      <c r="K2196" s="29" t="s">
        <v>224</v>
      </c>
      <c r="L2196" s="29"/>
      <c r="M2196" s="29"/>
    </row>
    <row r="2197" spans="1:13">
      <c r="A2197" s="26">
        <v>339</v>
      </c>
      <c r="B2197" s="29">
        <v>339</v>
      </c>
      <c r="C2197" s="29">
        <v>1</v>
      </c>
      <c r="D2197" s="29" t="s">
        <v>90</v>
      </c>
      <c r="E2197" s="30">
        <v>6</v>
      </c>
      <c r="F2197" s="30">
        <v>1</v>
      </c>
      <c r="G2197" s="29" t="s">
        <v>74</v>
      </c>
      <c r="H2197" s="29">
        <v>2012</v>
      </c>
      <c r="I2197" s="31">
        <v>0.22800000000000001</v>
      </c>
      <c r="J2197" s="29" t="s">
        <v>229</v>
      </c>
      <c r="K2197" s="29" t="s">
        <v>224</v>
      </c>
      <c r="L2197" s="29"/>
      <c r="M2197" s="29"/>
    </row>
    <row r="2198" spans="1:13">
      <c r="A2198" s="26">
        <v>340</v>
      </c>
      <c r="B2198" s="29">
        <v>340</v>
      </c>
      <c r="C2198" s="29">
        <v>1</v>
      </c>
      <c r="D2198" s="29" t="s">
        <v>90</v>
      </c>
      <c r="E2198" s="30">
        <v>6</v>
      </c>
      <c r="F2198" s="30">
        <v>1</v>
      </c>
      <c r="G2198" s="29" t="s">
        <v>74</v>
      </c>
      <c r="H2198" s="29">
        <v>2012</v>
      </c>
      <c r="I2198" s="31">
        <v>0.17499999999999999</v>
      </c>
      <c r="J2198" s="29" t="s">
        <v>229</v>
      </c>
      <c r="K2198" s="29" t="s">
        <v>224</v>
      </c>
      <c r="L2198" s="29"/>
      <c r="M2198" s="29"/>
    </row>
    <row r="2199" spans="1:13">
      <c r="A2199" s="26">
        <v>341</v>
      </c>
      <c r="B2199" s="29">
        <v>341</v>
      </c>
      <c r="C2199" s="29">
        <v>1</v>
      </c>
      <c r="D2199" s="29" t="s">
        <v>90</v>
      </c>
      <c r="E2199" s="30">
        <v>6</v>
      </c>
      <c r="F2199" s="30">
        <v>1</v>
      </c>
      <c r="G2199" s="29" t="s">
        <v>74</v>
      </c>
      <c r="H2199" s="29">
        <v>2012</v>
      </c>
      <c r="I2199" s="31">
        <v>0.19900000000000001</v>
      </c>
      <c r="J2199" s="29" t="s">
        <v>229</v>
      </c>
      <c r="K2199" s="29" t="s">
        <v>224</v>
      </c>
      <c r="L2199" s="29"/>
      <c r="M2199" s="29"/>
    </row>
    <row r="2200" spans="1:13">
      <c r="A2200" s="26">
        <v>342</v>
      </c>
      <c r="B2200" s="29">
        <v>342</v>
      </c>
      <c r="C2200" s="29">
        <v>1</v>
      </c>
      <c r="D2200" s="29" t="s">
        <v>90</v>
      </c>
      <c r="E2200" s="30">
        <v>6</v>
      </c>
      <c r="F2200" s="30">
        <v>1</v>
      </c>
      <c r="G2200" s="29" t="s">
        <v>74</v>
      </c>
      <c r="H2200" s="29">
        <v>2012</v>
      </c>
      <c r="I2200" s="31">
        <v>0.217</v>
      </c>
      <c r="J2200" s="29" t="s">
        <v>229</v>
      </c>
      <c r="K2200" s="29" t="s">
        <v>224</v>
      </c>
      <c r="L2200" s="29"/>
      <c r="M2200" s="29"/>
    </row>
    <row r="2201" spans="1:13">
      <c r="A2201" s="26">
        <v>343</v>
      </c>
      <c r="B2201" s="29">
        <v>343</v>
      </c>
      <c r="C2201" s="29">
        <v>1</v>
      </c>
      <c r="D2201" s="29" t="s">
        <v>90</v>
      </c>
      <c r="E2201" s="30">
        <v>6</v>
      </c>
      <c r="F2201" s="30">
        <v>1</v>
      </c>
      <c r="G2201" s="29" t="s">
        <v>74</v>
      </c>
      <c r="H2201" s="29">
        <v>2012</v>
      </c>
      <c r="I2201" s="31">
        <v>0.188</v>
      </c>
      <c r="J2201" s="29" t="s">
        <v>229</v>
      </c>
      <c r="K2201" s="29" t="s">
        <v>224</v>
      </c>
      <c r="L2201" s="29"/>
      <c r="M2201" s="29"/>
    </row>
    <row r="2202" spans="1:13">
      <c r="A2202" s="26">
        <v>344</v>
      </c>
      <c r="B2202" s="29">
        <v>344</v>
      </c>
      <c r="C2202" s="29">
        <v>1</v>
      </c>
      <c r="D2202" s="29" t="s">
        <v>90</v>
      </c>
      <c r="E2202" s="30">
        <v>6</v>
      </c>
      <c r="F2202" s="30">
        <v>1</v>
      </c>
      <c r="G2202" s="29" t="s">
        <v>74</v>
      </c>
      <c r="H2202" s="29">
        <v>2012</v>
      </c>
      <c r="I2202" s="31">
        <v>0.27500000000000002</v>
      </c>
      <c r="J2202" s="29" t="s">
        <v>229</v>
      </c>
      <c r="K2202" s="29" t="s">
        <v>224</v>
      </c>
      <c r="L2202" s="29"/>
      <c r="M2202" s="29"/>
    </row>
    <row r="2203" spans="1:13">
      <c r="A2203" s="26">
        <v>345</v>
      </c>
      <c r="B2203" s="29">
        <v>345</v>
      </c>
      <c r="C2203" s="29">
        <v>1</v>
      </c>
      <c r="D2203" s="29" t="s">
        <v>90</v>
      </c>
      <c r="E2203" s="30">
        <v>6</v>
      </c>
      <c r="F2203" s="30">
        <v>1</v>
      </c>
      <c r="G2203" s="29" t="s">
        <v>74</v>
      </c>
      <c r="H2203" s="29">
        <v>2012</v>
      </c>
      <c r="I2203" s="31">
        <v>0.34300000000000003</v>
      </c>
      <c r="J2203" s="29" t="s">
        <v>229</v>
      </c>
      <c r="K2203" s="29" t="s">
        <v>224</v>
      </c>
      <c r="L2203" s="29"/>
      <c r="M2203" s="29"/>
    </row>
    <row r="2204" spans="1:13">
      <c r="A2204" s="26">
        <v>346</v>
      </c>
      <c r="B2204" s="29">
        <v>346</v>
      </c>
      <c r="C2204" s="29">
        <v>1</v>
      </c>
      <c r="D2204" s="29" t="s">
        <v>90</v>
      </c>
      <c r="E2204" s="30">
        <v>6</v>
      </c>
      <c r="F2204" s="30">
        <v>1</v>
      </c>
      <c r="G2204" s="29" t="s">
        <v>74</v>
      </c>
      <c r="H2204" s="29">
        <v>2012</v>
      </c>
      <c r="I2204" s="31">
        <v>0.99399999999999999</v>
      </c>
      <c r="J2204" s="29" t="s">
        <v>229</v>
      </c>
      <c r="K2204" s="29" t="s">
        <v>223</v>
      </c>
      <c r="L2204" s="29"/>
      <c r="M2204" s="29"/>
    </row>
    <row r="2205" spans="1:13">
      <c r="A2205" s="26">
        <v>347</v>
      </c>
      <c r="B2205" s="29">
        <v>347</v>
      </c>
      <c r="C2205" s="29">
        <v>1</v>
      </c>
      <c r="D2205" s="29" t="s">
        <v>90</v>
      </c>
      <c r="E2205" s="30">
        <v>6</v>
      </c>
      <c r="F2205" s="30">
        <v>1</v>
      </c>
      <c r="G2205" s="29" t="s">
        <v>74</v>
      </c>
      <c r="H2205" s="29">
        <v>2012</v>
      </c>
      <c r="I2205" s="31">
        <v>0.20599999999999999</v>
      </c>
      <c r="J2205" s="29" t="s">
        <v>229</v>
      </c>
      <c r="K2205" s="29" t="s">
        <v>224</v>
      </c>
      <c r="L2205" s="29"/>
      <c r="M2205" s="29"/>
    </row>
    <row r="2206" spans="1:13">
      <c r="A2206" s="26">
        <v>348</v>
      </c>
      <c r="B2206" s="29">
        <v>348</v>
      </c>
      <c r="C2206" s="29">
        <v>1</v>
      </c>
      <c r="D2206" s="29" t="s">
        <v>90</v>
      </c>
      <c r="E2206" s="30">
        <v>6</v>
      </c>
      <c r="F2206" s="30">
        <v>1</v>
      </c>
      <c r="G2206" s="29" t="s">
        <v>74</v>
      </c>
      <c r="H2206" s="29">
        <v>2012</v>
      </c>
      <c r="I2206" s="31">
        <v>0.64700000000000002</v>
      </c>
      <c r="J2206" s="29" t="s">
        <v>229</v>
      </c>
      <c r="K2206" s="29" t="s">
        <v>223</v>
      </c>
      <c r="L2206" s="29"/>
      <c r="M2206" s="29"/>
    </row>
    <row r="2207" spans="1:13">
      <c r="A2207" s="26">
        <v>349</v>
      </c>
      <c r="B2207" s="29">
        <v>349</v>
      </c>
      <c r="C2207" s="29">
        <v>1</v>
      </c>
      <c r="D2207" s="29" t="s">
        <v>90</v>
      </c>
      <c r="E2207" s="30">
        <v>6</v>
      </c>
      <c r="F2207" s="30">
        <v>1</v>
      </c>
      <c r="G2207" s="29" t="s">
        <v>74</v>
      </c>
      <c r="H2207" s="29">
        <v>2012</v>
      </c>
      <c r="I2207" s="31">
        <v>0.41899999999999998</v>
      </c>
      <c r="J2207" s="29" t="s">
        <v>229</v>
      </c>
      <c r="K2207" s="29" t="s">
        <v>224</v>
      </c>
      <c r="L2207" s="29"/>
      <c r="M2207" s="29"/>
    </row>
    <row r="2208" spans="1:13">
      <c r="A2208" s="26">
        <v>350</v>
      </c>
      <c r="B2208" s="29">
        <v>350</v>
      </c>
      <c r="C2208" s="29">
        <v>1</v>
      </c>
      <c r="D2208" s="29" t="s">
        <v>90</v>
      </c>
      <c r="E2208" s="30">
        <v>6</v>
      </c>
      <c r="F2208" s="30">
        <v>1</v>
      </c>
      <c r="G2208" s="29" t="s">
        <v>74</v>
      </c>
      <c r="H2208" s="29">
        <v>2012</v>
      </c>
      <c r="I2208" s="31">
        <v>0.24299999999999999</v>
      </c>
      <c r="J2208" s="29" t="s">
        <v>229</v>
      </c>
      <c r="K2208" s="29" t="s">
        <v>224</v>
      </c>
      <c r="L2208" s="29"/>
      <c r="M2208" s="29"/>
    </row>
    <row r="2209" spans="1:13">
      <c r="A2209" s="26">
        <v>351</v>
      </c>
      <c r="B2209" s="29">
        <v>351</v>
      </c>
      <c r="C2209" s="29">
        <v>1</v>
      </c>
      <c r="D2209" s="29" t="s">
        <v>90</v>
      </c>
      <c r="E2209" s="30">
        <v>6</v>
      </c>
      <c r="F2209" s="30">
        <v>1</v>
      </c>
      <c r="G2209" s="29" t="s">
        <v>74</v>
      </c>
      <c r="H2209" s="29">
        <v>2012</v>
      </c>
      <c r="I2209" s="31">
        <v>0.192</v>
      </c>
      <c r="J2209" s="29" t="s">
        <v>229</v>
      </c>
      <c r="K2209" s="29" t="s">
        <v>224</v>
      </c>
      <c r="L2209" s="29"/>
      <c r="M2209" s="29"/>
    </row>
    <row r="2210" spans="1:13">
      <c r="A2210" s="26">
        <v>352</v>
      </c>
      <c r="B2210" s="29">
        <v>352</v>
      </c>
      <c r="C2210" s="29">
        <v>1</v>
      </c>
      <c r="D2210" s="29" t="s">
        <v>90</v>
      </c>
      <c r="E2210" s="30">
        <v>6</v>
      </c>
      <c r="F2210" s="30">
        <v>1</v>
      </c>
      <c r="G2210" s="29" t="s">
        <v>74</v>
      </c>
      <c r="H2210" s="29">
        <v>2012</v>
      </c>
      <c r="I2210" s="31">
        <v>0</v>
      </c>
      <c r="J2210" s="29" t="s">
        <v>165</v>
      </c>
      <c r="K2210" s="29"/>
      <c r="L2210" s="29"/>
      <c r="M2210" s="29" t="s">
        <v>253</v>
      </c>
    </row>
    <row r="2211" spans="1:13">
      <c r="A2211" s="26">
        <v>353</v>
      </c>
      <c r="B2211" s="29">
        <v>353</v>
      </c>
      <c r="C2211" s="29">
        <v>1</v>
      </c>
      <c r="D2211" s="29" t="s">
        <v>90</v>
      </c>
      <c r="E2211" s="30">
        <v>6</v>
      </c>
      <c r="F2211" s="30">
        <v>1</v>
      </c>
      <c r="G2211" s="29" t="s">
        <v>74</v>
      </c>
      <c r="H2211" s="29">
        <v>2012</v>
      </c>
      <c r="I2211" s="31">
        <v>0.14499999999999999</v>
      </c>
      <c r="J2211" s="29" t="s">
        <v>229</v>
      </c>
      <c r="K2211" s="29" t="s">
        <v>224</v>
      </c>
      <c r="L2211" s="29"/>
      <c r="M2211" s="29"/>
    </row>
    <row r="2212" spans="1:13">
      <c r="A2212" s="26">
        <v>354</v>
      </c>
      <c r="B2212" s="29">
        <v>354</v>
      </c>
      <c r="C2212" s="29">
        <v>1</v>
      </c>
      <c r="D2212" s="29" t="s">
        <v>90</v>
      </c>
      <c r="E2212" s="30">
        <v>6</v>
      </c>
      <c r="F2212" s="30">
        <v>1</v>
      </c>
      <c r="G2212" s="29" t="s">
        <v>74</v>
      </c>
      <c r="H2212" s="29">
        <v>2012</v>
      </c>
      <c r="I2212" s="31">
        <v>0.128</v>
      </c>
      <c r="J2212" s="29" t="s">
        <v>229</v>
      </c>
      <c r="K2212" s="29" t="s">
        <v>224</v>
      </c>
      <c r="L2212" s="29"/>
      <c r="M2212" s="29"/>
    </row>
    <row r="2213" spans="1:13">
      <c r="A2213" s="26">
        <v>355</v>
      </c>
      <c r="B2213" s="29">
        <v>355</v>
      </c>
      <c r="C2213" s="29">
        <v>1</v>
      </c>
      <c r="D2213" s="29" t="s">
        <v>90</v>
      </c>
      <c r="E2213" s="30">
        <v>6</v>
      </c>
      <c r="F2213" s="30">
        <v>1</v>
      </c>
      <c r="G2213" s="29" t="s">
        <v>74</v>
      </c>
      <c r="H2213" s="29">
        <v>2012</v>
      </c>
      <c r="I2213" s="31">
        <v>0.154</v>
      </c>
      <c r="J2213" s="29" t="s">
        <v>227</v>
      </c>
      <c r="K2213" s="29" t="s">
        <v>228</v>
      </c>
      <c r="L2213" s="29"/>
      <c r="M2213" s="29"/>
    </row>
    <row r="2214" spans="1:13">
      <c r="A2214" s="26">
        <v>356</v>
      </c>
      <c r="B2214" s="29">
        <v>356</v>
      </c>
      <c r="C2214" s="29">
        <v>1</v>
      </c>
      <c r="D2214" s="29" t="s">
        <v>90</v>
      </c>
      <c r="E2214" s="30">
        <v>6</v>
      </c>
      <c r="F2214" s="30">
        <v>1</v>
      </c>
      <c r="G2214" s="29" t="s">
        <v>74</v>
      </c>
      <c r="H2214" s="29">
        <v>2012</v>
      </c>
      <c r="I2214" s="31">
        <v>0.151</v>
      </c>
      <c r="J2214" s="29" t="s">
        <v>229</v>
      </c>
      <c r="K2214" s="29" t="s">
        <v>224</v>
      </c>
      <c r="L2214" s="29"/>
      <c r="M2214" s="29"/>
    </row>
    <row r="2215" spans="1:13">
      <c r="A2215" s="26">
        <v>357</v>
      </c>
      <c r="B2215" s="29">
        <v>357</v>
      </c>
      <c r="C2215" s="29">
        <v>1</v>
      </c>
      <c r="D2215" s="29" t="s">
        <v>90</v>
      </c>
      <c r="E2215" s="30">
        <v>6</v>
      </c>
      <c r="F2215" s="30">
        <v>1</v>
      </c>
      <c r="G2215" s="29" t="s">
        <v>74</v>
      </c>
      <c r="H2215" s="29">
        <v>2012</v>
      </c>
      <c r="I2215" s="31">
        <v>5.5E-2</v>
      </c>
      <c r="J2215" s="29" t="s">
        <v>227</v>
      </c>
      <c r="K2215" s="29" t="s">
        <v>228</v>
      </c>
      <c r="L2215" s="29"/>
      <c r="M2215" s="29"/>
    </row>
    <row r="2216" spans="1:13">
      <c r="A2216" s="26">
        <v>358</v>
      </c>
      <c r="B2216" s="29">
        <v>358</v>
      </c>
      <c r="C2216" s="29">
        <v>1</v>
      </c>
      <c r="D2216" s="29" t="s">
        <v>90</v>
      </c>
      <c r="E2216" s="30">
        <v>6</v>
      </c>
      <c r="F2216" s="30">
        <v>1</v>
      </c>
      <c r="G2216" s="29" t="s">
        <v>74</v>
      </c>
      <c r="H2216" s="29">
        <v>2012</v>
      </c>
      <c r="I2216" s="31">
        <v>0</v>
      </c>
      <c r="J2216" s="29" t="s">
        <v>165</v>
      </c>
      <c r="K2216" s="29"/>
      <c r="L2216" s="29"/>
      <c r="M2216" s="29" t="s">
        <v>253</v>
      </c>
    </row>
    <row r="2217" spans="1:13">
      <c r="A2217" s="26">
        <v>359</v>
      </c>
      <c r="B2217" s="29">
        <v>359</v>
      </c>
      <c r="C2217" s="29">
        <v>1</v>
      </c>
      <c r="D2217" s="29" t="s">
        <v>90</v>
      </c>
      <c r="E2217" s="30">
        <v>6</v>
      </c>
      <c r="F2217" s="30">
        <v>1</v>
      </c>
      <c r="G2217" s="29" t="s">
        <v>74</v>
      </c>
      <c r="H2217" s="29">
        <v>2012</v>
      </c>
      <c r="I2217" s="31">
        <v>9.4E-2</v>
      </c>
      <c r="J2217" s="29" t="s">
        <v>227</v>
      </c>
      <c r="K2217" s="29" t="s">
        <v>228</v>
      </c>
      <c r="L2217" s="29"/>
      <c r="M2217" s="29"/>
    </row>
    <row r="2218" spans="1:13">
      <c r="A2218" s="26">
        <v>360</v>
      </c>
      <c r="B2218" s="29">
        <v>360</v>
      </c>
      <c r="C2218" s="29">
        <v>1</v>
      </c>
      <c r="D2218" s="29" t="s">
        <v>90</v>
      </c>
      <c r="E2218" s="30">
        <v>6</v>
      </c>
      <c r="F2218" s="30">
        <v>1</v>
      </c>
      <c r="G2218" s="29" t="s">
        <v>74</v>
      </c>
      <c r="H2218" s="29">
        <v>2012</v>
      </c>
      <c r="I2218" s="31">
        <v>0.08</v>
      </c>
      <c r="J2218" s="29" t="s">
        <v>227</v>
      </c>
      <c r="K2218" s="29" t="s">
        <v>228</v>
      </c>
      <c r="L2218" s="29"/>
      <c r="M2218" s="29"/>
    </row>
    <row r="2219" spans="1:13">
      <c r="A2219" s="26">
        <v>361</v>
      </c>
      <c r="B2219" s="29">
        <v>361</v>
      </c>
      <c r="C2219" s="29">
        <v>1</v>
      </c>
      <c r="D2219" s="29" t="s">
        <v>90</v>
      </c>
      <c r="E2219" s="30">
        <v>6</v>
      </c>
      <c r="F2219" s="30">
        <v>1</v>
      </c>
      <c r="G2219" s="29" t="s">
        <v>74</v>
      </c>
      <c r="H2219" s="29">
        <v>2012</v>
      </c>
      <c r="I2219" s="31">
        <v>5.8000000000000003E-2</v>
      </c>
      <c r="J2219" s="29" t="s">
        <v>227</v>
      </c>
      <c r="K2219" s="29" t="s">
        <v>228</v>
      </c>
      <c r="L2219" s="29"/>
      <c r="M2219" s="29"/>
    </row>
    <row r="2220" spans="1:13">
      <c r="A2220" s="26">
        <v>362</v>
      </c>
      <c r="B2220" s="29">
        <v>362</v>
      </c>
      <c r="C2220" s="29">
        <v>1</v>
      </c>
      <c r="D2220" s="29" t="s">
        <v>90</v>
      </c>
      <c r="E2220" s="30">
        <v>6</v>
      </c>
      <c r="F2220" s="30">
        <v>1</v>
      </c>
      <c r="G2220" s="29" t="s">
        <v>74</v>
      </c>
      <c r="H2220" s="29">
        <v>2012</v>
      </c>
      <c r="I2220" s="31">
        <v>5.0999999999999997E-2</v>
      </c>
      <c r="J2220" s="29" t="s">
        <v>227</v>
      </c>
      <c r="K2220" s="29" t="s">
        <v>228</v>
      </c>
      <c r="L2220" s="29"/>
      <c r="M2220" s="29"/>
    </row>
    <row r="2221" spans="1:13">
      <c r="A2221" s="26">
        <v>363</v>
      </c>
      <c r="B2221" s="29">
        <v>363</v>
      </c>
      <c r="C2221" s="29">
        <v>1</v>
      </c>
      <c r="D2221" s="29" t="s">
        <v>90</v>
      </c>
      <c r="E2221" s="30">
        <v>6</v>
      </c>
      <c r="F2221" s="30">
        <v>1</v>
      </c>
      <c r="G2221" s="29" t="s">
        <v>74</v>
      </c>
      <c r="H2221" s="29">
        <v>2012</v>
      </c>
      <c r="I2221" s="31">
        <v>0</v>
      </c>
      <c r="J2221" s="29" t="s">
        <v>165</v>
      </c>
      <c r="K2221" s="29"/>
      <c r="L2221" s="29"/>
      <c r="M2221" s="29" t="s">
        <v>253</v>
      </c>
    </row>
    <row r="2222" spans="1:13">
      <c r="A2222" s="26">
        <v>364</v>
      </c>
      <c r="B2222" s="29">
        <v>364</v>
      </c>
      <c r="C2222" s="29">
        <v>1</v>
      </c>
      <c r="D2222" s="29" t="s">
        <v>90</v>
      </c>
      <c r="E2222" s="30">
        <v>6</v>
      </c>
      <c r="F2222" s="30">
        <v>1</v>
      </c>
      <c r="G2222" s="29" t="s">
        <v>74</v>
      </c>
      <c r="H2222" s="29">
        <v>2012</v>
      </c>
      <c r="I2222" s="31">
        <v>5.8999999999999997E-2</v>
      </c>
      <c r="J2222" s="29" t="s">
        <v>227</v>
      </c>
      <c r="K2222" s="29" t="s">
        <v>228</v>
      </c>
      <c r="L2222" s="29"/>
      <c r="M2222" s="29"/>
    </row>
    <row r="2223" spans="1:13">
      <c r="A2223" s="26">
        <v>365</v>
      </c>
      <c r="B2223" s="29">
        <v>365</v>
      </c>
      <c r="C2223" s="29">
        <v>1</v>
      </c>
      <c r="D2223" s="29" t="s">
        <v>90</v>
      </c>
      <c r="E2223" s="30">
        <v>6</v>
      </c>
      <c r="F2223" s="30">
        <v>1</v>
      </c>
      <c r="G2223" s="29" t="s">
        <v>74</v>
      </c>
      <c r="H2223" s="29">
        <v>2012</v>
      </c>
      <c r="I2223" s="31">
        <v>7.9000000000000001E-2</v>
      </c>
      <c r="J2223" s="29" t="s">
        <v>227</v>
      </c>
      <c r="K2223" s="29" t="s">
        <v>228</v>
      </c>
      <c r="L2223" s="29"/>
      <c r="M2223" s="29"/>
    </row>
    <row r="2224" spans="1:13">
      <c r="A2224" s="26">
        <v>366</v>
      </c>
      <c r="B2224" s="29">
        <v>366</v>
      </c>
      <c r="C2224" s="29">
        <v>1</v>
      </c>
      <c r="D2224" s="29" t="s">
        <v>90</v>
      </c>
      <c r="E2224" s="30">
        <v>6</v>
      </c>
      <c r="F2224" s="30">
        <v>1</v>
      </c>
      <c r="G2224" s="29" t="s">
        <v>74</v>
      </c>
      <c r="H2224" s="29">
        <v>2012</v>
      </c>
      <c r="I2224" s="31">
        <v>0.11700000000000001</v>
      </c>
      <c r="J2224" s="29" t="s">
        <v>227</v>
      </c>
      <c r="K2224" s="29" t="s">
        <v>228</v>
      </c>
      <c r="L2224" s="29"/>
      <c r="M2224" s="29"/>
    </row>
    <row r="2225" spans="1:13">
      <c r="A2225" s="26">
        <v>367</v>
      </c>
      <c r="B2225" s="29">
        <v>367</v>
      </c>
      <c r="C2225" s="29">
        <v>1</v>
      </c>
      <c r="D2225" s="29" t="s">
        <v>90</v>
      </c>
      <c r="E2225" s="30">
        <v>6</v>
      </c>
      <c r="F2225" s="30">
        <v>1</v>
      </c>
      <c r="G2225" s="29" t="s">
        <v>74</v>
      </c>
      <c r="H2225" s="29">
        <v>2012</v>
      </c>
      <c r="I2225" s="31">
        <v>7.5999999999999998E-2</v>
      </c>
      <c r="J2225" s="29" t="s">
        <v>227</v>
      </c>
      <c r="K2225" s="29" t="s">
        <v>228</v>
      </c>
      <c r="L2225" s="29"/>
      <c r="M2225" s="29"/>
    </row>
    <row r="2226" spans="1:13">
      <c r="A2226" s="26">
        <v>368</v>
      </c>
      <c r="B2226" s="29">
        <v>368</v>
      </c>
      <c r="C2226" s="29">
        <v>2</v>
      </c>
      <c r="D2226" s="29" t="s">
        <v>90</v>
      </c>
      <c r="E2226" s="30">
        <v>6</v>
      </c>
      <c r="F2226" s="30">
        <v>1</v>
      </c>
      <c r="G2226" s="29" t="s">
        <v>74</v>
      </c>
      <c r="H2226" s="29">
        <v>2012</v>
      </c>
      <c r="I2226" s="31">
        <v>2.032</v>
      </c>
      <c r="J2226" s="29" t="s">
        <v>222</v>
      </c>
      <c r="K2226" s="29" t="s">
        <v>228</v>
      </c>
      <c r="L2226" s="29"/>
      <c r="M2226" s="29"/>
    </row>
    <row r="2227" spans="1:13">
      <c r="A2227" s="26">
        <v>369</v>
      </c>
      <c r="B2227" s="29">
        <v>369</v>
      </c>
      <c r="C2227" s="29">
        <v>2</v>
      </c>
      <c r="D2227" s="29" t="s">
        <v>90</v>
      </c>
      <c r="E2227" s="30">
        <v>6</v>
      </c>
      <c r="F2227" s="30">
        <v>1</v>
      </c>
      <c r="G2227" s="29" t="s">
        <v>74</v>
      </c>
      <c r="H2227" s="29">
        <v>2012</v>
      </c>
      <c r="I2227" s="31">
        <v>0.84399999999999997</v>
      </c>
      <c r="J2227" s="29" t="s">
        <v>229</v>
      </c>
      <c r="K2227" s="29" t="s">
        <v>223</v>
      </c>
      <c r="L2227" s="29"/>
      <c r="M2227" s="29"/>
    </row>
    <row r="2228" spans="1:13">
      <c r="A2228" s="26">
        <v>370</v>
      </c>
      <c r="B2228" s="29">
        <v>370</v>
      </c>
      <c r="C2228" s="29">
        <v>2</v>
      </c>
      <c r="D2228" s="29" t="s">
        <v>90</v>
      </c>
      <c r="E2228" s="30">
        <v>6</v>
      </c>
      <c r="F2228" s="30">
        <v>1</v>
      </c>
      <c r="G2228" s="29" t="s">
        <v>74</v>
      </c>
      <c r="H2228" s="29">
        <v>2012</v>
      </c>
      <c r="I2228" s="31">
        <v>0.66</v>
      </c>
      <c r="J2228" s="29" t="s">
        <v>229</v>
      </c>
      <c r="K2228" s="29" t="s">
        <v>223</v>
      </c>
      <c r="L2228" s="29"/>
      <c r="M2228" s="29"/>
    </row>
    <row r="2229" spans="1:13">
      <c r="A2229" s="26">
        <v>371</v>
      </c>
      <c r="B2229" s="29">
        <v>371</v>
      </c>
      <c r="C2229" s="29">
        <v>2</v>
      </c>
      <c r="D2229" s="29" t="s">
        <v>90</v>
      </c>
      <c r="E2229" s="30">
        <v>6</v>
      </c>
      <c r="F2229" s="30">
        <v>1</v>
      </c>
      <c r="G2229" s="29" t="s">
        <v>74</v>
      </c>
      <c r="H2229" s="29">
        <v>2012</v>
      </c>
      <c r="I2229" s="31">
        <v>0.57099999999999995</v>
      </c>
      <c r="J2229" s="29" t="s">
        <v>229</v>
      </c>
      <c r="K2229" s="29" t="s">
        <v>223</v>
      </c>
      <c r="L2229" s="29"/>
      <c r="M2229" s="29"/>
    </row>
    <row r="2230" spans="1:13">
      <c r="A2230" s="26">
        <v>372</v>
      </c>
      <c r="B2230" s="29">
        <v>372</v>
      </c>
      <c r="C2230" s="29">
        <v>2</v>
      </c>
      <c r="D2230" s="29" t="s">
        <v>90</v>
      </c>
      <c r="E2230" s="30">
        <v>6</v>
      </c>
      <c r="F2230" s="30">
        <v>1</v>
      </c>
      <c r="G2230" s="29" t="s">
        <v>74</v>
      </c>
      <c r="H2230" s="29">
        <v>2012</v>
      </c>
      <c r="I2230" s="31">
        <v>0.54</v>
      </c>
      <c r="J2230" s="29" t="s">
        <v>229</v>
      </c>
      <c r="K2230" s="29" t="s">
        <v>223</v>
      </c>
      <c r="L2230" s="29"/>
      <c r="M2230" s="29"/>
    </row>
    <row r="2231" spans="1:13">
      <c r="A2231" s="26">
        <v>373</v>
      </c>
      <c r="B2231" s="29">
        <v>373</v>
      </c>
      <c r="C2231" s="29">
        <v>2</v>
      </c>
      <c r="D2231" s="29" t="s">
        <v>90</v>
      </c>
      <c r="E2231" s="30">
        <v>6</v>
      </c>
      <c r="F2231" s="30">
        <v>1</v>
      </c>
      <c r="G2231" s="29" t="s">
        <v>74</v>
      </c>
      <c r="H2231" s="29">
        <v>2012</v>
      </c>
      <c r="I2231" s="31">
        <v>0</v>
      </c>
      <c r="J2231" s="29" t="s">
        <v>229</v>
      </c>
      <c r="K2231" s="29"/>
      <c r="L2231" s="29"/>
      <c r="M2231" s="29" t="s">
        <v>253</v>
      </c>
    </row>
    <row r="2232" spans="1:13">
      <c r="A2232" s="26">
        <v>374</v>
      </c>
      <c r="B2232" s="29">
        <v>374</v>
      </c>
      <c r="C2232" s="29">
        <v>2</v>
      </c>
      <c r="D2232" s="29" t="s">
        <v>90</v>
      </c>
      <c r="E2232" s="30">
        <v>6</v>
      </c>
      <c r="F2232" s="30">
        <v>1</v>
      </c>
      <c r="G2232" s="29" t="s">
        <v>74</v>
      </c>
      <c r="H2232" s="29">
        <v>2012</v>
      </c>
      <c r="I2232" s="31">
        <v>0.28599999999999998</v>
      </c>
      <c r="J2232" s="29" t="s">
        <v>229</v>
      </c>
      <c r="K2232" s="29" t="s">
        <v>224</v>
      </c>
      <c r="L2232" s="29"/>
      <c r="M2232" s="29"/>
    </row>
    <row r="2233" spans="1:13">
      <c r="A2233" s="26">
        <v>375</v>
      </c>
      <c r="B2233" s="29">
        <v>375</v>
      </c>
      <c r="C2233" s="29">
        <v>2</v>
      </c>
      <c r="D2233" s="29" t="s">
        <v>90</v>
      </c>
      <c r="E2233" s="30">
        <v>6</v>
      </c>
      <c r="F2233" s="30">
        <v>1</v>
      </c>
      <c r="G2233" s="29" t="s">
        <v>74</v>
      </c>
      <c r="H2233" s="29">
        <v>2012</v>
      </c>
      <c r="I2233" s="31">
        <v>0.40699999999999997</v>
      </c>
      <c r="J2233" s="29" t="s">
        <v>229</v>
      </c>
      <c r="K2233" s="29" t="s">
        <v>224</v>
      </c>
      <c r="L2233" s="29"/>
      <c r="M2233" s="29"/>
    </row>
    <row r="2234" spans="1:13">
      <c r="A2234" s="26">
        <v>376</v>
      </c>
      <c r="B2234" s="29">
        <v>376</v>
      </c>
      <c r="C2234" s="29">
        <v>2</v>
      </c>
      <c r="D2234" s="29" t="s">
        <v>90</v>
      </c>
      <c r="E2234" s="30">
        <v>6</v>
      </c>
      <c r="F2234" s="30">
        <v>1</v>
      </c>
      <c r="G2234" s="29" t="s">
        <v>74</v>
      </c>
      <c r="H2234" s="29">
        <v>2012</v>
      </c>
      <c r="I2234" s="31">
        <v>0.26700000000000002</v>
      </c>
      <c r="J2234" s="29" t="s">
        <v>229</v>
      </c>
      <c r="K2234" s="29" t="s">
        <v>224</v>
      </c>
      <c r="L2234" s="29"/>
      <c r="M2234" s="29"/>
    </row>
    <row r="2235" spans="1:13">
      <c r="A2235" s="26">
        <v>377</v>
      </c>
      <c r="B2235" s="29">
        <v>377</v>
      </c>
      <c r="C2235" s="29">
        <v>2</v>
      </c>
      <c r="D2235" s="29" t="s">
        <v>90</v>
      </c>
      <c r="E2235" s="30">
        <v>6</v>
      </c>
      <c r="F2235" s="30">
        <v>1</v>
      </c>
      <c r="G2235" s="29" t="s">
        <v>74</v>
      </c>
      <c r="H2235" s="29">
        <v>2012</v>
      </c>
      <c r="I2235" s="31">
        <v>0.151</v>
      </c>
      <c r="J2235" s="29" t="s">
        <v>227</v>
      </c>
      <c r="K2235" s="29" t="s">
        <v>228</v>
      </c>
      <c r="L2235" s="29"/>
      <c r="M2235" s="29"/>
    </row>
    <row r="2236" spans="1:13">
      <c r="A2236" s="26">
        <v>378</v>
      </c>
      <c r="B2236" s="29">
        <v>378</v>
      </c>
      <c r="C2236" s="29">
        <v>2</v>
      </c>
      <c r="D2236" s="29" t="s">
        <v>90</v>
      </c>
      <c r="E2236" s="30">
        <v>6</v>
      </c>
      <c r="F2236" s="30">
        <v>1</v>
      </c>
      <c r="G2236" s="29" t="s">
        <v>74</v>
      </c>
      <c r="H2236" s="29">
        <v>2012</v>
      </c>
      <c r="I2236" s="31">
        <v>0</v>
      </c>
      <c r="J2236" s="29" t="s">
        <v>165</v>
      </c>
      <c r="K2236" s="29"/>
      <c r="L2236" s="29"/>
      <c r="M2236" s="29" t="s">
        <v>253</v>
      </c>
    </row>
    <row r="2237" spans="1:13">
      <c r="A2237" s="26">
        <v>379</v>
      </c>
      <c r="B2237" s="29">
        <v>379</v>
      </c>
      <c r="C2237" s="29">
        <v>2</v>
      </c>
      <c r="D2237" s="29" t="s">
        <v>90</v>
      </c>
      <c r="E2237" s="30">
        <v>6</v>
      </c>
      <c r="F2237" s="30">
        <v>1</v>
      </c>
      <c r="G2237" s="29" t="s">
        <v>74</v>
      </c>
      <c r="H2237" s="29">
        <v>2012</v>
      </c>
      <c r="I2237" s="31">
        <v>0.19600000000000001</v>
      </c>
      <c r="J2237" s="29" t="s">
        <v>229</v>
      </c>
      <c r="K2237" s="29" t="s">
        <v>224</v>
      </c>
      <c r="L2237" s="29"/>
      <c r="M2237" s="29"/>
    </row>
    <row r="2238" spans="1:13">
      <c r="A2238" s="26">
        <v>380</v>
      </c>
      <c r="B2238" s="29">
        <v>380</v>
      </c>
      <c r="C2238" s="29">
        <v>2</v>
      </c>
      <c r="D2238" s="29" t="s">
        <v>90</v>
      </c>
      <c r="E2238" s="30">
        <v>6</v>
      </c>
      <c r="F2238" s="30">
        <v>1</v>
      </c>
      <c r="G2238" s="29" t="s">
        <v>74</v>
      </c>
      <c r="H2238" s="29">
        <v>2012</v>
      </c>
      <c r="I2238" s="31">
        <v>0.215</v>
      </c>
      <c r="J2238" s="29" t="s">
        <v>229</v>
      </c>
      <c r="K2238" s="29" t="s">
        <v>224</v>
      </c>
      <c r="L2238" s="29"/>
      <c r="M2238" s="29"/>
    </row>
    <row r="2239" spans="1:13">
      <c r="A2239" s="26">
        <v>381</v>
      </c>
      <c r="B2239" s="29">
        <v>381</v>
      </c>
      <c r="C2239" s="29">
        <v>2</v>
      </c>
      <c r="D2239" s="29" t="s">
        <v>90</v>
      </c>
      <c r="E2239" s="30">
        <v>6</v>
      </c>
      <c r="F2239" s="30">
        <v>1</v>
      </c>
      <c r="G2239" s="29" t="s">
        <v>74</v>
      </c>
      <c r="H2239" s="29">
        <v>2012</v>
      </c>
      <c r="I2239" s="31">
        <v>0.18</v>
      </c>
      <c r="J2239" s="29" t="s">
        <v>229</v>
      </c>
      <c r="K2239" s="29" t="s">
        <v>224</v>
      </c>
      <c r="L2239" s="29"/>
      <c r="M2239" s="29"/>
    </row>
    <row r="2240" spans="1:13">
      <c r="A2240" s="26">
        <v>382</v>
      </c>
      <c r="B2240" s="29">
        <v>382</v>
      </c>
      <c r="C2240" s="29">
        <v>2</v>
      </c>
      <c r="D2240" s="29" t="s">
        <v>90</v>
      </c>
      <c r="E2240" s="30">
        <v>6</v>
      </c>
      <c r="F2240" s="30">
        <v>1</v>
      </c>
      <c r="G2240" s="29" t="s">
        <v>74</v>
      </c>
      <c r="H2240" s="29">
        <v>2012</v>
      </c>
      <c r="I2240" s="31">
        <v>0</v>
      </c>
      <c r="J2240" s="29" t="s">
        <v>165</v>
      </c>
      <c r="K2240" s="29"/>
      <c r="L2240" s="29"/>
      <c r="M2240" s="29" t="s">
        <v>253</v>
      </c>
    </row>
    <row r="2241" spans="1:13">
      <c r="A2241" s="26">
        <v>383</v>
      </c>
      <c r="B2241" s="29">
        <v>383</v>
      </c>
      <c r="C2241" s="29">
        <v>2</v>
      </c>
      <c r="D2241" s="29" t="s">
        <v>90</v>
      </c>
      <c r="E2241" s="30">
        <v>6</v>
      </c>
      <c r="F2241" s="30">
        <v>1</v>
      </c>
      <c r="G2241" s="29" t="s">
        <v>74</v>
      </c>
      <c r="H2241" s="29">
        <v>2012</v>
      </c>
      <c r="I2241" s="31">
        <v>0.185</v>
      </c>
      <c r="J2241" s="29" t="s">
        <v>229</v>
      </c>
      <c r="K2241" s="29" t="s">
        <v>224</v>
      </c>
      <c r="L2241" s="29"/>
      <c r="M2241" s="29"/>
    </row>
    <row r="2242" spans="1:13">
      <c r="A2242" s="26">
        <v>384</v>
      </c>
      <c r="B2242" s="29">
        <v>384</v>
      </c>
      <c r="C2242" s="29">
        <v>2</v>
      </c>
      <c r="D2242" s="29" t="s">
        <v>90</v>
      </c>
      <c r="E2242" s="30">
        <v>6</v>
      </c>
      <c r="F2242" s="30">
        <v>1</v>
      </c>
      <c r="G2242" s="29" t="s">
        <v>74</v>
      </c>
      <c r="H2242" s="29">
        <v>2012</v>
      </c>
      <c r="I2242" s="31">
        <v>3.5000000000000003E-2</v>
      </c>
      <c r="J2242" s="29" t="s">
        <v>227</v>
      </c>
      <c r="K2242" s="29" t="s">
        <v>228</v>
      </c>
      <c r="L2242" s="29"/>
      <c r="M2242" s="29"/>
    </row>
    <row r="2243" spans="1:13">
      <c r="A2243" s="26">
        <v>385</v>
      </c>
      <c r="B2243" s="29">
        <v>385</v>
      </c>
      <c r="C2243" s="29">
        <v>2</v>
      </c>
      <c r="D2243" s="29" t="s">
        <v>90</v>
      </c>
      <c r="E2243" s="30">
        <v>6</v>
      </c>
      <c r="F2243" s="30">
        <v>1</v>
      </c>
      <c r="G2243" s="29" t="s">
        <v>74</v>
      </c>
      <c r="H2243" s="29">
        <v>2012</v>
      </c>
      <c r="I2243" s="31">
        <v>6.6000000000000003E-2</v>
      </c>
      <c r="J2243" s="29" t="s">
        <v>227</v>
      </c>
      <c r="K2243" s="29" t="s">
        <v>228</v>
      </c>
      <c r="L2243" s="29"/>
      <c r="M2243" s="29"/>
    </row>
    <row r="2244" spans="1:13">
      <c r="A2244" s="26">
        <v>386</v>
      </c>
      <c r="B2244" s="29">
        <v>386</v>
      </c>
      <c r="C2244" s="29">
        <v>2</v>
      </c>
      <c r="D2244" s="29" t="s">
        <v>90</v>
      </c>
      <c r="E2244" s="30">
        <v>6</v>
      </c>
      <c r="F2244" s="30">
        <v>1</v>
      </c>
      <c r="G2244" s="29" t="s">
        <v>74</v>
      </c>
      <c r="H2244" s="29">
        <v>2012</v>
      </c>
      <c r="I2244" s="31">
        <v>0</v>
      </c>
      <c r="J2244" s="29" t="s">
        <v>165</v>
      </c>
      <c r="K2244" s="29"/>
      <c r="L2244" s="29"/>
      <c r="M2244" s="29" t="s">
        <v>253</v>
      </c>
    </row>
    <row r="2245" spans="1:13">
      <c r="A2245" s="26">
        <v>387</v>
      </c>
      <c r="B2245" s="29">
        <v>387</v>
      </c>
      <c r="C2245" s="29">
        <v>2</v>
      </c>
      <c r="D2245" s="29" t="s">
        <v>90</v>
      </c>
      <c r="E2245" s="30">
        <v>6</v>
      </c>
      <c r="F2245" s="30">
        <v>1</v>
      </c>
      <c r="G2245" s="29" t="s">
        <v>74</v>
      </c>
      <c r="H2245" s="29">
        <v>2012</v>
      </c>
      <c r="I2245" s="31">
        <v>6.8000000000000005E-2</v>
      </c>
      <c r="J2245" s="29" t="s">
        <v>227</v>
      </c>
      <c r="K2245" s="29" t="s">
        <v>228</v>
      </c>
      <c r="L2245" s="29"/>
      <c r="M2245" s="29"/>
    </row>
    <row r="2246" spans="1:13">
      <c r="A2246" s="26">
        <v>388</v>
      </c>
      <c r="B2246" s="29">
        <v>388</v>
      </c>
      <c r="C2246" s="29">
        <v>2</v>
      </c>
      <c r="D2246" s="29" t="s">
        <v>90</v>
      </c>
      <c r="E2246" s="30">
        <v>6</v>
      </c>
      <c r="F2246" s="30">
        <v>1</v>
      </c>
      <c r="G2246" s="29" t="s">
        <v>74</v>
      </c>
      <c r="H2246" s="29">
        <v>2012</v>
      </c>
      <c r="I2246" s="31">
        <v>7.5999999999999998E-2</v>
      </c>
      <c r="J2246" s="29" t="s">
        <v>227</v>
      </c>
      <c r="K2246" s="29" t="s">
        <v>228</v>
      </c>
      <c r="L2246" s="29"/>
      <c r="M2246" s="29"/>
    </row>
    <row r="2247" spans="1:13">
      <c r="A2247" s="26">
        <v>389</v>
      </c>
      <c r="B2247" s="29">
        <v>389</v>
      </c>
      <c r="C2247" s="29">
        <v>3</v>
      </c>
      <c r="D2247" s="29" t="s">
        <v>90</v>
      </c>
      <c r="E2247" s="30">
        <v>6</v>
      </c>
      <c r="F2247" s="30">
        <v>1</v>
      </c>
      <c r="G2247" s="29" t="s">
        <v>74</v>
      </c>
      <c r="H2247" s="29">
        <v>2012</v>
      </c>
      <c r="I2247" s="31">
        <v>2.6179999999999999</v>
      </c>
      <c r="J2247" s="29" t="s">
        <v>222</v>
      </c>
      <c r="K2247" s="29" t="s">
        <v>223</v>
      </c>
      <c r="L2247" s="29"/>
      <c r="M2247" s="29"/>
    </row>
    <row r="2248" spans="1:13">
      <c r="A2248" s="26">
        <v>390</v>
      </c>
      <c r="B2248" s="29">
        <v>390</v>
      </c>
      <c r="C2248" s="29">
        <v>3</v>
      </c>
      <c r="D2248" s="29" t="s">
        <v>90</v>
      </c>
      <c r="E2248" s="30">
        <v>6</v>
      </c>
      <c r="F2248" s="30">
        <v>1</v>
      </c>
      <c r="G2248" s="29" t="s">
        <v>74</v>
      </c>
      <c r="H2248" s="29">
        <v>2012</v>
      </c>
      <c r="I2248" s="31">
        <v>1.274</v>
      </c>
      <c r="J2248" s="29" t="s">
        <v>222</v>
      </c>
      <c r="K2248" s="29" t="s">
        <v>228</v>
      </c>
      <c r="L2248" s="29"/>
      <c r="M2248" s="29"/>
    </row>
    <row r="2249" spans="1:13">
      <c r="A2249" s="26">
        <v>391</v>
      </c>
      <c r="B2249" s="29">
        <v>391</v>
      </c>
      <c r="C2249" s="29">
        <v>3</v>
      </c>
      <c r="D2249" s="29" t="s">
        <v>90</v>
      </c>
      <c r="E2249" s="30">
        <v>6</v>
      </c>
      <c r="F2249" s="30">
        <v>1</v>
      </c>
      <c r="G2249" s="29" t="s">
        <v>74</v>
      </c>
      <c r="H2249" s="29">
        <v>2012</v>
      </c>
      <c r="I2249" s="31">
        <v>0.19600000000000001</v>
      </c>
      <c r="J2249" s="29" t="s">
        <v>229</v>
      </c>
      <c r="K2249" s="29" t="s">
        <v>224</v>
      </c>
      <c r="L2249" s="29"/>
      <c r="M2249" s="29"/>
    </row>
    <row r="2250" spans="1:13">
      <c r="A2250" s="26">
        <v>392</v>
      </c>
      <c r="B2250" s="29">
        <v>392</v>
      </c>
      <c r="C2250" s="29">
        <v>3</v>
      </c>
      <c r="D2250" s="29" t="s">
        <v>90</v>
      </c>
      <c r="E2250" s="30">
        <v>6</v>
      </c>
      <c r="F2250" s="30">
        <v>1</v>
      </c>
      <c r="G2250" s="29" t="s">
        <v>74</v>
      </c>
      <c r="H2250" s="29">
        <v>2012</v>
      </c>
      <c r="I2250" s="31">
        <v>1.0329999999999999</v>
      </c>
      <c r="J2250" s="29" t="s">
        <v>229</v>
      </c>
      <c r="K2250" s="29" t="s">
        <v>223</v>
      </c>
      <c r="L2250" s="29"/>
      <c r="M2250" s="29"/>
    </row>
    <row r="2251" spans="1:13">
      <c r="A2251" s="26">
        <v>393</v>
      </c>
      <c r="B2251" s="29">
        <v>393</v>
      </c>
      <c r="C2251" s="29">
        <v>3</v>
      </c>
      <c r="D2251" s="29" t="s">
        <v>90</v>
      </c>
      <c r="E2251" s="30">
        <v>6</v>
      </c>
      <c r="F2251" s="30">
        <v>1</v>
      </c>
      <c r="G2251" s="29" t="s">
        <v>74</v>
      </c>
      <c r="H2251" s="29">
        <v>2012</v>
      </c>
      <c r="I2251" s="31">
        <v>1.0209999999999999</v>
      </c>
      <c r="J2251" s="29" t="s">
        <v>229</v>
      </c>
      <c r="K2251" s="29" t="s">
        <v>223</v>
      </c>
      <c r="L2251" s="29"/>
      <c r="M2251" s="29"/>
    </row>
    <row r="2252" spans="1:13">
      <c r="A2252" s="26">
        <v>394</v>
      </c>
      <c r="B2252" s="29">
        <v>394</v>
      </c>
      <c r="C2252" s="29">
        <v>3</v>
      </c>
      <c r="D2252" s="29" t="s">
        <v>90</v>
      </c>
      <c r="E2252" s="30">
        <v>6</v>
      </c>
      <c r="F2252" s="30">
        <v>1</v>
      </c>
      <c r="G2252" s="29" t="s">
        <v>74</v>
      </c>
      <c r="H2252" s="29">
        <v>2012</v>
      </c>
      <c r="I2252" s="31">
        <v>0.82399999999999995</v>
      </c>
      <c r="J2252" s="29" t="s">
        <v>229</v>
      </c>
      <c r="K2252" s="29" t="s">
        <v>223</v>
      </c>
      <c r="L2252" s="29"/>
      <c r="M2252" s="29"/>
    </row>
    <row r="2253" spans="1:13">
      <c r="A2253" s="26">
        <v>395</v>
      </c>
      <c r="B2253" s="29">
        <v>395</v>
      </c>
      <c r="C2253" s="29">
        <v>3</v>
      </c>
      <c r="D2253" s="29" t="s">
        <v>90</v>
      </c>
      <c r="E2253" s="30">
        <v>6</v>
      </c>
      <c r="F2253" s="30">
        <v>1</v>
      </c>
      <c r="G2253" s="29" t="s">
        <v>74</v>
      </c>
      <c r="H2253" s="29">
        <v>2012</v>
      </c>
      <c r="I2253" s="31">
        <v>0.435</v>
      </c>
      <c r="J2253" s="29" t="s">
        <v>229</v>
      </c>
      <c r="K2253" s="29" t="s">
        <v>223</v>
      </c>
      <c r="L2253" s="29"/>
      <c r="M2253" s="29"/>
    </row>
    <row r="2254" spans="1:13">
      <c r="A2254" s="26">
        <v>396</v>
      </c>
      <c r="B2254" s="29">
        <v>396</v>
      </c>
      <c r="C2254" s="29">
        <v>3</v>
      </c>
      <c r="D2254" s="29" t="s">
        <v>90</v>
      </c>
      <c r="E2254" s="30">
        <v>6</v>
      </c>
      <c r="F2254" s="30">
        <v>1</v>
      </c>
      <c r="G2254" s="29" t="s">
        <v>74</v>
      </c>
      <c r="H2254" s="29">
        <v>2012</v>
      </c>
      <c r="I2254" s="31">
        <v>0.433</v>
      </c>
      <c r="J2254" s="29" t="s">
        <v>229</v>
      </c>
      <c r="K2254" s="29" t="s">
        <v>223</v>
      </c>
      <c r="L2254" s="29"/>
      <c r="M2254" s="29"/>
    </row>
    <row r="2255" spans="1:13">
      <c r="A2255" s="26">
        <v>397</v>
      </c>
      <c r="B2255" s="29">
        <v>397</v>
      </c>
      <c r="C2255" s="29">
        <v>3</v>
      </c>
      <c r="D2255" s="29" t="s">
        <v>90</v>
      </c>
      <c r="E2255" s="30">
        <v>6</v>
      </c>
      <c r="F2255" s="30">
        <v>1</v>
      </c>
      <c r="G2255" s="29" t="s">
        <v>74</v>
      </c>
      <c r="H2255" s="29">
        <v>2012</v>
      </c>
      <c r="I2255" s="31">
        <v>0.93200000000000005</v>
      </c>
      <c r="J2255" s="29" t="s">
        <v>229</v>
      </c>
      <c r="K2255" s="29" t="s">
        <v>223</v>
      </c>
      <c r="L2255" s="29"/>
      <c r="M2255" s="29"/>
    </row>
    <row r="2256" spans="1:13">
      <c r="A2256" s="26">
        <v>398</v>
      </c>
      <c r="B2256" s="29">
        <v>398</v>
      </c>
      <c r="C2256" s="29">
        <v>3</v>
      </c>
      <c r="D2256" s="29" t="s">
        <v>90</v>
      </c>
      <c r="E2256" s="30">
        <v>6</v>
      </c>
      <c r="F2256" s="30">
        <v>1</v>
      </c>
      <c r="G2256" s="29" t="s">
        <v>74</v>
      </c>
      <c r="H2256" s="29">
        <v>2012</v>
      </c>
      <c r="I2256" s="31">
        <v>0.94499999999999995</v>
      </c>
      <c r="J2256" s="29" t="s">
        <v>229</v>
      </c>
      <c r="K2256" s="29" t="s">
        <v>223</v>
      </c>
      <c r="L2256" s="29"/>
      <c r="M2256" s="29"/>
    </row>
    <row r="2257" spans="1:13">
      <c r="A2257" s="26">
        <v>399</v>
      </c>
      <c r="B2257" s="29">
        <v>399</v>
      </c>
      <c r="C2257" s="29">
        <v>3</v>
      </c>
      <c r="D2257" s="29" t="s">
        <v>90</v>
      </c>
      <c r="E2257" s="30">
        <v>6</v>
      </c>
      <c r="F2257" s="30">
        <v>1</v>
      </c>
      <c r="G2257" s="29" t="s">
        <v>74</v>
      </c>
      <c r="H2257" s="29">
        <v>2012</v>
      </c>
      <c r="I2257" s="31">
        <v>0.94499999999999995</v>
      </c>
      <c r="J2257" s="29" t="s">
        <v>229</v>
      </c>
      <c r="K2257" s="29" t="s">
        <v>223</v>
      </c>
      <c r="L2257" s="29"/>
      <c r="M2257" s="29"/>
    </row>
    <row r="2258" spans="1:13">
      <c r="A2258" s="26">
        <v>400</v>
      </c>
      <c r="B2258" s="29">
        <v>400</v>
      </c>
      <c r="C2258" s="29">
        <v>3</v>
      </c>
      <c r="D2258" s="29" t="s">
        <v>90</v>
      </c>
      <c r="E2258" s="30">
        <v>6</v>
      </c>
      <c r="F2258" s="30">
        <v>1</v>
      </c>
      <c r="G2258" s="29" t="s">
        <v>74</v>
      </c>
      <c r="H2258" s="29">
        <v>2012</v>
      </c>
      <c r="I2258" s="31">
        <v>0.42</v>
      </c>
      <c r="J2258" s="29" t="s">
        <v>229</v>
      </c>
      <c r="K2258" s="29" t="s">
        <v>224</v>
      </c>
      <c r="L2258" s="29"/>
      <c r="M2258" s="29"/>
    </row>
    <row r="2259" spans="1:13">
      <c r="A2259" s="26">
        <v>401</v>
      </c>
      <c r="B2259" s="29">
        <v>401</v>
      </c>
      <c r="C2259" s="29">
        <v>3</v>
      </c>
      <c r="D2259" s="29" t="s">
        <v>90</v>
      </c>
      <c r="E2259" s="30">
        <v>6</v>
      </c>
      <c r="F2259" s="30">
        <v>1</v>
      </c>
      <c r="G2259" s="29" t="s">
        <v>74</v>
      </c>
      <c r="H2259" s="29">
        <v>2012</v>
      </c>
      <c r="I2259" s="31">
        <v>0.91700000000000004</v>
      </c>
      <c r="J2259" s="29" t="s">
        <v>229</v>
      </c>
      <c r="K2259" s="29" t="s">
        <v>223</v>
      </c>
      <c r="L2259" s="29"/>
      <c r="M2259" s="29"/>
    </row>
    <row r="2260" spans="1:13">
      <c r="A2260" s="26">
        <v>402</v>
      </c>
      <c r="B2260" s="29">
        <v>402</v>
      </c>
      <c r="C2260" s="29">
        <v>3</v>
      </c>
      <c r="D2260" s="29" t="s">
        <v>90</v>
      </c>
      <c r="E2260" s="30">
        <v>6</v>
      </c>
      <c r="F2260" s="30">
        <v>1</v>
      </c>
      <c r="G2260" s="29" t="s">
        <v>74</v>
      </c>
      <c r="H2260" s="29">
        <v>2012</v>
      </c>
      <c r="I2260" s="31">
        <v>0</v>
      </c>
      <c r="J2260" s="29" t="s">
        <v>165</v>
      </c>
      <c r="K2260" s="29"/>
      <c r="L2260" s="29"/>
      <c r="M2260" s="29" t="s">
        <v>253</v>
      </c>
    </row>
    <row r="2261" spans="1:13">
      <c r="A2261" s="26">
        <v>403</v>
      </c>
      <c r="B2261" s="29">
        <v>403</v>
      </c>
      <c r="C2261" s="29">
        <v>3</v>
      </c>
      <c r="D2261" s="29" t="s">
        <v>90</v>
      </c>
      <c r="E2261" s="30">
        <v>6</v>
      </c>
      <c r="F2261" s="30">
        <v>1</v>
      </c>
      <c r="G2261" s="29" t="s">
        <v>74</v>
      </c>
      <c r="H2261" s="29">
        <v>2012</v>
      </c>
      <c r="I2261" s="31">
        <v>1.1339999999999999</v>
      </c>
      <c r="J2261" s="29" t="s">
        <v>229</v>
      </c>
      <c r="K2261" s="29" t="s">
        <v>223</v>
      </c>
      <c r="L2261" s="29"/>
      <c r="M2261" s="29"/>
    </row>
    <row r="2262" spans="1:13">
      <c r="A2262" s="26">
        <v>404</v>
      </c>
      <c r="B2262" s="29">
        <v>404</v>
      </c>
      <c r="C2262" s="29">
        <v>3</v>
      </c>
      <c r="D2262" s="29" t="s">
        <v>90</v>
      </c>
      <c r="E2262" s="30">
        <v>6</v>
      </c>
      <c r="F2262" s="30">
        <v>1</v>
      </c>
      <c r="G2262" s="29" t="s">
        <v>74</v>
      </c>
      <c r="H2262" s="29">
        <v>2012</v>
      </c>
      <c r="I2262" s="31">
        <v>1.0049999999999999</v>
      </c>
      <c r="J2262" s="29" t="s">
        <v>229</v>
      </c>
      <c r="K2262" s="29" t="s">
        <v>223</v>
      </c>
      <c r="L2262" s="29"/>
      <c r="M2262" s="29"/>
    </row>
    <row r="2263" spans="1:13">
      <c r="A2263" s="26">
        <v>405</v>
      </c>
      <c r="B2263" s="29">
        <v>405</v>
      </c>
      <c r="C2263" s="29">
        <v>3</v>
      </c>
      <c r="D2263" s="29" t="s">
        <v>90</v>
      </c>
      <c r="E2263" s="30">
        <v>6</v>
      </c>
      <c r="F2263" s="30">
        <v>1</v>
      </c>
      <c r="G2263" s="29" t="s">
        <v>74</v>
      </c>
      <c r="H2263" s="29">
        <v>2012</v>
      </c>
      <c r="I2263" s="31">
        <v>1.135</v>
      </c>
      <c r="J2263" s="29" t="s">
        <v>229</v>
      </c>
      <c r="K2263" s="29" t="s">
        <v>223</v>
      </c>
      <c r="L2263" s="29"/>
      <c r="M2263" s="29"/>
    </row>
    <row r="2264" spans="1:13">
      <c r="A2264" s="26">
        <v>406</v>
      </c>
      <c r="B2264" s="29">
        <v>406</v>
      </c>
      <c r="C2264" s="29">
        <v>3</v>
      </c>
      <c r="D2264" s="29" t="s">
        <v>90</v>
      </c>
      <c r="E2264" s="30">
        <v>6</v>
      </c>
      <c r="F2264" s="30">
        <v>1</v>
      </c>
      <c r="G2264" s="29" t="s">
        <v>74</v>
      </c>
      <c r="H2264" s="29">
        <v>2012</v>
      </c>
      <c r="I2264" s="31">
        <v>0</v>
      </c>
      <c r="J2264" s="29" t="s">
        <v>165</v>
      </c>
      <c r="K2264" s="29"/>
      <c r="L2264" s="29"/>
      <c r="M2264" s="29" t="s">
        <v>253</v>
      </c>
    </row>
    <row r="2265" spans="1:13">
      <c r="A2265" s="26">
        <v>407</v>
      </c>
      <c r="B2265" s="29">
        <v>407</v>
      </c>
      <c r="C2265" s="29">
        <v>3</v>
      </c>
      <c r="D2265" s="29" t="s">
        <v>90</v>
      </c>
      <c r="E2265" s="30">
        <v>6</v>
      </c>
      <c r="F2265" s="30">
        <v>1</v>
      </c>
      <c r="G2265" s="29" t="s">
        <v>74</v>
      </c>
      <c r="H2265" s="29">
        <v>2012</v>
      </c>
      <c r="I2265" s="31">
        <v>0.86299999999999999</v>
      </c>
      <c r="J2265" s="29" t="s">
        <v>229</v>
      </c>
      <c r="K2265" s="29" t="s">
        <v>223</v>
      </c>
      <c r="L2265" s="29"/>
      <c r="M2265" s="29"/>
    </row>
    <row r="2266" spans="1:13">
      <c r="A2266" s="26">
        <v>408</v>
      </c>
      <c r="B2266" s="29">
        <v>408</v>
      </c>
      <c r="C2266" s="29">
        <v>3</v>
      </c>
      <c r="D2266" s="29" t="s">
        <v>90</v>
      </c>
      <c r="E2266" s="30">
        <v>6</v>
      </c>
      <c r="F2266" s="30">
        <v>1</v>
      </c>
      <c r="G2266" s="29" t="s">
        <v>74</v>
      </c>
      <c r="H2266" s="29">
        <v>2012</v>
      </c>
      <c r="I2266" s="31">
        <v>0.91400000000000003</v>
      </c>
      <c r="J2266" s="29" t="s">
        <v>229</v>
      </c>
      <c r="K2266" s="29" t="s">
        <v>223</v>
      </c>
      <c r="L2266" s="29"/>
      <c r="M2266" s="29"/>
    </row>
    <row r="2267" spans="1:13">
      <c r="A2267" s="26">
        <v>409</v>
      </c>
      <c r="B2267" s="29">
        <v>409</v>
      </c>
      <c r="C2267" s="29">
        <v>3</v>
      </c>
      <c r="D2267" s="29" t="s">
        <v>90</v>
      </c>
      <c r="E2267" s="30">
        <v>6</v>
      </c>
      <c r="F2267" s="30">
        <v>1</v>
      </c>
      <c r="G2267" s="29" t="s">
        <v>74</v>
      </c>
      <c r="H2267" s="29">
        <v>2012</v>
      </c>
      <c r="I2267" s="31">
        <v>0.61</v>
      </c>
      <c r="J2267" s="29" t="s">
        <v>229</v>
      </c>
      <c r="K2267" s="29" t="s">
        <v>223</v>
      </c>
      <c r="L2267" s="29"/>
      <c r="M2267" s="29"/>
    </row>
    <row r="2268" spans="1:13">
      <c r="A2268" s="26">
        <v>410</v>
      </c>
      <c r="B2268" s="29">
        <v>410</v>
      </c>
      <c r="C2268" s="29">
        <v>3</v>
      </c>
      <c r="D2268" s="29" t="s">
        <v>90</v>
      </c>
      <c r="E2268" s="30">
        <v>6</v>
      </c>
      <c r="F2268" s="30">
        <v>1</v>
      </c>
      <c r="G2268" s="29" t="s">
        <v>74</v>
      </c>
      <c r="H2268" s="29">
        <v>2012</v>
      </c>
      <c r="I2268" s="31">
        <v>0.71899999999999997</v>
      </c>
      <c r="J2268" s="29" t="s">
        <v>229</v>
      </c>
      <c r="K2268" s="29" t="s">
        <v>223</v>
      </c>
      <c r="L2268" s="29"/>
      <c r="M2268" s="29"/>
    </row>
    <row r="2269" spans="1:13">
      <c r="A2269" s="26">
        <v>411</v>
      </c>
      <c r="B2269" s="29">
        <v>411</v>
      </c>
      <c r="C2269" s="29">
        <v>3</v>
      </c>
      <c r="D2269" s="29" t="s">
        <v>90</v>
      </c>
      <c r="E2269" s="30">
        <v>6</v>
      </c>
      <c r="F2269" s="30">
        <v>1</v>
      </c>
      <c r="G2269" s="29" t="s">
        <v>74</v>
      </c>
      <c r="H2269" s="29">
        <v>2012</v>
      </c>
      <c r="I2269" s="31">
        <v>0.73099999999999998</v>
      </c>
      <c r="J2269" s="29" t="s">
        <v>229</v>
      </c>
      <c r="K2269" s="29" t="s">
        <v>223</v>
      </c>
      <c r="L2269" s="29"/>
      <c r="M2269" s="29"/>
    </row>
    <row r="2270" spans="1:13">
      <c r="A2270" s="26">
        <v>412</v>
      </c>
      <c r="B2270" s="29">
        <v>412</v>
      </c>
      <c r="C2270" s="29">
        <v>3</v>
      </c>
      <c r="D2270" s="29" t="s">
        <v>90</v>
      </c>
      <c r="E2270" s="30">
        <v>6</v>
      </c>
      <c r="F2270" s="30">
        <v>1</v>
      </c>
      <c r="G2270" s="29" t="s">
        <v>74</v>
      </c>
      <c r="H2270" s="29">
        <v>2012</v>
      </c>
      <c r="I2270" s="31">
        <v>0.76600000000000001</v>
      </c>
      <c r="J2270" s="29" t="s">
        <v>229</v>
      </c>
      <c r="K2270" s="29" t="s">
        <v>223</v>
      </c>
      <c r="L2270" s="29"/>
      <c r="M2270" s="29"/>
    </row>
    <row r="2271" spans="1:13">
      <c r="A2271" s="26">
        <v>413</v>
      </c>
      <c r="B2271" s="29">
        <v>413</v>
      </c>
      <c r="C2271" s="29">
        <v>3</v>
      </c>
      <c r="D2271" s="29" t="s">
        <v>90</v>
      </c>
      <c r="E2271" s="30">
        <v>6</v>
      </c>
      <c r="F2271" s="30">
        <v>1</v>
      </c>
      <c r="G2271" s="29" t="s">
        <v>74</v>
      </c>
      <c r="H2271" s="29">
        <v>2012</v>
      </c>
      <c r="I2271" s="31">
        <v>0.52900000000000003</v>
      </c>
      <c r="J2271" s="29" t="s">
        <v>229</v>
      </c>
      <c r="K2271" s="29" t="s">
        <v>224</v>
      </c>
      <c r="L2271" s="29"/>
      <c r="M2271" s="29"/>
    </row>
    <row r="2272" spans="1:13">
      <c r="A2272" s="26">
        <v>414</v>
      </c>
      <c r="B2272" s="29">
        <v>414</v>
      </c>
      <c r="C2272" s="29">
        <v>3</v>
      </c>
      <c r="D2272" s="29" t="s">
        <v>90</v>
      </c>
      <c r="E2272" s="30">
        <v>6</v>
      </c>
      <c r="F2272" s="30">
        <v>1</v>
      </c>
      <c r="G2272" s="29" t="s">
        <v>74</v>
      </c>
      <c r="H2272" s="29">
        <v>2012</v>
      </c>
      <c r="I2272" s="31">
        <v>0.37</v>
      </c>
      <c r="J2272" s="29" t="s">
        <v>229</v>
      </c>
      <c r="K2272" s="29" t="s">
        <v>224</v>
      </c>
      <c r="L2272" s="29"/>
      <c r="M2272" s="29"/>
    </row>
    <row r="2273" spans="1:13">
      <c r="A2273" s="26">
        <v>415</v>
      </c>
      <c r="B2273" s="29">
        <v>415</v>
      </c>
      <c r="C2273" s="29">
        <v>3</v>
      </c>
      <c r="D2273" s="29" t="s">
        <v>90</v>
      </c>
      <c r="E2273" s="30">
        <v>6</v>
      </c>
      <c r="F2273" s="30">
        <v>1</v>
      </c>
      <c r="G2273" s="29" t="s">
        <v>74</v>
      </c>
      <c r="H2273" s="29">
        <v>2012</v>
      </c>
      <c r="I2273" s="31">
        <v>0.53200000000000003</v>
      </c>
      <c r="J2273" s="29" t="s">
        <v>229</v>
      </c>
      <c r="K2273" s="29" t="s">
        <v>224</v>
      </c>
      <c r="L2273" s="29"/>
      <c r="M2273" s="29"/>
    </row>
    <row r="2274" spans="1:13">
      <c r="A2274" s="26">
        <v>416</v>
      </c>
      <c r="B2274" s="29">
        <v>416</v>
      </c>
      <c r="C2274" s="29">
        <v>3</v>
      </c>
      <c r="D2274" s="29" t="s">
        <v>90</v>
      </c>
      <c r="E2274" s="30">
        <v>6</v>
      </c>
      <c r="F2274" s="30">
        <v>1</v>
      </c>
      <c r="G2274" s="29" t="s">
        <v>74</v>
      </c>
      <c r="H2274" s="29">
        <v>2012</v>
      </c>
      <c r="I2274" s="31">
        <v>0.215</v>
      </c>
      <c r="J2274" s="29" t="s">
        <v>229</v>
      </c>
      <c r="K2274" s="29" t="s">
        <v>224</v>
      </c>
      <c r="L2274" s="29"/>
      <c r="M2274" s="29"/>
    </row>
    <row r="2275" spans="1:13">
      <c r="A2275" s="26">
        <v>417</v>
      </c>
      <c r="B2275" s="29">
        <v>417</v>
      </c>
      <c r="C2275" s="29">
        <v>3</v>
      </c>
      <c r="D2275" s="29" t="s">
        <v>90</v>
      </c>
      <c r="E2275" s="30">
        <v>6</v>
      </c>
      <c r="F2275" s="30">
        <v>1</v>
      </c>
      <c r="G2275" s="29" t="s">
        <v>74</v>
      </c>
      <c r="H2275" s="29">
        <v>2012</v>
      </c>
      <c r="I2275" s="31">
        <v>0.161</v>
      </c>
      <c r="J2275" s="29" t="s">
        <v>229</v>
      </c>
      <c r="K2275" s="29" t="s">
        <v>224</v>
      </c>
      <c r="L2275" s="29"/>
      <c r="M2275" s="29"/>
    </row>
    <row r="2276" spans="1:13">
      <c r="A2276" s="26">
        <v>418</v>
      </c>
      <c r="B2276" s="29">
        <v>418</v>
      </c>
      <c r="C2276" s="29">
        <v>3</v>
      </c>
      <c r="D2276" s="29" t="s">
        <v>90</v>
      </c>
      <c r="E2276" s="30">
        <v>6</v>
      </c>
      <c r="F2276" s="30">
        <v>1</v>
      </c>
      <c r="G2276" s="29" t="s">
        <v>74</v>
      </c>
      <c r="H2276" s="29">
        <v>2012</v>
      </c>
      <c r="I2276" s="31">
        <v>0.44900000000000001</v>
      </c>
      <c r="J2276" s="29" t="s">
        <v>229</v>
      </c>
      <c r="K2276" s="29" t="s">
        <v>224</v>
      </c>
      <c r="L2276" s="29"/>
      <c r="M2276" s="29"/>
    </row>
    <row r="2277" spans="1:13">
      <c r="A2277" s="26">
        <v>419</v>
      </c>
      <c r="B2277" s="29">
        <v>419</v>
      </c>
      <c r="C2277" s="29">
        <v>3</v>
      </c>
      <c r="D2277" s="29" t="s">
        <v>90</v>
      </c>
      <c r="E2277" s="30">
        <v>6</v>
      </c>
      <c r="F2277" s="30">
        <v>1</v>
      </c>
      <c r="G2277" s="29" t="s">
        <v>74</v>
      </c>
      <c r="H2277" s="29">
        <v>2012</v>
      </c>
      <c r="I2277" s="31">
        <v>0</v>
      </c>
      <c r="J2277" s="29" t="s">
        <v>165</v>
      </c>
      <c r="K2277" s="29"/>
      <c r="L2277" s="29"/>
      <c r="M2277" s="29" t="s">
        <v>253</v>
      </c>
    </row>
    <row r="2278" spans="1:13">
      <c r="A2278" s="26">
        <v>420</v>
      </c>
      <c r="B2278" s="29">
        <v>420</v>
      </c>
      <c r="C2278" s="29">
        <v>3</v>
      </c>
      <c r="D2278" s="29" t="s">
        <v>90</v>
      </c>
      <c r="E2278" s="30">
        <v>6</v>
      </c>
      <c r="F2278" s="30">
        <v>1</v>
      </c>
      <c r="G2278" s="29" t="s">
        <v>74</v>
      </c>
      <c r="H2278" s="29">
        <v>2012</v>
      </c>
      <c r="I2278" s="31">
        <v>0.54400000000000004</v>
      </c>
      <c r="J2278" s="29" t="s">
        <v>229</v>
      </c>
      <c r="K2278" s="29" t="s">
        <v>223</v>
      </c>
      <c r="L2278" s="29"/>
      <c r="M2278" s="29"/>
    </row>
    <row r="2279" spans="1:13">
      <c r="A2279" s="26">
        <v>421</v>
      </c>
      <c r="B2279" s="29">
        <v>421</v>
      </c>
      <c r="C2279" s="29">
        <v>3</v>
      </c>
      <c r="D2279" s="29" t="s">
        <v>90</v>
      </c>
      <c r="E2279" s="30">
        <v>6</v>
      </c>
      <c r="F2279" s="30">
        <v>1</v>
      </c>
      <c r="G2279" s="29" t="s">
        <v>74</v>
      </c>
      <c r="H2279" s="29">
        <v>2012</v>
      </c>
      <c r="I2279" s="31">
        <v>0.125</v>
      </c>
      <c r="J2279" s="29" t="s">
        <v>229</v>
      </c>
      <c r="K2279" s="29" t="s">
        <v>224</v>
      </c>
      <c r="L2279" s="29"/>
      <c r="M2279" s="29"/>
    </row>
    <row r="2280" spans="1:13">
      <c r="A2280" s="26">
        <v>422</v>
      </c>
      <c r="B2280" s="29">
        <v>422</v>
      </c>
      <c r="C2280" s="29">
        <v>3</v>
      </c>
      <c r="D2280" s="29" t="s">
        <v>90</v>
      </c>
      <c r="E2280" s="30">
        <v>6</v>
      </c>
      <c r="F2280" s="30">
        <v>1</v>
      </c>
      <c r="G2280" s="29" t="s">
        <v>74</v>
      </c>
      <c r="H2280" s="29">
        <v>2012</v>
      </c>
      <c r="I2280" s="31">
        <v>0.32100000000000001</v>
      </c>
      <c r="J2280" s="29" t="s">
        <v>229</v>
      </c>
      <c r="K2280" s="29" t="s">
        <v>223</v>
      </c>
      <c r="L2280" s="29"/>
      <c r="M2280" s="29"/>
    </row>
    <row r="2281" spans="1:13">
      <c r="A2281" s="26">
        <v>423</v>
      </c>
      <c r="B2281" s="29">
        <v>423</v>
      </c>
      <c r="C2281" s="29">
        <v>3</v>
      </c>
      <c r="D2281" s="29" t="s">
        <v>90</v>
      </c>
      <c r="E2281" s="30">
        <v>6</v>
      </c>
      <c r="F2281" s="30">
        <v>1</v>
      </c>
      <c r="G2281" s="29" t="s">
        <v>74</v>
      </c>
      <c r="H2281" s="29">
        <v>2012</v>
      </c>
      <c r="I2281" s="31">
        <v>0.16300000000000001</v>
      </c>
      <c r="J2281" s="29" t="s">
        <v>229</v>
      </c>
      <c r="K2281" s="29" t="s">
        <v>224</v>
      </c>
      <c r="L2281" s="29"/>
      <c r="M2281" s="29"/>
    </row>
    <row r="2282" spans="1:13">
      <c r="A2282" s="26">
        <v>424</v>
      </c>
      <c r="B2282" s="29">
        <v>424</v>
      </c>
      <c r="C2282" s="29">
        <v>3</v>
      </c>
      <c r="D2282" s="29" t="s">
        <v>90</v>
      </c>
      <c r="E2282" s="30">
        <v>6</v>
      </c>
      <c r="F2282" s="30">
        <v>1</v>
      </c>
      <c r="G2282" s="29" t="s">
        <v>74</v>
      </c>
      <c r="H2282" s="29">
        <v>2012</v>
      </c>
      <c r="I2282" s="31">
        <v>0.157</v>
      </c>
      <c r="J2282" s="29" t="s">
        <v>229</v>
      </c>
      <c r="K2282" s="29" t="s">
        <v>224</v>
      </c>
      <c r="L2282" s="29"/>
      <c r="M2282" s="29"/>
    </row>
    <row r="2283" spans="1:13">
      <c r="A2283" s="26">
        <v>425</v>
      </c>
      <c r="B2283" s="29">
        <v>425</v>
      </c>
      <c r="C2283" s="29">
        <v>3</v>
      </c>
      <c r="D2283" s="29" t="s">
        <v>90</v>
      </c>
      <c r="E2283" s="30">
        <v>6</v>
      </c>
      <c r="F2283" s="30">
        <v>1</v>
      </c>
      <c r="G2283" s="29" t="s">
        <v>74</v>
      </c>
      <c r="H2283" s="29">
        <v>2012</v>
      </c>
      <c r="I2283" s="31">
        <v>0.223</v>
      </c>
      <c r="J2283" s="29" t="s">
        <v>227</v>
      </c>
      <c r="K2283" s="29" t="s">
        <v>228</v>
      </c>
      <c r="L2283" s="29"/>
      <c r="M2283" s="29"/>
    </row>
    <row r="2284" spans="1:13">
      <c r="A2284" s="26">
        <v>426</v>
      </c>
      <c r="B2284" s="29">
        <v>426</v>
      </c>
      <c r="C2284" s="29">
        <v>3</v>
      </c>
      <c r="D2284" s="29" t="s">
        <v>90</v>
      </c>
      <c r="E2284" s="30">
        <v>6</v>
      </c>
      <c r="F2284" s="30">
        <v>1</v>
      </c>
      <c r="G2284" s="29" t="s">
        <v>74</v>
      </c>
      <c r="H2284" s="29">
        <v>2012</v>
      </c>
      <c r="I2284" s="31">
        <v>7.5999999999999998E-2</v>
      </c>
      <c r="J2284" s="29" t="s">
        <v>227</v>
      </c>
      <c r="K2284" s="29" t="s">
        <v>228</v>
      </c>
      <c r="L2284" s="29"/>
      <c r="M2284" s="29"/>
    </row>
    <row r="2285" spans="1:13">
      <c r="A2285" s="26">
        <v>427</v>
      </c>
      <c r="B2285" s="29">
        <v>427</v>
      </c>
      <c r="C2285" s="29">
        <v>3</v>
      </c>
      <c r="D2285" s="29" t="s">
        <v>90</v>
      </c>
      <c r="E2285" s="30">
        <v>6</v>
      </c>
      <c r="F2285" s="30">
        <v>1</v>
      </c>
      <c r="G2285" s="29" t="s">
        <v>74</v>
      </c>
      <c r="H2285" s="29">
        <v>2012</v>
      </c>
      <c r="I2285" s="31">
        <v>0</v>
      </c>
      <c r="J2285" s="29" t="s">
        <v>165</v>
      </c>
      <c r="K2285" s="29"/>
      <c r="L2285" s="29"/>
      <c r="M2285" s="29" t="s">
        <v>253</v>
      </c>
    </row>
    <row r="2286" spans="1:13">
      <c r="A2286" s="26">
        <v>428</v>
      </c>
      <c r="B2286" s="29">
        <v>428</v>
      </c>
      <c r="C2286" s="29">
        <v>3</v>
      </c>
      <c r="D2286" s="29" t="s">
        <v>90</v>
      </c>
      <c r="E2286" s="30">
        <v>6</v>
      </c>
      <c r="F2286" s="30">
        <v>1</v>
      </c>
      <c r="G2286" s="29" t="s">
        <v>74</v>
      </c>
      <c r="H2286" s="29">
        <v>2012</v>
      </c>
      <c r="I2286" s="31">
        <v>0.52400000000000002</v>
      </c>
      <c r="J2286" s="29" t="s">
        <v>229</v>
      </c>
      <c r="K2286" s="29" t="s">
        <v>224</v>
      </c>
      <c r="L2286" s="29"/>
      <c r="M2286" s="29"/>
    </row>
    <row r="2287" spans="1:13">
      <c r="A2287" s="26">
        <v>429</v>
      </c>
      <c r="B2287" s="29">
        <v>429</v>
      </c>
      <c r="C2287" s="29">
        <v>3</v>
      </c>
      <c r="D2287" s="29" t="s">
        <v>90</v>
      </c>
      <c r="E2287" s="30">
        <v>6</v>
      </c>
      <c r="F2287" s="30">
        <v>1</v>
      </c>
      <c r="G2287" s="29" t="s">
        <v>74</v>
      </c>
      <c r="H2287" s="29">
        <v>2012</v>
      </c>
      <c r="I2287" s="31">
        <v>0.308</v>
      </c>
      <c r="J2287" s="29" t="s">
        <v>229</v>
      </c>
      <c r="K2287" s="29" t="s">
        <v>223</v>
      </c>
      <c r="L2287" s="29"/>
      <c r="M2287" s="29"/>
    </row>
    <row r="2288" spans="1:13">
      <c r="A2288" s="26">
        <v>430</v>
      </c>
      <c r="B2288" s="29">
        <v>430</v>
      </c>
      <c r="C2288" s="29">
        <v>3</v>
      </c>
      <c r="D2288" s="29" t="s">
        <v>90</v>
      </c>
      <c r="E2288" s="30">
        <v>6</v>
      </c>
      <c r="F2288" s="30">
        <v>1</v>
      </c>
      <c r="G2288" s="29" t="s">
        <v>74</v>
      </c>
      <c r="H2288" s="29">
        <v>2012</v>
      </c>
      <c r="I2288" s="31">
        <v>0</v>
      </c>
      <c r="J2288" s="29" t="s">
        <v>165</v>
      </c>
      <c r="K2288" s="29"/>
      <c r="L2288" s="29"/>
      <c r="M2288" s="29" t="s">
        <v>253</v>
      </c>
    </row>
    <row r="2289" spans="1:13">
      <c r="A2289" s="26">
        <v>431</v>
      </c>
      <c r="B2289" s="29">
        <v>431</v>
      </c>
      <c r="C2289" s="29">
        <v>3</v>
      </c>
      <c r="D2289" s="29" t="s">
        <v>90</v>
      </c>
      <c r="E2289" s="30">
        <v>6</v>
      </c>
      <c r="F2289" s="30">
        <v>1</v>
      </c>
      <c r="G2289" s="29" t="s">
        <v>74</v>
      </c>
      <c r="H2289" s="29">
        <v>2012</v>
      </c>
      <c r="I2289" s="31">
        <v>0</v>
      </c>
      <c r="J2289" s="29" t="s">
        <v>165</v>
      </c>
      <c r="K2289" s="29"/>
      <c r="L2289" s="29"/>
      <c r="M2289" s="29" t="s">
        <v>253</v>
      </c>
    </row>
    <row r="2290" spans="1:13">
      <c r="A2290" s="26">
        <v>432</v>
      </c>
      <c r="B2290" s="29">
        <v>432</v>
      </c>
      <c r="C2290" s="29">
        <v>4</v>
      </c>
      <c r="D2290" s="29" t="s">
        <v>90</v>
      </c>
      <c r="E2290" s="30">
        <v>6</v>
      </c>
      <c r="F2290" s="30">
        <v>1</v>
      </c>
      <c r="G2290" s="29" t="s">
        <v>74</v>
      </c>
      <c r="H2290" s="29">
        <v>2012</v>
      </c>
      <c r="I2290" s="31">
        <v>0.89</v>
      </c>
      <c r="J2290" s="29" t="s">
        <v>229</v>
      </c>
      <c r="K2290" s="29" t="s">
        <v>223</v>
      </c>
      <c r="L2290" s="29"/>
      <c r="M2290" s="29"/>
    </row>
    <row r="2291" spans="1:13">
      <c r="A2291" s="26">
        <v>433</v>
      </c>
      <c r="B2291" s="29">
        <v>433</v>
      </c>
      <c r="C2291" s="29">
        <v>4</v>
      </c>
      <c r="D2291" s="29" t="s">
        <v>90</v>
      </c>
      <c r="E2291" s="30">
        <v>6</v>
      </c>
      <c r="F2291" s="30">
        <v>1</v>
      </c>
      <c r="G2291" s="29" t="s">
        <v>74</v>
      </c>
      <c r="H2291" s="29">
        <v>2012</v>
      </c>
      <c r="I2291" s="31">
        <v>0.39900000000000002</v>
      </c>
      <c r="J2291" s="29" t="s">
        <v>229</v>
      </c>
      <c r="K2291" s="29" t="s">
        <v>224</v>
      </c>
      <c r="L2291" s="29"/>
      <c r="M2291" s="29"/>
    </row>
    <row r="2292" spans="1:13">
      <c r="A2292" s="26">
        <v>434</v>
      </c>
      <c r="B2292" s="29">
        <v>434</v>
      </c>
      <c r="C2292" s="29">
        <v>4</v>
      </c>
      <c r="D2292" s="29" t="s">
        <v>90</v>
      </c>
      <c r="E2292" s="30">
        <v>6</v>
      </c>
      <c r="F2292" s="30">
        <v>1</v>
      </c>
      <c r="G2292" s="29" t="s">
        <v>74</v>
      </c>
      <c r="H2292" s="29">
        <v>2012</v>
      </c>
      <c r="I2292" s="31">
        <v>0.47299999999999998</v>
      </c>
      <c r="J2292" s="29" t="s">
        <v>229</v>
      </c>
      <c r="K2292" s="29" t="s">
        <v>224</v>
      </c>
      <c r="L2292" s="29"/>
      <c r="M2292" s="29"/>
    </row>
    <row r="2293" spans="1:13">
      <c r="A2293" s="26">
        <v>435</v>
      </c>
      <c r="B2293" s="29">
        <v>435</v>
      </c>
      <c r="C2293" s="29">
        <v>4</v>
      </c>
      <c r="D2293" s="29" t="s">
        <v>90</v>
      </c>
      <c r="E2293" s="30">
        <v>6</v>
      </c>
      <c r="F2293" s="30">
        <v>1</v>
      </c>
      <c r="G2293" s="29" t="s">
        <v>74</v>
      </c>
      <c r="H2293" s="29">
        <v>2012</v>
      </c>
      <c r="I2293" s="31">
        <v>1.4339999999999999</v>
      </c>
      <c r="J2293" s="29" t="s">
        <v>229</v>
      </c>
      <c r="K2293" s="29" t="s">
        <v>223</v>
      </c>
      <c r="L2293" s="29"/>
      <c r="M2293" s="29"/>
    </row>
    <row r="2294" spans="1:13">
      <c r="A2294" s="26">
        <v>436</v>
      </c>
      <c r="B2294" s="29">
        <v>436</v>
      </c>
      <c r="C2294" s="29">
        <v>4</v>
      </c>
      <c r="D2294" s="29" t="s">
        <v>90</v>
      </c>
      <c r="E2294" s="30">
        <v>6</v>
      </c>
      <c r="F2294" s="30">
        <v>1</v>
      </c>
      <c r="G2294" s="29" t="s">
        <v>74</v>
      </c>
      <c r="H2294" s="29">
        <v>2012</v>
      </c>
      <c r="I2294" s="31">
        <v>0.77700000000000002</v>
      </c>
      <c r="J2294" s="29" t="s">
        <v>229</v>
      </c>
      <c r="K2294" s="29" t="s">
        <v>223</v>
      </c>
      <c r="L2294" s="29"/>
      <c r="M2294" s="29"/>
    </row>
    <row r="2295" spans="1:13">
      <c r="A2295" s="26">
        <v>437</v>
      </c>
      <c r="B2295" s="29">
        <v>437</v>
      </c>
      <c r="C2295" s="29">
        <v>4</v>
      </c>
      <c r="D2295" s="29" t="s">
        <v>90</v>
      </c>
      <c r="E2295" s="30">
        <v>6</v>
      </c>
      <c r="F2295" s="30">
        <v>1</v>
      </c>
      <c r="G2295" s="29" t="s">
        <v>74</v>
      </c>
      <c r="H2295" s="29">
        <v>2012</v>
      </c>
      <c r="I2295" s="31">
        <v>0.27400000000000002</v>
      </c>
      <c r="J2295" s="29" t="s">
        <v>229</v>
      </c>
      <c r="K2295" s="29" t="s">
        <v>224</v>
      </c>
      <c r="L2295" s="29"/>
      <c r="M2295" s="29"/>
    </row>
    <row r="2296" spans="1:13">
      <c r="A2296" s="26">
        <v>438</v>
      </c>
      <c r="B2296" s="29">
        <v>438</v>
      </c>
      <c r="C2296" s="29">
        <v>4</v>
      </c>
      <c r="D2296" s="29" t="s">
        <v>90</v>
      </c>
      <c r="E2296" s="30">
        <v>6</v>
      </c>
      <c r="F2296" s="30">
        <v>1</v>
      </c>
      <c r="G2296" s="29" t="s">
        <v>74</v>
      </c>
      <c r="H2296" s="29">
        <v>2012</v>
      </c>
      <c r="I2296" s="31">
        <v>0.45800000000000002</v>
      </c>
      <c r="J2296" s="29" t="s">
        <v>229</v>
      </c>
      <c r="K2296" s="29" t="s">
        <v>224</v>
      </c>
      <c r="L2296" s="29"/>
      <c r="M2296" s="29"/>
    </row>
    <row r="2297" spans="1:13">
      <c r="A2297" s="26">
        <v>439</v>
      </c>
      <c r="B2297" s="29">
        <v>439</v>
      </c>
      <c r="C2297" s="29">
        <v>4</v>
      </c>
      <c r="D2297" s="29" t="s">
        <v>90</v>
      </c>
      <c r="E2297" s="30">
        <v>6</v>
      </c>
      <c r="F2297" s="30">
        <v>1</v>
      </c>
      <c r="G2297" s="29" t="s">
        <v>74</v>
      </c>
      <c r="H2297" s="29">
        <v>2012</v>
      </c>
      <c r="I2297" s="31">
        <v>0.28599999999999998</v>
      </c>
      <c r="J2297" s="29" t="s">
        <v>229</v>
      </c>
      <c r="K2297" s="29" t="s">
        <v>224</v>
      </c>
      <c r="L2297" s="29"/>
      <c r="M2297" s="29"/>
    </row>
    <row r="2298" spans="1:13">
      <c r="A2298" s="26">
        <v>440</v>
      </c>
      <c r="B2298" s="29">
        <v>440</v>
      </c>
      <c r="C2298" s="29">
        <v>4</v>
      </c>
      <c r="D2298" s="29" t="s">
        <v>90</v>
      </c>
      <c r="E2298" s="30">
        <v>6</v>
      </c>
      <c r="F2298" s="30">
        <v>1</v>
      </c>
      <c r="G2298" s="29" t="s">
        <v>74</v>
      </c>
      <c r="H2298" s="29">
        <v>2012</v>
      </c>
      <c r="I2298" s="31">
        <v>0</v>
      </c>
      <c r="J2298" s="29" t="s">
        <v>165</v>
      </c>
      <c r="K2298" s="29"/>
      <c r="L2298" s="29"/>
      <c r="M2298" s="29" t="s">
        <v>253</v>
      </c>
    </row>
    <row r="2299" spans="1:13">
      <c r="A2299" s="26">
        <v>441</v>
      </c>
      <c r="B2299" s="29">
        <v>441</v>
      </c>
      <c r="C2299" s="29">
        <v>4</v>
      </c>
      <c r="D2299" s="29" t="s">
        <v>90</v>
      </c>
      <c r="E2299" s="30">
        <v>6</v>
      </c>
      <c r="F2299" s="30">
        <v>1</v>
      </c>
      <c r="G2299" s="29" t="s">
        <v>74</v>
      </c>
      <c r="H2299" s="29">
        <v>2012</v>
      </c>
      <c r="I2299" s="31">
        <v>0</v>
      </c>
      <c r="J2299" s="29" t="s">
        <v>165</v>
      </c>
      <c r="K2299" s="29"/>
      <c r="L2299" s="29"/>
      <c r="M2299" s="29" t="s">
        <v>253</v>
      </c>
    </row>
    <row r="2300" spans="1:13">
      <c r="A2300" s="26">
        <v>442</v>
      </c>
      <c r="B2300" s="29">
        <v>442</v>
      </c>
      <c r="C2300" s="29">
        <v>4</v>
      </c>
      <c r="D2300" s="29" t="s">
        <v>90</v>
      </c>
      <c r="E2300" s="30">
        <v>6</v>
      </c>
      <c r="F2300" s="30">
        <v>1</v>
      </c>
      <c r="G2300" s="29" t="s">
        <v>74</v>
      </c>
      <c r="H2300" s="29">
        <v>2012</v>
      </c>
      <c r="I2300" s="31">
        <v>0.40300000000000002</v>
      </c>
      <c r="J2300" s="29" t="s">
        <v>229</v>
      </c>
      <c r="K2300" s="29" t="s">
        <v>224</v>
      </c>
      <c r="L2300" s="29"/>
      <c r="M2300" s="29"/>
    </row>
    <row r="2301" spans="1:13">
      <c r="A2301" s="26">
        <v>1288</v>
      </c>
      <c r="B2301" s="32">
        <v>655</v>
      </c>
      <c r="C2301" s="32">
        <v>1</v>
      </c>
      <c r="D2301" s="32" t="s">
        <v>90</v>
      </c>
      <c r="E2301" s="30">
        <v>6</v>
      </c>
      <c r="F2301" s="30">
        <v>2</v>
      </c>
      <c r="G2301" s="32" t="s">
        <v>117</v>
      </c>
      <c r="H2301" s="32">
        <v>2013</v>
      </c>
      <c r="I2301" s="32">
        <v>2.1757</v>
      </c>
      <c r="J2301" s="32" t="s">
        <v>229</v>
      </c>
      <c r="K2301" s="32" t="s">
        <v>223</v>
      </c>
      <c r="L2301" s="32" t="s">
        <v>254</v>
      </c>
      <c r="M2301" s="32"/>
    </row>
    <row r="2302" spans="1:13">
      <c r="A2302" s="26">
        <v>1289</v>
      </c>
      <c r="B2302" s="32">
        <v>656</v>
      </c>
      <c r="C2302" s="32">
        <v>1</v>
      </c>
      <c r="D2302" s="32" t="s">
        <v>90</v>
      </c>
      <c r="E2302" s="30">
        <v>6</v>
      </c>
      <c r="F2302" s="30">
        <v>2</v>
      </c>
      <c r="G2302" s="32" t="s">
        <v>117</v>
      </c>
      <c r="H2302" s="32">
        <v>2013</v>
      </c>
      <c r="I2302" s="32">
        <v>1.2</v>
      </c>
      <c r="J2302" s="32" t="s">
        <v>229</v>
      </c>
      <c r="K2302" s="32" t="s">
        <v>223</v>
      </c>
      <c r="L2302" s="32" t="s">
        <v>254</v>
      </c>
      <c r="M2302" s="32"/>
    </row>
    <row r="2303" spans="1:13">
      <c r="A2303" s="26">
        <v>1290</v>
      </c>
      <c r="B2303" s="32">
        <v>657</v>
      </c>
      <c r="C2303" s="32">
        <v>1</v>
      </c>
      <c r="D2303" s="32" t="s">
        <v>90</v>
      </c>
      <c r="E2303" s="30">
        <v>6</v>
      </c>
      <c r="F2303" s="30">
        <v>2</v>
      </c>
      <c r="G2303" s="32" t="s">
        <v>117</v>
      </c>
      <c r="H2303" s="32">
        <v>2013</v>
      </c>
      <c r="I2303" s="32">
        <v>1.8552</v>
      </c>
      <c r="J2303" s="32" t="s">
        <v>229</v>
      </c>
      <c r="K2303" s="32" t="s">
        <v>223</v>
      </c>
      <c r="L2303" s="32" t="s">
        <v>254</v>
      </c>
      <c r="M2303" s="32"/>
    </row>
    <row r="2304" spans="1:13">
      <c r="A2304" s="26">
        <v>1291</v>
      </c>
      <c r="B2304" s="32">
        <v>658</v>
      </c>
      <c r="C2304" s="32">
        <v>1</v>
      </c>
      <c r="D2304" s="32" t="s">
        <v>90</v>
      </c>
      <c r="E2304" s="30">
        <v>6</v>
      </c>
      <c r="F2304" s="30">
        <v>2</v>
      </c>
      <c r="G2304" s="32" t="s">
        <v>117</v>
      </c>
      <c r="H2304" s="32">
        <v>2013</v>
      </c>
      <c r="I2304" s="32">
        <v>1.5459000000000001</v>
      </c>
      <c r="J2304" s="32" t="s">
        <v>229</v>
      </c>
      <c r="K2304" s="32" t="s">
        <v>223</v>
      </c>
      <c r="L2304" s="32" t="s">
        <v>254</v>
      </c>
      <c r="M2304" s="32"/>
    </row>
    <row r="2305" spans="1:13">
      <c r="A2305" s="26">
        <v>1292</v>
      </c>
      <c r="B2305" s="32">
        <v>659</v>
      </c>
      <c r="C2305" s="32">
        <v>1</v>
      </c>
      <c r="D2305" s="32" t="s">
        <v>90</v>
      </c>
      <c r="E2305" s="30">
        <v>6</v>
      </c>
      <c r="F2305" s="30">
        <v>2</v>
      </c>
      <c r="G2305" s="32" t="s">
        <v>117</v>
      </c>
      <c r="H2305" s="32">
        <v>2013</v>
      </c>
      <c r="I2305" s="32">
        <v>1.5498000000000001</v>
      </c>
      <c r="J2305" s="32" t="s">
        <v>229</v>
      </c>
      <c r="K2305" s="32" t="s">
        <v>223</v>
      </c>
      <c r="L2305" s="32" t="s">
        <v>254</v>
      </c>
      <c r="M2305" s="32"/>
    </row>
    <row r="2306" spans="1:13">
      <c r="A2306" s="26">
        <v>1293</v>
      </c>
      <c r="B2306" s="32">
        <v>660</v>
      </c>
      <c r="C2306" s="32">
        <v>1</v>
      </c>
      <c r="D2306" s="32" t="s">
        <v>90</v>
      </c>
      <c r="E2306" s="30">
        <v>6</v>
      </c>
      <c r="F2306" s="30">
        <v>2</v>
      </c>
      <c r="G2306" s="32" t="s">
        <v>117</v>
      </c>
      <c r="H2306" s="32">
        <v>2013</v>
      </c>
      <c r="I2306" s="32">
        <v>1.4870000000000001</v>
      </c>
      <c r="J2306" s="32" t="s">
        <v>229</v>
      </c>
      <c r="K2306" s="32" t="s">
        <v>223</v>
      </c>
      <c r="L2306" s="32" t="s">
        <v>254</v>
      </c>
      <c r="M2306" s="32"/>
    </row>
    <row r="2307" spans="1:13">
      <c r="A2307" s="26">
        <v>1294</v>
      </c>
      <c r="B2307" s="32">
        <v>661</v>
      </c>
      <c r="C2307" s="32">
        <v>1</v>
      </c>
      <c r="D2307" s="32" t="s">
        <v>90</v>
      </c>
      <c r="E2307" s="30">
        <v>6</v>
      </c>
      <c r="F2307" s="30">
        <v>2</v>
      </c>
      <c r="G2307" s="32" t="s">
        <v>117</v>
      </c>
      <c r="H2307" s="32">
        <v>2013</v>
      </c>
      <c r="I2307" s="32">
        <v>1.0421</v>
      </c>
      <c r="J2307" s="32" t="s">
        <v>229</v>
      </c>
      <c r="K2307" s="32" t="s">
        <v>223</v>
      </c>
      <c r="L2307" s="32" t="s">
        <v>254</v>
      </c>
      <c r="M2307" s="32"/>
    </row>
    <row r="2308" spans="1:13">
      <c r="A2308" s="26">
        <v>1295</v>
      </c>
      <c r="B2308" s="32">
        <v>662</v>
      </c>
      <c r="C2308" s="32">
        <v>1</v>
      </c>
      <c r="D2308" s="32" t="s">
        <v>90</v>
      </c>
      <c r="E2308" s="30">
        <v>6</v>
      </c>
      <c r="F2308" s="30">
        <v>2</v>
      </c>
      <c r="G2308" s="32" t="s">
        <v>117</v>
      </c>
      <c r="H2308" s="32">
        <v>2013</v>
      </c>
      <c r="I2308" s="32">
        <v>1.7696000000000001</v>
      </c>
      <c r="J2308" s="32" t="s">
        <v>229</v>
      </c>
      <c r="K2308" s="32" t="s">
        <v>223</v>
      </c>
      <c r="L2308" s="32" t="s">
        <v>254</v>
      </c>
      <c r="M2308" s="32"/>
    </row>
    <row r="2309" spans="1:13">
      <c r="A2309" s="26">
        <v>1296</v>
      </c>
      <c r="B2309" s="32">
        <v>663</v>
      </c>
      <c r="C2309" s="32">
        <v>1</v>
      </c>
      <c r="D2309" s="32" t="s">
        <v>90</v>
      </c>
      <c r="E2309" s="30">
        <v>6</v>
      </c>
      <c r="F2309" s="30">
        <v>2</v>
      </c>
      <c r="G2309" s="32" t="s">
        <v>117</v>
      </c>
      <c r="H2309" s="32">
        <v>2013</v>
      </c>
      <c r="I2309" s="32">
        <v>0.81820000000000004</v>
      </c>
      <c r="J2309" s="32" t="s">
        <v>229</v>
      </c>
      <c r="K2309" s="32" t="s">
        <v>228</v>
      </c>
      <c r="L2309" s="32" t="s">
        <v>254</v>
      </c>
      <c r="M2309" s="32"/>
    </row>
    <row r="2310" spans="1:13">
      <c r="A2310" s="26">
        <v>1297</v>
      </c>
      <c r="B2310" s="32">
        <v>664</v>
      </c>
      <c r="C2310" s="32">
        <v>1</v>
      </c>
      <c r="D2310" s="32" t="s">
        <v>90</v>
      </c>
      <c r="E2310" s="30">
        <v>6</v>
      </c>
      <c r="F2310" s="30">
        <v>2</v>
      </c>
      <c r="G2310" s="32" t="s">
        <v>117</v>
      </c>
      <c r="H2310" s="32">
        <v>2013</v>
      </c>
      <c r="I2310" s="32">
        <v>0.56710000000000005</v>
      </c>
      <c r="J2310" s="32" t="s">
        <v>229</v>
      </c>
      <c r="K2310" s="32" t="s">
        <v>228</v>
      </c>
      <c r="L2310" s="32" t="s">
        <v>254</v>
      </c>
      <c r="M2310" s="32"/>
    </row>
    <row r="2311" spans="1:13">
      <c r="A2311" s="26">
        <v>1298</v>
      </c>
      <c r="B2311" s="32">
        <v>665</v>
      </c>
      <c r="C2311" s="32">
        <v>1</v>
      </c>
      <c r="D2311" s="32" t="s">
        <v>90</v>
      </c>
      <c r="E2311" s="30">
        <v>6</v>
      </c>
      <c r="F2311" s="30">
        <v>2</v>
      </c>
      <c r="G2311" s="32" t="s">
        <v>117</v>
      </c>
      <c r="H2311" s="32">
        <v>2013</v>
      </c>
      <c r="I2311" s="32">
        <v>0.65480000000000005</v>
      </c>
      <c r="J2311" s="32" t="s">
        <v>229</v>
      </c>
      <c r="K2311" s="32" t="s">
        <v>228</v>
      </c>
      <c r="L2311" s="32" t="s">
        <v>254</v>
      </c>
      <c r="M2311" s="32"/>
    </row>
    <row r="2312" spans="1:13">
      <c r="A2312" s="26">
        <v>1299</v>
      </c>
      <c r="B2312" s="32">
        <v>666</v>
      </c>
      <c r="C2312" s="32">
        <v>1</v>
      </c>
      <c r="D2312" s="32" t="s">
        <v>90</v>
      </c>
      <c r="E2312" s="30">
        <v>6</v>
      </c>
      <c r="F2312" s="30">
        <v>2</v>
      </c>
      <c r="G2312" s="32" t="s">
        <v>117</v>
      </c>
      <c r="H2312" s="32">
        <v>2013</v>
      </c>
      <c r="I2312" s="32">
        <v>0.23139999999999999</v>
      </c>
      <c r="J2312" s="32" t="s">
        <v>229</v>
      </c>
      <c r="K2312" s="32" t="s">
        <v>228</v>
      </c>
      <c r="L2312" s="32" t="s">
        <v>254</v>
      </c>
      <c r="M2312" s="32"/>
    </row>
    <row r="2313" spans="1:13">
      <c r="A2313" s="26">
        <v>1300</v>
      </c>
      <c r="B2313" s="32">
        <v>667</v>
      </c>
      <c r="C2313" s="32">
        <v>1</v>
      </c>
      <c r="D2313" s="32" t="s">
        <v>90</v>
      </c>
      <c r="E2313" s="30">
        <v>6</v>
      </c>
      <c r="F2313" s="30">
        <v>2</v>
      </c>
      <c r="G2313" s="32" t="s">
        <v>117</v>
      </c>
      <c r="H2313" s="32">
        <v>2013</v>
      </c>
      <c r="I2313" s="32">
        <v>9.7199999999999995E-2</v>
      </c>
      <c r="J2313" s="32" t="s">
        <v>227</v>
      </c>
      <c r="K2313" s="32" t="s">
        <v>228</v>
      </c>
      <c r="L2313" s="32" t="s">
        <v>254</v>
      </c>
      <c r="M2313" s="32"/>
    </row>
    <row r="2314" spans="1:13">
      <c r="A2314" s="26">
        <v>1301</v>
      </c>
      <c r="B2314" s="32">
        <v>668</v>
      </c>
      <c r="C2314" s="32">
        <v>1</v>
      </c>
      <c r="D2314" s="32" t="s">
        <v>90</v>
      </c>
      <c r="E2314" s="30">
        <v>6</v>
      </c>
      <c r="F2314" s="30">
        <v>2</v>
      </c>
      <c r="G2314" s="32" t="s">
        <v>117</v>
      </c>
      <c r="H2314" s="32">
        <v>2013</v>
      </c>
      <c r="I2314" s="32">
        <v>9.2700000000000005E-2</v>
      </c>
      <c r="J2314" s="32" t="s">
        <v>227</v>
      </c>
      <c r="K2314" s="32" t="s">
        <v>228</v>
      </c>
      <c r="L2314" s="32" t="s">
        <v>254</v>
      </c>
      <c r="M2314" s="32"/>
    </row>
    <row r="2315" spans="1:13">
      <c r="A2315" s="26">
        <v>1302</v>
      </c>
      <c r="B2315" s="32">
        <v>669</v>
      </c>
      <c r="C2315" s="32">
        <v>1</v>
      </c>
      <c r="D2315" s="32" t="s">
        <v>90</v>
      </c>
      <c r="E2315" s="30">
        <v>6</v>
      </c>
      <c r="F2315" s="30">
        <v>2</v>
      </c>
      <c r="G2315" s="32" t="s">
        <v>117</v>
      </c>
      <c r="H2315" s="32">
        <v>2013</v>
      </c>
      <c r="I2315" s="32">
        <v>0.59550000000000003</v>
      </c>
      <c r="J2315" s="32" t="s">
        <v>165</v>
      </c>
      <c r="K2315" s="32" t="s">
        <v>223</v>
      </c>
      <c r="L2315" s="32"/>
      <c r="M2315" s="32"/>
    </row>
    <row r="2316" spans="1:13">
      <c r="A2316" s="26">
        <v>1303</v>
      </c>
      <c r="B2316" s="32">
        <v>670</v>
      </c>
      <c r="C2316" s="32">
        <v>1</v>
      </c>
      <c r="D2316" s="32" t="s">
        <v>90</v>
      </c>
      <c r="E2316" s="30">
        <v>6</v>
      </c>
      <c r="F2316" s="30">
        <v>2</v>
      </c>
      <c r="G2316" s="32" t="s">
        <v>117</v>
      </c>
      <c r="H2316" s="32">
        <v>2013</v>
      </c>
      <c r="I2316" s="32">
        <v>1.4015</v>
      </c>
      <c r="J2316" s="32" t="s">
        <v>165</v>
      </c>
      <c r="K2316" s="32" t="s">
        <v>223</v>
      </c>
      <c r="L2316" s="32"/>
      <c r="M2316" s="32"/>
    </row>
    <row r="2317" spans="1:13">
      <c r="A2317" s="26">
        <v>1304</v>
      </c>
      <c r="B2317" s="32">
        <v>671</v>
      </c>
      <c r="C2317" s="32">
        <v>2</v>
      </c>
      <c r="D2317" s="32" t="s">
        <v>90</v>
      </c>
      <c r="E2317" s="30">
        <v>6</v>
      </c>
      <c r="F2317" s="30">
        <v>2</v>
      </c>
      <c r="G2317" s="32" t="s">
        <v>117</v>
      </c>
      <c r="H2317" s="32">
        <v>2013</v>
      </c>
      <c r="I2317" s="32">
        <v>0.373</v>
      </c>
      <c r="J2317" s="32" t="s">
        <v>235</v>
      </c>
      <c r="K2317" s="32" t="s">
        <v>223</v>
      </c>
      <c r="L2317" s="32" t="s">
        <v>255</v>
      </c>
      <c r="M2317" s="32"/>
    </row>
    <row r="2318" spans="1:13">
      <c r="A2318" s="26">
        <v>1305</v>
      </c>
      <c r="B2318" s="32">
        <v>672</v>
      </c>
      <c r="C2318" s="32">
        <v>2</v>
      </c>
      <c r="D2318" s="32" t="s">
        <v>90</v>
      </c>
      <c r="E2318" s="30">
        <v>6</v>
      </c>
      <c r="F2318" s="30">
        <v>2</v>
      </c>
      <c r="G2318" s="32" t="s">
        <v>117</v>
      </c>
      <c r="H2318" s="32">
        <v>2013</v>
      </c>
      <c r="I2318" s="32">
        <v>1.5378000000000001</v>
      </c>
      <c r="J2318" s="32" t="s">
        <v>222</v>
      </c>
      <c r="K2318" s="32" t="s">
        <v>223</v>
      </c>
      <c r="L2318" s="32" t="s">
        <v>255</v>
      </c>
      <c r="M2318" s="32"/>
    </row>
    <row r="2319" spans="1:13">
      <c r="A2319" s="26">
        <v>1306</v>
      </c>
      <c r="B2319" s="32">
        <v>673</v>
      </c>
      <c r="C2319" s="32">
        <v>2</v>
      </c>
      <c r="D2319" s="32" t="s">
        <v>90</v>
      </c>
      <c r="E2319" s="30">
        <v>6</v>
      </c>
      <c r="F2319" s="30">
        <v>2</v>
      </c>
      <c r="G2319" s="32" t="s">
        <v>117</v>
      </c>
      <c r="H2319" s="32">
        <v>2013</v>
      </c>
      <c r="I2319" s="32">
        <v>0.33379999999999999</v>
      </c>
      <c r="J2319" s="32" t="s">
        <v>235</v>
      </c>
      <c r="K2319" s="32" t="s">
        <v>223</v>
      </c>
      <c r="L2319" s="32" t="s">
        <v>255</v>
      </c>
      <c r="M2319" s="32"/>
    </row>
    <row r="2320" spans="1:13">
      <c r="A2320" s="26">
        <v>1307</v>
      </c>
      <c r="B2320" s="32">
        <v>674</v>
      </c>
      <c r="C2320" s="32">
        <v>2</v>
      </c>
      <c r="D2320" s="32" t="s">
        <v>90</v>
      </c>
      <c r="E2320" s="30">
        <v>6</v>
      </c>
      <c r="F2320" s="30">
        <v>2</v>
      </c>
      <c r="G2320" s="32" t="s">
        <v>117</v>
      </c>
      <c r="H2320" s="32">
        <v>2013</v>
      </c>
      <c r="I2320" s="32">
        <v>0.41449999999999998</v>
      </c>
      <c r="J2320" s="32" t="s">
        <v>235</v>
      </c>
      <c r="K2320" s="32" t="s">
        <v>223</v>
      </c>
      <c r="L2320" s="32" t="s">
        <v>255</v>
      </c>
      <c r="M2320" s="32"/>
    </row>
    <row r="2321" spans="1:13">
      <c r="A2321" s="26">
        <v>1308</v>
      </c>
      <c r="B2321" s="32">
        <v>675</v>
      </c>
      <c r="C2321" s="32">
        <v>2</v>
      </c>
      <c r="D2321" s="32" t="s">
        <v>90</v>
      </c>
      <c r="E2321" s="30">
        <v>6</v>
      </c>
      <c r="F2321" s="30">
        <v>2</v>
      </c>
      <c r="G2321" s="32" t="s">
        <v>117</v>
      </c>
      <c r="H2321" s="32">
        <v>2013</v>
      </c>
      <c r="I2321" s="32">
        <v>0.31319999999999998</v>
      </c>
      <c r="J2321" s="32" t="s">
        <v>235</v>
      </c>
      <c r="K2321" s="32" t="s">
        <v>223</v>
      </c>
      <c r="L2321" s="32" t="s">
        <v>255</v>
      </c>
      <c r="M2321" s="32" t="s">
        <v>270</v>
      </c>
    </row>
    <row r="2322" spans="1:13">
      <c r="A2322" s="26">
        <v>1309</v>
      </c>
      <c r="B2322" s="32">
        <v>676</v>
      </c>
      <c r="C2322" s="32">
        <v>2</v>
      </c>
      <c r="D2322" s="32" t="s">
        <v>90</v>
      </c>
      <c r="E2322" s="30">
        <v>6</v>
      </c>
      <c r="F2322" s="30">
        <v>2</v>
      </c>
      <c r="G2322" s="32" t="s">
        <v>117</v>
      </c>
      <c r="H2322" s="32">
        <v>2013</v>
      </c>
      <c r="I2322" s="32">
        <v>1.3593</v>
      </c>
      <c r="J2322" s="32" t="s">
        <v>229</v>
      </c>
      <c r="K2322" s="32" t="s">
        <v>223</v>
      </c>
      <c r="L2322" s="32" t="s">
        <v>254</v>
      </c>
      <c r="M2322" s="32"/>
    </row>
    <row r="2323" spans="1:13">
      <c r="A2323" s="26">
        <v>1310</v>
      </c>
      <c r="B2323" s="32">
        <v>677</v>
      </c>
      <c r="C2323" s="32">
        <v>2</v>
      </c>
      <c r="D2323" s="32" t="s">
        <v>90</v>
      </c>
      <c r="E2323" s="30">
        <v>6</v>
      </c>
      <c r="F2323" s="30">
        <v>2</v>
      </c>
      <c r="G2323" s="32" t="s">
        <v>117</v>
      </c>
      <c r="H2323" s="32">
        <v>2013</v>
      </c>
      <c r="I2323" s="32">
        <v>1.7452000000000001</v>
      </c>
      <c r="J2323" s="32" t="s">
        <v>229</v>
      </c>
      <c r="K2323" s="32" t="s">
        <v>223</v>
      </c>
      <c r="L2323" s="32" t="s">
        <v>254</v>
      </c>
      <c r="M2323" s="32"/>
    </row>
    <row r="2324" spans="1:13">
      <c r="A2324" s="26">
        <v>1311</v>
      </c>
      <c r="B2324" s="32">
        <v>678</v>
      </c>
      <c r="C2324" s="32">
        <v>2</v>
      </c>
      <c r="D2324" s="32" t="s">
        <v>90</v>
      </c>
      <c r="E2324" s="30">
        <v>6</v>
      </c>
      <c r="F2324" s="30">
        <v>2</v>
      </c>
      <c r="G2324" s="32" t="s">
        <v>117</v>
      </c>
      <c r="H2324" s="32">
        <v>2013</v>
      </c>
      <c r="I2324" s="32">
        <v>1.121</v>
      </c>
      <c r="J2324" s="32" t="s">
        <v>229</v>
      </c>
      <c r="K2324" s="32" t="s">
        <v>223</v>
      </c>
      <c r="L2324" s="32" t="s">
        <v>254</v>
      </c>
      <c r="M2324" s="32"/>
    </row>
    <row r="2325" spans="1:13">
      <c r="A2325" s="26">
        <v>1312</v>
      </c>
      <c r="B2325" s="32">
        <v>679</v>
      </c>
      <c r="C2325" s="32">
        <v>2</v>
      </c>
      <c r="D2325" s="32" t="s">
        <v>90</v>
      </c>
      <c r="E2325" s="30">
        <v>6</v>
      </c>
      <c r="F2325" s="30">
        <v>2</v>
      </c>
      <c r="G2325" s="32" t="s">
        <v>117</v>
      </c>
      <c r="H2325" s="32">
        <v>2013</v>
      </c>
      <c r="I2325" s="32">
        <v>0.85040000000000004</v>
      </c>
      <c r="J2325" s="32" t="s">
        <v>229</v>
      </c>
      <c r="K2325" s="32" t="s">
        <v>223</v>
      </c>
      <c r="L2325" s="32" t="s">
        <v>254</v>
      </c>
      <c r="M2325" s="32"/>
    </row>
    <row r="2326" spans="1:13">
      <c r="A2326" s="26">
        <v>1313</v>
      </c>
      <c r="B2326" s="32">
        <v>680</v>
      </c>
      <c r="C2326" s="32">
        <v>2</v>
      </c>
      <c r="D2326" s="32" t="s">
        <v>90</v>
      </c>
      <c r="E2326" s="30">
        <v>6</v>
      </c>
      <c r="F2326" s="30">
        <v>2</v>
      </c>
      <c r="G2326" s="32" t="s">
        <v>117</v>
      </c>
      <c r="H2326" s="32">
        <v>2013</v>
      </c>
      <c r="I2326" s="32">
        <v>1.0015000000000001</v>
      </c>
      <c r="J2326" s="32" t="s">
        <v>229</v>
      </c>
      <c r="K2326" s="32" t="s">
        <v>223</v>
      </c>
      <c r="L2326" s="32" t="s">
        <v>254</v>
      </c>
      <c r="M2326" s="32"/>
    </row>
    <row r="2327" spans="1:13">
      <c r="A2327" s="26">
        <v>1314</v>
      </c>
      <c r="B2327" s="32">
        <v>681</v>
      </c>
      <c r="C2327" s="32">
        <v>2</v>
      </c>
      <c r="D2327" s="32" t="s">
        <v>90</v>
      </c>
      <c r="E2327" s="30">
        <v>6</v>
      </c>
      <c r="F2327" s="30">
        <v>2</v>
      </c>
      <c r="G2327" s="32" t="s">
        <v>117</v>
      </c>
      <c r="H2327" s="32">
        <v>2013</v>
      </c>
      <c r="I2327" s="32">
        <v>1.0137</v>
      </c>
      <c r="J2327" s="32" t="s">
        <v>229</v>
      </c>
      <c r="K2327" s="32" t="s">
        <v>223</v>
      </c>
      <c r="L2327" s="32" t="s">
        <v>254</v>
      </c>
      <c r="M2327" s="32"/>
    </row>
    <row r="2328" spans="1:13">
      <c r="A2328" s="26">
        <v>1315</v>
      </c>
      <c r="B2328" s="32">
        <v>682</v>
      </c>
      <c r="C2328" s="32">
        <v>2</v>
      </c>
      <c r="D2328" s="32" t="s">
        <v>90</v>
      </c>
      <c r="E2328" s="30">
        <v>6</v>
      </c>
      <c r="F2328" s="30">
        <v>2</v>
      </c>
      <c r="G2328" s="32" t="s">
        <v>117</v>
      </c>
      <c r="H2328" s="32">
        <v>2013</v>
      </c>
      <c r="I2328" s="32">
        <v>0.74550000000000005</v>
      </c>
      <c r="J2328" s="32" t="s">
        <v>229</v>
      </c>
      <c r="K2328" s="32" t="s">
        <v>223</v>
      </c>
      <c r="L2328" s="32" t="s">
        <v>254</v>
      </c>
      <c r="M2328" s="32"/>
    </row>
    <row r="2329" spans="1:13">
      <c r="A2329" s="26">
        <v>1316</v>
      </c>
      <c r="B2329" s="32">
        <v>683</v>
      </c>
      <c r="C2329" s="32">
        <v>2</v>
      </c>
      <c r="D2329" s="32" t="s">
        <v>90</v>
      </c>
      <c r="E2329" s="30">
        <v>6</v>
      </c>
      <c r="F2329" s="30">
        <v>2</v>
      </c>
      <c r="G2329" s="32" t="s">
        <v>117</v>
      </c>
      <c r="H2329" s="32">
        <v>2013</v>
      </c>
      <c r="I2329" s="32">
        <v>0.4667</v>
      </c>
      <c r="J2329" s="32" t="s">
        <v>227</v>
      </c>
      <c r="K2329" s="32" t="s">
        <v>228</v>
      </c>
      <c r="L2329" s="32" t="s">
        <v>254</v>
      </c>
      <c r="M2329" s="32"/>
    </row>
    <row r="2330" spans="1:13">
      <c r="A2330" s="26">
        <v>1317</v>
      </c>
      <c r="B2330" s="32">
        <v>684</v>
      </c>
      <c r="C2330" s="32">
        <v>2</v>
      </c>
      <c r="D2330" s="32" t="s">
        <v>90</v>
      </c>
      <c r="E2330" s="30">
        <v>6</v>
      </c>
      <c r="F2330" s="30">
        <v>2</v>
      </c>
      <c r="G2330" s="32" t="s">
        <v>117</v>
      </c>
      <c r="H2330" s="32">
        <v>2013</v>
      </c>
      <c r="I2330" s="32">
        <v>0.78810000000000002</v>
      </c>
      <c r="J2330" s="32" t="s">
        <v>229</v>
      </c>
      <c r="K2330" s="32" t="s">
        <v>223</v>
      </c>
      <c r="L2330" s="32" t="s">
        <v>254</v>
      </c>
      <c r="M2330" s="32"/>
    </row>
    <row r="2331" spans="1:13">
      <c r="A2331" s="26">
        <v>1318</v>
      </c>
      <c r="B2331" s="32">
        <v>685</v>
      </c>
      <c r="C2331" s="32">
        <v>2</v>
      </c>
      <c r="D2331" s="32" t="s">
        <v>90</v>
      </c>
      <c r="E2331" s="30">
        <v>6</v>
      </c>
      <c r="F2331" s="30">
        <v>2</v>
      </c>
      <c r="G2331" s="32" t="s">
        <v>117</v>
      </c>
      <c r="H2331" s="32">
        <v>2013</v>
      </c>
      <c r="I2331" s="32">
        <v>0.44219999999999998</v>
      </c>
      <c r="J2331" s="32" t="s">
        <v>229</v>
      </c>
      <c r="K2331" s="32" t="s">
        <v>228</v>
      </c>
      <c r="L2331" s="32" t="s">
        <v>254</v>
      </c>
      <c r="M2331" s="32"/>
    </row>
    <row r="2332" spans="1:13">
      <c r="A2332" s="26">
        <v>1319</v>
      </c>
      <c r="B2332" s="32">
        <v>686</v>
      </c>
      <c r="C2332" s="32">
        <v>2</v>
      </c>
      <c r="D2332" s="32" t="s">
        <v>90</v>
      </c>
      <c r="E2332" s="30">
        <v>6</v>
      </c>
      <c r="F2332" s="30">
        <v>2</v>
      </c>
      <c r="G2332" s="32" t="s">
        <v>117</v>
      </c>
      <c r="H2332" s="32">
        <v>2013</v>
      </c>
      <c r="I2332" s="32">
        <v>0.50670000000000004</v>
      </c>
      <c r="J2332" s="32" t="s">
        <v>229</v>
      </c>
      <c r="K2332" s="32" t="s">
        <v>228</v>
      </c>
      <c r="L2332" s="32" t="s">
        <v>254</v>
      </c>
      <c r="M2332" s="32"/>
    </row>
    <row r="2333" spans="1:13">
      <c r="A2333" s="26">
        <v>1320</v>
      </c>
      <c r="B2333" s="32">
        <v>687</v>
      </c>
      <c r="C2333" s="32">
        <v>2</v>
      </c>
      <c r="D2333" s="32" t="s">
        <v>90</v>
      </c>
      <c r="E2333" s="30">
        <v>6</v>
      </c>
      <c r="F2333" s="30">
        <v>2</v>
      </c>
      <c r="G2333" s="32" t="s">
        <v>117</v>
      </c>
      <c r="H2333" s="32">
        <v>2013</v>
      </c>
      <c r="I2333" s="32">
        <v>0.1641</v>
      </c>
      <c r="J2333" s="32" t="s">
        <v>226</v>
      </c>
      <c r="K2333" s="32" t="s">
        <v>223</v>
      </c>
      <c r="L2333" s="32" t="s">
        <v>254</v>
      </c>
      <c r="M2333" s="32"/>
    </row>
    <row r="2334" spans="1:13">
      <c r="A2334" s="26">
        <v>1321</v>
      </c>
      <c r="B2334" s="32">
        <v>688</v>
      </c>
      <c r="C2334" s="32">
        <v>2</v>
      </c>
      <c r="D2334" s="32" t="s">
        <v>90</v>
      </c>
      <c r="E2334" s="30">
        <v>6</v>
      </c>
      <c r="F2334" s="30">
        <v>2</v>
      </c>
      <c r="G2334" s="32" t="s">
        <v>117</v>
      </c>
      <c r="H2334" s="32">
        <v>2013</v>
      </c>
      <c r="I2334" s="32">
        <v>7.6200000000000004E-2</v>
      </c>
      <c r="J2334" s="32" t="s">
        <v>227</v>
      </c>
      <c r="K2334" s="32" t="s">
        <v>228</v>
      </c>
      <c r="L2334" s="32" t="s">
        <v>254</v>
      </c>
      <c r="M2334" s="32"/>
    </row>
    <row r="2335" spans="1:13">
      <c r="A2335" s="26">
        <v>1322</v>
      </c>
      <c r="B2335" s="32">
        <v>689</v>
      </c>
      <c r="C2335" s="32">
        <v>2</v>
      </c>
      <c r="D2335" s="32" t="s">
        <v>90</v>
      </c>
      <c r="E2335" s="30">
        <v>6</v>
      </c>
      <c r="F2335" s="30">
        <v>2</v>
      </c>
      <c r="G2335" s="32" t="s">
        <v>117</v>
      </c>
      <c r="H2335" s="32">
        <v>2013</v>
      </c>
      <c r="I2335" s="32">
        <v>0.19500000000000001</v>
      </c>
      <c r="J2335" s="32" t="s">
        <v>227</v>
      </c>
      <c r="K2335" s="32" t="s">
        <v>228</v>
      </c>
      <c r="L2335" s="32" t="s">
        <v>254</v>
      </c>
      <c r="M2335" s="32"/>
    </row>
    <row r="2336" spans="1:13">
      <c r="A2336" s="26">
        <v>1323</v>
      </c>
      <c r="B2336" s="32">
        <v>690</v>
      </c>
      <c r="C2336" s="32">
        <v>2</v>
      </c>
      <c r="D2336" s="32" t="s">
        <v>90</v>
      </c>
      <c r="E2336" s="30">
        <v>6</v>
      </c>
      <c r="F2336" s="30">
        <v>2</v>
      </c>
      <c r="G2336" s="32" t="s">
        <v>117</v>
      </c>
      <c r="H2336" s="32">
        <v>2013</v>
      </c>
      <c r="I2336" s="32">
        <v>0.39150000000000001</v>
      </c>
      <c r="J2336" s="32" t="s">
        <v>229</v>
      </c>
      <c r="K2336" s="32" t="s">
        <v>223</v>
      </c>
      <c r="L2336" s="32" t="s">
        <v>254</v>
      </c>
      <c r="M2336" s="32"/>
    </row>
    <row r="2337" spans="1:13">
      <c r="A2337" s="26">
        <v>1324</v>
      </c>
      <c r="B2337" s="32">
        <v>691</v>
      </c>
      <c r="C2337" s="32">
        <v>2</v>
      </c>
      <c r="D2337" s="32" t="s">
        <v>90</v>
      </c>
      <c r="E2337" s="30">
        <v>6</v>
      </c>
      <c r="F2337" s="30">
        <v>2</v>
      </c>
      <c r="G2337" s="32" t="s">
        <v>117</v>
      </c>
      <c r="H2337" s="32">
        <v>2013</v>
      </c>
      <c r="I2337" s="32">
        <v>0.78090000000000004</v>
      </c>
      <c r="J2337" s="32" t="s">
        <v>165</v>
      </c>
      <c r="K2337" s="32" t="s">
        <v>223</v>
      </c>
      <c r="L2337" s="32"/>
      <c r="M2337" s="32"/>
    </row>
    <row r="2338" spans="1:13">
      <c r="A2338" s="26">
        <v>1325</v>
      </c>
      <c r="B2338" s="32">
        <v>692</v>
      </c>
      <c r="C2338" s="32">
        <v>3</v>
      </c>
      <c r="D2338" s="32" t="s">
        <v>90</v>
      </c>
      <c r="E2338" s="30">
        <v>6</v>
      </c>
      <c r="F2338" s="30">
        <v>2</v>
      </c>
      <c r="G2338" s="32" t="s">
        <v>117</v>
      </c>
      <c r="H2338" s="32">
        <v>2013</v>
      </c>
      <c r="I2338" s="32">
        <v>0.38169999999999998</v>
      </c>
      <c r="J2338" s="32" t="s">
        <v>235</v>
      </c>
      <c r="K2338" s="32" t="s">
        <v>223</v>
      </c>
      <c r="L2338" s="32" t="s">
        <v>255</v>
      </c>
      <c r="M2338" s="32"/>
    </row>
    <row r="2339" spans="1:13">
      <c r="A2339" s="26">
        <v>1326</v>
      </c>
      <c r="B2339" s="32">
        <v>693</v>
      </c>
      <c r="C2339" s="32">
        <v>3</v>
      </c>
      <c r="D2339" s="32" t="s">
        <v>90</v>
      </c>
      <c r="E2339" s="30">
        <v>6</v>
      </c>
      <c r="F2339" s="30">
        <v>2</v>
      </c>
      <c r="G2339" s="32" t="s">
        <v>117</v>
      </c>
      <c r="H2339" s="32">
        <v>2013</v>
      </c>
      <c r="I2339" s="32">
        <v>0.32050000000000001</v>
      </c>
      <c r="J2339" s="32" t="s">
        <v>235</v>
      </c>
      <c r="K2339" s="32" t="s">
        <v>223</v>
      </c>
      <c r="L2339" s="32" t="s">
        <v>255</v>
      </c>
      <c r="M2339" s="32"/>
    </row>
    <row r="2340" spans="1:13">
      <c r="A2340" s="26">
        <v>1327</v>
      </c>
      <c r="B2340" s="32">
        <v>694</v>
      </c>
      <c r="C2340" s="32">
        <v>3</v>
      </c>
      <c r="D2340" s="32" t="s">
        <v>90</v>
      </c>
      <c r="E2340" s="30">
        <v>6</v>
      </c>
      <c r="F2340" s="30">
        <v>2</v>
      </c>
      <c r="G2340" s="32" t="s">
        <v>117</v>
      </c>
      <c r="H2340" s="32">
        <v>2013</v>
      </c>
      <c r="I2340" s="32">
        <v>0.44529999999999997</v>
      </c>
      <c r="J2340" s="32" t="s">
        <v>235</v>
      </c>
      <c r="K2340" s="32" t="s">
        <v>223</v>
      </c>
      <c r="L2340" s="32" t="s">
        <v>255</v>
      </c>
      <c r="M2340" s="32"/>
    </row>
    <row r="2341" spans="1:13">
      <c r="A2341" s="26">
        <v>1328</v>
      </c>
      <c r="B2341" s="32">
        <v>695</v>
      </c>
      <c r="C2341" s="32">
        <v>3</v>
      </c>
      <c r="D2341" s="32" t="s">
        <v>90</v>
      </c>
      <c r="E2341" s="30">
        <v>6</v>
      </c>
      <c r="F2341" s="30">
        <v>2</v>
      </c>
      <c r="G2341" s="32" t="s">
        <v>117</v>
      </c>
      <c r="H2341" s="32">
        <v>2013</v>
      </c>
      <c r="I2341" s="32">
        <v>1.2209000000000001</v>
      </c>
      <c r="J2341" s="32" t="s">
        <v>229</v>
      </c>
      <c r="K2341" s="32" t="s">
        <v>223</v>
      </c>
      <c r="L2341" s="32" t="s">
        <v>254</v>
      </c>
      <c r="M2341" s="32"/>
    </row>
    <row r="2342" spans="1:13">
      <c r="A2342" s="26">
        <v>1329</v>
      </c>
      <c r="B2342" s="32">
        <v>696</v>
      </c>
      <c r="C2342" s="32">
        <v>3</v>
      </c>
      <c r="D2342" s="32" t="s">
        <v>90</v>
      </c>
      <c r="E2342" s="30">
        <v>6</v>
      </c>
      <c r="F2342" s="30">
        <v>2</v>
      </c>
      <c r="G2342" s="32" t="s">
        <v>117</v>
      </c>
      <c r="H2342" s="32">
        <v>2013</v>
      </c>
      <c r="I2342" s="32">
        <v>1.9681999999999999</v>
      </c>
      <c r="J2342" s="32" t="s">
        <v>229</v>
      </c>
      <c r="K2342" s="32" t="s">
        <v>223</v>
      </c>
      <c r="L2342" s="32" t="s">
        <v>254</v>
      </c>
      <c r="M2342" s="32"/>
    </row>
    <row r="2343" spans="1:13">
      <c r="A2343" s="26">
        <v>1330</v>
      </c>
      <c r="B2343" s="32">
        <v>697</v>
      </c>
      <c r="C2343" s="32">
        <v>3</v>
      </c>
      <c r="D2343" s="32" t="s">
        <v>90</v>
      </c>
      <c r="E2343" s="30">
        <v>6</v>
      </c>
      <c r="F2343" s="30">
        <v>2</v>
      </c>
      <c r="G2343" s="32" t="s">
        <v>117</v>
      </c>
      <c r="H2343" s="32">
        <v>2013</v>
      </c>
      <c r="I2343" s="32">
        <v>1.1485000000000001</v>
      </c>
      <c r="J2343" s="32" t="s">
        <v>229</v>
      </c>
      <c r="K2343" s="32" t="s">
        <v>223</v>
      </c>
      <c r="L2343" s="32" t="s">
        <v>254</v>
      </c>
      <c r="M2343" s="32"/>
    </row>
    <row r="2344" spans="1:13">
      <c r="A2344" s="26">
        <v>1331</v>
      </c>
      <c r="B2344" s="32">
        <v>698</v>
      </c>
      <c r="C2344" s="32">
        <v>3</v>
      </c>
      <c r="D2344" s="32" t="s">
        <v>90</v>
      </c>
      <c r="E2344" s="30">
        <v>6</v>
      </c>
      <c r="F2344" s="30">
        <v>2</v>
      </c>
      <c r="G2344" s="32" t="s">
        <v>117</v>
      </c>
      <c r="H2344" s="32">
        <v>2013</v>
      </c>
      <c r="I2344" s="32">
        <v>0.96460000000000001</v>
      </c>
      <c r="J2344" s="32" t="s">
        <v>229</v>
      </c>
      <c r="K2344" s="32" t="s">
        <v>223</v>
      </c>
      <c r="L2344" s="32" t="s">
        <v>254</v>
      </c>
      <c r="M2344" s="32"/>
    </row>
    <row r="2345" spans="1:13">
      <c r="A2345" s="26">
        <v>1332</v>
      </c>
      <c r="B2345" s="32">
        <v>699</v>
      </c>
      <c r="C2345" s="32">
        <v>3</v>
      </c>
      <c r="D2345" s="32" t="s">
        <v>90</v>
      </c>
      <c r="E2345" s="30">
        <v>6</v>
      </c>
      <c r="F2345" s="30">
        <v>2</v>
      </c>
      <c r="G2345" s="32" t="s">
        <v>117</v>
      </c>
      <c r="H2345" s="32">
        <v>2013</v>
      </c>
      <c r="I2345" s="32">
        <v>0.91810000000000003</v>
      </c>
      <c r="J2345" s="32" t="s">
        <v>229</v>
      </c>
      <c r="K2345" s="32" t="s">
        <v>223</v>
      </c>
      <c r="L2345" s="32" t="s">
        <v>254</v>
      </c>
      <c r="M2345" s="32"/>
    </row>
    <row r="2346" spans="1:13">
      <c r="A2346" s="26">
        <v>1333</v>
      </c>
      <c r="B2346" s="32">
        <v>700</v>
      </c>
      <c r="C2346" s="32">
        <v>3</v>
      </c>
      <c r="D2346" s="32" t="s">
        <v>90</v>
      </c>
      <c r="E2346" s="30">
        <v>6</v>
      </c>
      <c r="F2346" s="30">
        <v>2</v>
      </c>
      <c r="G2346" s="32" t="s">
        <v>117</v>
      </c>
      <c r="H2346" s="32">
        <v>2013</v>
      </c>
      <c r="I2346" s="32">
        <v>1.0099</v>
      </c>
      <c r="J2346" s="32" t="s">
        <v>229</v>
      </c>
      <c r="K2346" s="32" t="s">
        <v>223</v>
      </c>
      <c r="L2346" s="32" t="s">
        <v>254</v>
      </c>
      <c r="M2346" s="32"/>
    </row>
    <row r="2347" spans="1:13">
      <c r="A2347" s="26">
        <v>1334</v>
      </c>
      <c r="B2347" s="32">
        <v>701</v>
      </c>
      <c r="C2347" s="32">
        <v>3</v>
      </c>
      <c r="D2347" s="32" t="s">
        <v>90</v>
      </c>
      <c r="E2347" s="30">
        <v>6</v>
      </c>
      <c r="F2347" s="30">
        <v>2</v>
      </c>
      <c r="G2347" s="32" t="s">
        <v>117</v>
      </c>
      <c r="H2347" s="32">
        <v>2013</v>
      </c>
      <c r="I2347" s="32">
        <v>0.71560000000000001</v>
      </c>
      <c r="J2347" s="32" t="s">
        <v>229</v>
      </c>
      <c r="K2347" s="32" t="s">
        <v>223</v>
      </c>
      <c r="L2347" s="32" t="s">
        <v>254</v>
      </c>
      <c r="M2347" s="32"/>
    </row>
    <row r="2348" spans="1:13">
      <c r="A2348" s="26">
        <v>1335</v>
      </c>
      <c r="B2348" s="32">
        <v>702</v>
      </c>
      <c r="C2348" s="32">
        <v>3</v>
      </c>
      <c r="D2348" s="32" t="s">
        <v>90</v>
      </c>
      <c r="E2348" s="30">
        <v>6</v>
      </c>
      <c r="F2348" s="30">
        <v>2</v>
      </c>
      <c r="G2348" s="32" t="s">
        <v>117</v>
      </c>
      <c r="H2348" s="32">
        <v>2013</v>
      </c>
      <c r="I2348" s="32">
        <v>0.5675</v>
      </c>
      <c r="J2348" s="32" t="s">
        <v>229</v>
      </c>
      <c r="K2348" s="32" t="s">
        <v>223</v>
      </c>
      <c r="L2348" s="32" t="s">
        <v>254</v>
      </c>
      <c r="M2348" s="32"/>
    </row>
    <row r="2349" spans="1:13">
      <c r="A2349" s="26">
        <v>1336</v>
      </c>
      <c r="B2349" s="32">
        <v>703</v>
      </c>
      <c r="C2349" s="32">
        <v>3</v>
      </c>
      <c r="D2349" s="32" t="s">
        <v>90</v>
      </c>
      <c r="E2349" s="30">
        <v>6</v>
      </c>
      <c r="F2349" s="30">
        <v>2</v>
      </c>
      <c r="G2349" s="32" t="s">
        <v>117</v>
      </c>
      <c r="H2349" s="32">
        <v>2013</v>
      </c>
      <c r="I2349" s="32">
        <v>0.13120000000000001</v>
      </c>
      <c r="J2349" s="32" t="s">
        <v>226</v>
      </c>
      <c r="K2349" s="32" t="s">
        <v>223</v>
      </c>
      <c r="L2349" s="32" t="s">
        <v>254</v>
      </c>
      <c r="M2349" s="32"/>
    </row>
    <row r="2350" spans="1:13">
      <c r="A2350" s="26">
        <v>1337</v>
      </c>
      <c r="B2350" s="32">
        <v>704</v>
      </c>
      <c r="C2350" s="32">
        <v>3</v>
      </c>
      <c r="D2350" s="32" t="s">
        <v>90</v>
      </c>
      <c r="E2350" s="30">
        <v>6</v>
      </c>
      <c r="F2350" s="30">
        <v>2</v>
      </c>
      <c r="G2350" s="32" t="s">
        <v>117</v>
      </c>
      <c r="H2350" s="32">
        <v>2013</v>
      </c>
      <c r="I2350" s="32">
        <v>8.2699999999999996E-2</v>
      </c>
      <c r="J2350" s="32" t="s">
        <v>227</v>
      </c>
      <c r="K2350" s="32" t="s">
        <v>228</v>
      </c>
      <c r="L2350" s="32" t="s">
        <v>254</v>
      </c>
      <c r="M2350" s="32"/>
    </row>
    <row r="2351" spans="1:13">
      <c r="A2351" s="26">
        <v>1338</v>
      </c>
      <c r="B2351" s="32">
        <v>705</v>
      </c>
      <c r="C2351" s="32">
        <v>3</v>
      </c>
      <c r="D2351" s="32" t="s">
        <v>90</v>
      </c>
      <c r="E2351" s="30">
        <v>6</v>
      </c>
      <c r="F2351" s="30">
        <v>2</v>
      </c>
      <c r="G2351" s="32" t="s">
        <v>117</v>
      </c>
      <c r="H2351" s="32">
        <v>2013</v>
      </c>
      <c r="I2351" s="32">
        <v>0.31240000000000001</v>
      </c>
      <c r="J2351" s="32" t="s">
        <v>229</v>
      </c>
      <c r="K2351" s="32" t="s">
        <v>228</v>
      </c>
      <c r="L2351" s="32" t="s">
        <v>254</v>
      </c>
      <c r="M2351" s="32"/>
    </row>
    <row r="2352" spans="1:13">
      <c r="A2352" s="26">
        <v>1339</v>
      </c>
      <c r="B2352" s="32">
        <v>706</v>
      </c>
      <c r="C2352" s="32">
        <v>3</v>
      </c>
      <c r="D2352" s="32" t="s">
        <v>90</v>
      </c>
      <c r="E2352" s="30">
        <v>6</v>
      </c>
      <c r="F2352" s="30">
        <v>2</v>
      </c>
      <c r="G2352" s="32" t="s">
        <v>117</v>
      </c>
      <c r="H2352" s="32">
        <v>2013</v>
      </c>
      <c r="I2352" s="32">
        <v>0.87570000000000003</v>
      </c>
      <c r="J2352" s="32" t="s">
        <v>229</v>
      </c>
      <c r="K2352" s="32" t="s">
        <v>223</v>
      </c>
      <c r="L2352" s="32" t="s">
        <v>254</v>
      </c>
      <c r="M2352" s="32"/>
    </row>
    <row r="2353" spans="1:13">
      <c r="A2353" s="26">
        <v>1340</v>
      </c>
      <c r="B2353" s="32">
        <v>707</v>
      </c>
      <c r="C2353" s="32">
        <v>3</v>
      </c>
      <c r="D2353" s="32" t="s">
        <v>90</v>
      </c>
      <c r="E2353" s="30">
        <v>6</v>
      </c>
      <c r="F2353" s="30">
        <v>2</v>
      </c>
      <c r="G2353" s="32" t="s">
        <v>117</v>
      </c>
      <c r="H2353" s="32">
        <v>2013</v>
      </c>
      <c r="I2353" s="32">
        <v>1.2282</v>
      </c>
      <c r="J2353" s="32" t="s">
        <v>229</v>
      </c>
      <c r="K2353" s="32" t="s">
        <v>223</v>
      </c>
      <c r="L2353" s="32" t="s">
        <v>254</v>
      </c>
      <c r="M2353" s="32"/>
    </row>
    <row r="2354" spans="1:13">
      <c r="A2354" s="26">
        <v>1341</v>
      </c>
      <c r="B2354" s="32">
        <v>708</v>
      </c>
      <c r="C2354" s="32">
        <v>3</v>
      </c>
      <c r="D2354" s="32" t="s">
        <v>90</v>
      </c>
      <c r="E2354" s="30">
        <v>6</v>
      </c>
      <c r="F2354" s="30">
        <v>2</v>
      </c>
      <c r="G2354" s="32" t="s">
        <v>117</v>
      </c>
      <c r="H2354" s="32">
        <v>2013</v>
      </c>
      <c r="I2354" s="32">
        <v>1.0308999999999999</v>
      </c>
      <c r="J2354" s="32" t="s">
        <v>227</v>
      </c>
      <c r="K2354" s="32" t="s">
        <v>228</v>
      </c>
      <c r="L2354" s="32" t="s">
        <v>254</v>
      </c>
      <c r="M2354" s="32"/>
    </row>
    <row r="2355" spans="1:13">
      <c r="A2355" s="26">
        <v>1342</v>
      </c>
      <c r="B2355" s="32">
        <v>709</v>
      </c>
      <c r="C2355" s="32">
        <v>3</v>
      </c>
      <c r="D2355" s="32" t="s">
        <v>90</v>
      </c>
      <c r="E2355" s="30">
        <v>6</v>
      </c>
      <c r="F2355" s="30">
        <v>2</v>
      </c>
      <c r="G2355" s="32" t="s">
        <v>117</v>
      </c>
      <c r="H2355" s="32">
        <v>2013</v>
      </c>
      <c r="I2355" s="32">
        <v>0.43190000000000001</v>
      </c>
      <c r="J2355" s="32" t="s">
        <v>227</v>
      </c>
      <c r="K2355" s="32" t="s">
        <v>228</v>
      </c>
      <c r="L2355" s="32" t="s">
        <v>254</v>
      </c>
      <c r="M2355" s="32"/>
    </row>
    <row r="2356" spans="1:13">
      <c r="A2356" s="26">
        <v>1343</v>
      </c>
      <c r="B2356" s="32">
        <v>710</v>
      </c>
      <c r="C2356" s="32">
        <v>3</v>
      </c>
      <c r="D2356" s="32" t="s">
        <v>90</v>
      </c>
      <c r="E2356" s="30">
        <v>6</v>
      </c>
      <c r="F2356" s="30">
        <v>2</v>
      </c>
      <c r="G2356" s="32" t="s">
        <v>117</v>
      </c>
      <c r="H2356" s="32">
        <v>2013</v>
      </c>
      <c r="I2356" s="32">
        <v>0.99139999999999995</v>
      </c>
      <c r="J2356" s="32" t="s">
        <v>229</v>
      </c>
      <c r="K2356" s="32" t="s">
        <v>223</v>
      </c>
      <c r="L2356" s="32" t="s">
        <v>254</v>
      </c>
      <c r="M2356" s="32"/>
    </row>
    <row r="2357" spans="1:13">
      <c r="A2357" s="26">
        <v>1344</v>
      </c>
      <c r="B2357" s="32">
        <v>711</v>
      </c>
      <c r="C2357" s="32">
        <v>4</v>
      </c>
      <c r="D2357" s="32" t="s">
        <v>90</v>
      </c>
      <c r="E2357" s="30">
        <v>6</v>
      </c>
      <c r="F2357" s="30">
        <v>2</v>
      </c>
      <c r="G2357" s="32" t="s">
        <v>117</v>
      </c>
      <c r="H2357" s="32">
        <v>2013</v>
      </c>
      <c r="I2357" s="32">
        <v>0.48530000000000001</v>
      </c>
      <c r="J2357" s="32" t="s">
        <v>235</v>
      </c>
      <c r="K2357" s="32" t="s">
        <v>223</v>
      </c>
      <c r="L2357" s="32" t="s">
        <v>255</v>
      </c>
      <c r="M2357" s="32"/>
    </row>
    <row r="2358" spans="1:13">
      <c r="A2358" s="26">
        <v>1345</v>
      </c>
      <c r="B2358" s="32">
        <v>712</v>
      </c>
      <c r="C2358" s="32">
        <v>4</v>
      </c>
      <c r="D2358" s="32" t="s">
        <v>90</v>
      </c>
      <c r="E2358" s="30">
        <v>6</v>
      </c>
      <c r="F2358" s="30">
        <v>2</v>
      </c>
      <c r="G2358" s="32" t="s">
        <v>117</v>
      </c>
      <c r="H2358" s="32">
        <v>2013</v>
      </c>
      <c r="I2358" s="32">
        <v>0.39510000000000001</v>
      </c>
      <c r="J2358" s="32" t="s">
        <v>235</v>
      </c>
      <c r="K2358" s="32" t="s">
        <v>223</v>
      </c>
      <c r="L2358" s="32" t="s">
        <v>255</v>
      </c>
      <c r="M2358" s="32"/>
    </row>
    <row r="2359" spans="1:13">
      <c r="A2359" s="26">
        <v>1346</v>
      </c>
      <c r="B2359" s="32">
        <v>713</v>
      </c>
      <c r="C2359" s="32">
        <v>4</v>
      </c>
      <c r="D2359" s="32" t="s">
        <v>90</v>
      </c>
      <c r="E2359" s="30">
        <v>6</v>
      </c>
      <c r="F2359" s="30">
        <v>2</v>
      </c>
      <c r="G2359" s="32" t="s">
        <v>117</v>
      </c>
      <c r="H2359" s="32">
        <v>2013</v>
      </c>
      <c r="I2359" s="32">
        <v>0.2732</v>
      </c>
      <c r="J2359" s="32" t="s">
        <v>227</v>
      </c>
      <c r="K2359" s="32" t="s">
        <v>228</v>
      </c>
      <c r="L2359" s="32" t="s">
        <v>254</v>
      </c>
      <c r="M2359" s="32"/>
    </row>
    <row r="2360" spans="1:13">
      <c r="A2360" s="26">
        <v>1347</v>
      </c>
      <c r="B2360" s="32">
        <v>714</v>
      </c>
      <c r="C2360" s="32">
        <v>4</v>
      </c>
      <c r="D2360" s="32" t="s">
        <v>90</v>
      </c>
      <c r="E2360" s="30">
        <v>6</v>
      </c>
      <c r="F2360" s="30">
        <v>2</v>
      </c>
      <c r="G2360" s="32" t="s">
        <v>117</v>
      </c>
      <c r="H2360" s="32">
        <v>2013</v>
      </c>
      <c r="I2360" s="32">
        <v>0.28549999999999998</v>
      </c>
      <c r="J2360" s="32" t="s">
        <v>227</v>
      </c>
      <c r="K2360" s="32" t="s">
        <v>228</v>
      </c>
      <c r="L2360" s="32" t="s">
        <v>254</v>
      </c>
      <c r="M2360" s="32"/>
    </row>
    <row r="2361" spans="1:13">
      <c r="A2361" s="26">
        <v>1348</v>
      </c>
      <c r="B2361" s="32">
        <v>715</v>
      </c>
      <c r="C2361" s="32">
        <v>4</v>
      </c>
      <c r="D2361" s="32" t="s">
        <v>90</v>
      </c>
      <c r="E2361" s="30">
        <v>6</v>
      </c>
      <c r="F2361" s="30">
        <v>2</v>
      </c>
      <c r="G2361" s="32" t="s">
        <v>117</v>
      </c>
      <c r="H2361" s="32">
        <v>2013</v>
      </c>
      <c r="I2361" s="32">
        <v>1.9251</v>
      </c>
      <c r="J2361" s="32" t="s">
        <v>229</v>
      </c>
      <c r="K2361" s="32" t="s">
        <v>223</v>
      </c>
      <c r="L2361" s="32" t="s">
        <v>254</v>
      </c>
      <c r="M2361" s="32"/>
    </row>
    <row r="2362" spans="1:13">
      <c r="A2362" s="26">
        <v>1349</v>
      </c>
      <c r="B2362" s="32">
        <v>716</v>
      </c>
      <c r="C2362" s="32">
        <v>4</v>
      </c>
      <c r="D2362" s="32" t="s">
        <v>90</v>
      </c>
      <c r="E2362" s="30">
        <v>6</v>
      </c>
      <c r="F2362" s="30">
        <v>2</v>
      </c>
      <c r="G2362" s="32" t="s">
        <v>117</v>
      </c>
      <c r="H2362" s="32">
        <v>2013</v>
      </c>
      <c r="I2362" s="32">
        <v>1.5832999999999999</v>
      </c>
      <c r="J2362" s="32" t="s">
        <v>229</v>
      </c>
      <c r="K2362" s="32" t="s">
        <v>223</v>
      </c>
      <c r="L2362" s="32" t="s">
        <v>254</v>
      </c>
      <c r="M2362" s="32"/>
    </row>
    <row r="2363" spans="1:13">
      <c r="A2363" s="26">
        <v>1350</v>
      </c>
      <c r="B2363" s="32">
        <v>717</v>
      </c>
      <c r="C2363" s="32">
        <v>4</v>
      </c>
      <c r="D2363" s="32" t="s">
        <v>90</v>
      </c>
      <c r="E2363" s="30">
        <v>6</v>
      </c>
      <c r="F2363" s="30">
        <v>2</v>
      </c>
      <c r="G2363" s="32" t="s">
        <v>117</v>
      </c>
      <c r="H2363" s="32">
        <v>2013</v>
      </c>
      <c r="I2363" s="32">
        <v>1.3718999999999999</v>
      </c>
      <c r="J2363" s="32" t="s">
        <v>229</v>
      </c>
      <c r="K2363" s="32" t="s">
        <v>223</v>
      </c>
      <c r="L2363" s="32" t="s">
        <v>254</v>
      </c>
      <c r="M2363" s="32"/>
    </row>
    <row r="2364" spans="1:13">
      <c r="A2364" s="26">
        <v>1351</v>
      </c>
      <c r="B2364" s="32">
        <v>718</v>
      </c>
      <c r="C2364" s="32">
        <v>4</v>
      </c>
      <c r="D2364" s="32" t="s">
        <v>90</v>
      </c>
      <c r="E2364" s="30">
        <v>6</v>
      </c>
      <c r="F2364" s="30">
        <v>2</v>
      </c>
      <c r="G2364" s="32" t="s">
        <v>117</v>
      </c>
      <c r="H2364" s="32">
        <v>2013</v>
      </c>
      <c r="I2364" s="32">
        <v>1.3381000000000001</v>
      </c>
      <c r="J2364" s="32" t="s">
        <v>229</v>
      </c>
      <c r="K2364" s="32" t="s">
        <v>223</v>
      </c>
      <c r="L2364" s="32" t="s">
        <v>254</v>
      </c>
      <c r="M2364" s="32"/>
    </row>
    <row r="2365" spans="1:13">
      <c r="A2365" s="26">
        <v>1352</v>
      </c>
      <c r="B2365" s="32">
        <v>719</v>
      </c>
      <c r="C2365" s="32">
        <v>4</v>
      </c>
      <c r="D2365" s="32" t="s">
        <v>90</v>
      </c>
      <c r="E2365" s="30">
        <v>6</v>
      </c>
      <c r="F2365" s="30">
        <v>2</v>
      </c>
      <c r="G2365" s="32" t="s">
        <v>117</v>
      </c>
      <c r="H2365" s="32">
        <v>2013</v>
      </c>
      <c r="I2365" s="32">
        <v>1.5949</v>
      </c>
      <c r="J2365" s="32" t="s">
        <v>229</v>
      </c>
      <c r="K2365" s="32" t="s">
        <v>223</v>
      </c>
      <c r="L2365" s="32" t="s">
        <v>254</v>
      </c>
      <c r="M2365" s="32"/>
    </row>
    <row r="2366" spans="1:13">
      <c r="A2366" s="26">
        <v>1353</v>
      </c>
      <c r="B2366" s="32">
        <v>720</v>
      </c>
      <c r="C2366" s="32">
        <v>4</v>
      </c>
      <c r="D2366" s="32" t="s">
        <v>90</v>
      </c>
      <c r="E2366" s="30">
        <v>6</v>
      </c>
      <c r="F2366" s="30">
        <v>2</v>
      </c>
      <c r="G2366" s="32" t="s">
        <v>117</v>
      </c>
      <c r="H2366" s="32">
        <v>2013</v>
      </c>
      <c r="I2366" s="32">
        <v>1.2367999999999999</v>
      </c>
      <c r="J2366" s="32" t="s">
        <v>229</v>
      </c>
      <c r="K2366" s="32" t="s">
        <v>223</v>
      </c>
      <c r="L2366" s="32" t="s">
        <v>254</v>
      </c>
      <c r="M2366" s="32"/>
    </row>
    <row r="2367" spans="1:13">
      <c r="A2367" s="26">
        <v>1354</v>
      </c>
      <c r="B2367" s="32">
        <v>721</v>
      </c>
      <c r="C2367" s="32">
        <v>4</v>
      </c>
      <c r="D2367" s="32" t="s">
        <v>90</v>
      </c>
      <c r="E2367" s="30">
        <v>6</v>
      </c>
      <c r="F2367" s="30">
        <v>2</v>
      </c>
      <c r="G2367" s="32" t="s">
        <v>117</v>
      </c>
      <c r="H2367" s="32">
        <v>2013</v>
      </c>
      <c r="I2367" s="32">
        <v>1.1966000000000001</v>
      </c>
      <c r="J2367" s="32" t="s">
        <v>229</v>
      </c>
      <c r="K2367" s="32" t="s">
        <v>223</v>
      </c>
      <c r="L2367" s="32" t="s">
        <v>254</v>
      </c>
      <c r="M2367" s="32"/>
    </row>
    <row r="2368" spans="1:13">
      <c r="A2368" s="26">
        <v>1355</v>
      </c>
      <c r="B2368" s="32">
        <v>722</v>
      </c>
      <c r="C2368" s="32">
        <v>4</v>
      </c>
      <c r="D2368" s="32" t="s">
        <v>90</v>
      </c>
      <c r="E2368" s="30">
        <v>6</v>
      </c>
      <c r="F2368" s="30">
        <v>2</v>
      </c>
      <c r="G2368" s="32" t="s">
        <v>117</v>
      </c>
      <c r="H2368" s="32">
        <v>2013</v>
      </c>
      <c r="I2368" s="32">
        <v>1.2093</v>
      </c>
      <c r="J2368" s="32" t="s">
        <v>229</v>
      </c>
      <c r="K2368" s="32" t="s">
        <v>223</v>
      </c>
      <c r="L2368" s="32" t="s">
        <v>254</v>
      </c>
      <c r="M2368" s="32"/>
    </row>
    <row r="2369" spans="1:13">
      <c r="A2369" s="26">
        <v>1356</v>
      </c>
      <c r="B2369" s="32">
        <v>723</v>
      </c>
      <c r="C2369" s="32">
        <v>4</v>
      </c>
      <c r="D2369" s="32" t="s">
        <v>90</v>
      </c>
      <c r="E2369" s="30">
        <v>6</v>
      </c>
      <c r="F2369" s="30">
        <v>2</v>
      </c>
      <c r="G2369" s="32" t="s">
        <v>117</v>
      </c>
      <c r="H2369" s="32">
        <v>2013</v>
      </c>
      <c r="I2369" s="32">
        <v>0.66649999999999998</v>
      </c>
      <c r="J2369" s="32" t="s">
        <v>229</v>
      </c>
      <c r="K2369" s="32" t="s">
        <v>223</v>
      </c>
      <c r="L2369" s="32" t="s">
        <v>254</v>
      </c>
      <c r="M2369" s="32"/>
    </row>
    <row r="2370" spans="1:13">
      <c r="A2370" s="26">
        <v>1357</v>
      </c>
      <c r="B2370" s="32">
        <v>724</v>
      </c>
      <c r="C2370" s="32">
        <v>4</v>
      </c>
      <c r="D2370" s="32" t="s">
        <v>90</v>
      </c>
      <c r="E2370" s="30">
        <v>6</v>
      </c>
      <c r="F2370" s="30">
        <v>2</v>
      </c>
      <c r="G2370" s="32" t="s">
        <v>117</v>
      </c>
      <c r="H2370" s="32">
        <v>2013</v>
      </c>
      <c r="I2370" s="32">
        <v>0.28939999999999999</v>
      </c>
      <c r="J2370" s="32" t="s">
        <v>226</v>
      </c>
      <c r="K2370" s="32" t="s">
        <v>223</v>
      </c>
      <c r="L2370" s="32" t="s">
        <v>254</v>
      </c>
      <c r="M2370" s="32"/>
    </row>
    <row r="2371" spans="1:13">
      <c r="A2371" s="26">
        <v>1358</v>
      </c>
      <c r="B2371" s="32">
        <v>725</v>
      </c>
      <c r="C2371" s="32">
        <v>4</v>
      </c>
      <c r="D2371" s="32" t="s">
        <v>90</v>
      </c>
      <c r="E2371" s="30">
        <v>6</v>
      </c>
      <c r="F2371" s="30">
        <v>2</v>
      </c>
      <c r="G2371" s="32" t="s">
        <v>117</v>
      </c>
      <c r="H2371" s="32">
        <v>2013</v>
      </c>
      <c r="I2371" s="32">
        <v>0.78059999999999996</v>
      </c>
      <c r="J2371" s="32" t="s">
        <v>229</v>
      </c>
      <c r="K2371" s="32" t="s">
        <v>223</v>
      </c>
      <c r="L2371" s="32" t="s">
        <v>254</v>
      </c>
      <c r="M2371" s="32"/>
    </row>
    <row r="2372" spans="1:13">
      <c r="A2372" s="26">
        <v>1359</v>
      </c>
      <c r="B2372" s="32">
        <v>726</v>
      </c>
      <c r="C2372" s="32">
        <v>4</v>
      </c>
      <c r="D2372" s="32" t="s">
        <v>90</v>
      </c>
      <c r="E2372" s="30">
        <v>6</v>
      </c>
      <c r="F2372" s="30">
        <v>2</v>
      </c>
      <c r="G2372" s="32" t="s">
        <v>117</v>
      </c>
      <c r="H2372" s="32">
        <v>2013</v>
      </c>
      <c r="I2372" s="32">
        <v>0.61939999999999995</v>
      </c>
      <c r="J2372" s="32" t="s">
        <v>229</v>
      </c>
      <c r="K2372" s="32" t="s">
        <v>223</v>
      </c>
      <c r="L2372" s="32" t="s">
        <v>254</v>
      </c>
      <c r="M2372" s="32"/>
    </row>
    <row r="2373" spans="1:13">
      <c r="A2373" s="26">
        <v>1360</v>
      </c>
      <c r="B2373" s="32">
        <v>727</v>
      </c>
      <c r="C2373" s="32">
        <v>4</v>
      </c>
      <c r="D2373" s="32" t="s">
        <v>90</v>
      </c>
      <c r="E2373" s="30">
        <v>6</v>
      </c>
      <c r="F2373" s="30">
        <v>2</v>
      </c>
      <c r="G2373" s="32" t="s">
        <v>117</v>
      </c>
      <c r="H2373" s="32">
        <v>2013</v>
      </c>
      <c r="I2373" s="32">
        <v>0.52449999999999997</v>
      </c>
      <c r="J2373" s="32" t="s">
        <v>229</v>
      </c>
      <c r="K2373" s="32" t="s">
        <v>223</v>
      </c>
      <c r="L2373" s="32" t="s">
        <v>254</v>
      </c>
      <c r="M2373" s="32"/>
    </row>
    <row r="2374" spans="1:13">
      <c r="A2374" s="26">
        <v>1361</v>
      </c>
      <c r="B2374" s="32">
        <v>728</v>
      </c>
      <c r="C2374" s="32">
        <v>4</v>
      </c>
      <c r="D2374" s="32" t="s">
        <v>90</v>
      </c>
      <c r="E2374" s="30">
        <v>6</v>
      </c>
      <c r="F2374" s="30">
        <v>2</v>
      </c>
      <c r="G2374" s="32" t="s">
        <v>117</v>
      </c>
      <c r="H2374" s="32">
        <v>2013</v>
      </c>
      <c r="I2374" s="32">
        <v>0.21490000000000001</v>
      </c>
      <c r="J2374" s="32" t="s">
        <v>227</v>
      </c>
      <c r="K2374" s="32" t="s">
        <v>228</v>
      </c>
      <c r="L2374" s="32" t="s">
        <v>254</v>
      </c>
      <c r="M2374" s="32"/>
    </row>
    <row r="2375" spans="1:13">
      <c r="A2375" s="26">
        <v>1362</v>
      </c>
      <c r="B2375" s="32">
        <v>729</v>
      </c>
      <c r="C2375" s="32">
        <v>4</v>
      </c>
      <c r="D2375" s="32" t="s">
        <v>90</v>
      </c>
      <c r="E2375" s="30">
        <v>6</v>
      </c>
      <c r="F2375" s="30">
        <v>2</v>
      </c>
      <c r="G2375" s="32" t="s">
        <v>117</v>
      </c>
      <c r="H2375" s="32">
        <v>2013</v>
      </c>
      <c r="I2375" s="32">
        <v>9.64E-2</v>
      </c>
      <c r="J2375" s="32" t="s">
        <v>226</v>
      </c>
      <c r="K2375" s="32" t="s">
        <v>228</v>
      </c>
      <c r="L2375" s="32" t="s">
        <v>254</v>
      </c>
      <c r="M2375" s="32"/>
    </row>
    <row r="2376" spans="1:13">
      <c r="A2376" s="26">
        <v>1363</v>
      </c>
      <c r="B2376" s="32">
        <v>730</v>
      </c>
      <c r="C2376" s="32">
        <v>4</v>
      </c>
      <c r="D2376" s="32" t="s">
        <v>90</v>
      </c>
      <c r="E2376" s="30">
        <v>6</v>
      </c>
      <c r="F2376" s="30">
        <v>2</v>
      </c>
      <c r="G2376" s="32" t="s">
        <v>117</v>
      </c>
      <c r="H2376" s="32">
        <v>2013</v>
      </c>
      <c r="I2376" s="32">
        <v>3.15E-2</v>
      </c>
      <c r="J2376" s="32" t="s">
        <v>227</v>
      </c>
      <c r="K2376" s="32" t="s">
        <v>228</v>
      </c>
      <c r="L2376" s="32" t="s">
        <v>254</v>
      </c>
      <c r="M2376" s="32"/>
    </row>
    <row r="2377" spans="1:13">
      <c r="A2377" s="26">
        <v>2250</v>
      </c>
      <c r="B2377" s="26">
        <v>574</v>
      </c>
      <c r="C2377" s="26">
        <v>1</v>
      </c>
      <c r="D2377" s="26" t="s">
        <v>90</v>
      </c>
      <c r="E2377" s="30">
        <v>6</v>
      </c>
      <c r="F2377" s="30">
        <v>3</v>
      </c>
      <c r="G2377" s="26" t="s">
        <v>74</v>
      </c>
      <c r="H2377" s="26">
        <v>2013</v>
      </c>
      <c r="I2377" s="26">
        <v>0</v>
      </c>
      <c r="J2377" s="26" t="s">
        <v>165</v>
      </c>
      <c r="M2377" s="26" t="s">
        <v>232</v>
      </c>
    </row>
    <row r="2378" spans="1:13">
      <c r="A2378" s="26">
        <v>2251</v>
      </c>
      <c r="B2378" s="26">
        <v>575</v>
      </c>
      <c r="C2378" s="26">
        <v>1</v>
      </c>
      <c r="D2378" s="26" t="s">
        <v>90</v>
      </c>
      <c r="E2378" s="30">
        <v>6</v>
      </c>
      <c r="F2378" s="30">
        <v>3</v>
      </c>
      <c r="G2378" s="26" t="s">
        <v>74</v>
      </c>
      <c r="H2378" s="26">
        <v>2013</v>
      </c>
      <c r="I2378" s="26">
        <v>0</v>
      </c>
      <c r="J2378" s="26" t="s">
        <v>165</v>
      </c>
      <c r="M2378" s="26" t="s">
        <v>232</v>
      </c>
    </row>
    <row r="2379" spans="1:13">
      <c r="A2379" s="26">
        <v>2252</v>
      </c>
      <c r="B2379" s="26">
        <v>576</v>
      </c>
      <c r="C2379" s="26">
        <v>1</v>
      </c>
      <c r="D2379" s="26" t="s">
        <v>90</v>
      </c>
      <c r="E2379" s="30">
        <v>6</v>
      </c>
      <c r="F2379" s="30">
        <v>3</v>
      </c>
      <c r="G2379" s="26" t="s">
        <v>74</v>
      </c>
      <c r="H2379" s="26">
        <v>2013</v>
      </c>
      <c r="I2379" s="26">
        <v>0</v>
      </c>
      <c r="J2379" s="26" t="s">
        <v>165</v>
      </c>
      <c r="M2379" s="26" t="s">
        <v>232</v>
      </c>
    </row>
    <row r="2380" spans="1:13">
      <c r="A2380" s="26">
        <v>2253</v>
      </c>
      <c r="B2380" s="26">
        <v>577</v>
      </c>
      <c r="C2380" s="26">
        <v>1</v>
      </c>
      <c r="D2380" s="26" t="s">
        <v>90</v>
      </c>
      <c r="E2380" s="30">
        <v>6</v>
      </c>
      <c r="F2380" s="30">
        <v>3</v>
      </c>
      <c r="G2380" s="26" t="s">
        <v>74</v>
      </c>
      <c r="H2380" s="26">
        <v>2013</v>
      </c>
      <c r="I2380" s="26">
        <v>0</v>
      </c>
      <c r="J2380" s="26" t="s">
        <v>165</v>
      </c>
      <c r="M2380" s="26" t="s">
        <v>232</v>
      </c>
    </row>
    <row r="2381" spans="1:13">
      <c r="A2381" s="26">
        <v>2254</v>
      </c>
      <c r="B2381" s="26">
        <v>578</v>
      </c>
      <c r="C2381" s="26">
        <v>1</v>
      </c>
      <c r="D2381" s="26" t="s">
        <v>90</v>
      </c>
      <c r="E2381" s="30">
        <v>6</v>
      </c>
      <c r="F2381" s="30">
        <v>3</v>
      </c>
      <c r="G2381" s="26" t="s">
        <v>74</v>
      </c>
      <c r="H2381" s="26">
        <v>2013</v>
      </c>
      <c r="I2381" s="26">
        <v>0</v>
      </c>
      <c r="J2381" s="26" t="s">
        <v>165</v>
      </c>
      <c r="M2381" s="26" t="s">
        <v>232</v>
      </c>
    </row>
    <row r="2382" spans="1:13">
      <c r="A2382" s="26">
        <v>2255</v>
      </c>
      <c r="B2382" s="26">
        <v>579</v>
      </c>
      <c r="C2382" s="26">
        <v>1</v>
      </c>
      <c r="D2382" s="26" t="s">
        <v>90</v>
      </c>
      <c r="E2382" s="30">
        <v>6</v>
      </c>
      <c r="F2382" s="30">
        <v>3</v>
      </c>
      <c r="G2382" s="26" t="s">
        <v>74</v>
      </c>
      <c r="H2382" s="26">
        <v>2013</v>
      </c>
      <c r="I2382" s="26">
        <v>0</v>
      </c>
      <c r="J2382" s="26" t="s">
        <v>165</v>
      </c>
      <c r="M2382" s="26" t="s">
        <v>232</v>
      </c>
    </row>
    <row r="2383" spans="1:13">
      <c r="A2383" s="26">
        <v>2256</v>
      </c>
      <c r="B2383" s="26">
        <v>580</v>
      </c>
      <c r="C2383" s="26">
        <v>1</v>
      </c>
      <c r="D2383" s="26" t="s">
        <v>90</v>
      </c>
      <c r="E2383" s="30">
        <v>6</v>
      </c>
      <c r="F2383" s="30">
        <v>3</v>
      </c>
      <c r="G2383" s="26" t="s">
        <v>74</v>
      </c>
      <c r="H2383" s="26">
        <v>2013</v>
      </c>
      <c r="I2383" s="26">
        <v>0</v>
      </c>
      <c r="J2383" s="26" t="s">
        <v>229</v>
      </c>
      <c r="K2383" s="26" t="s">
        <v>223</v>
      </c>
      <c r="M2383" s="26" t="s">
        <v>231</v>
      </c>
    </row>
    <row r="2384" spans="1:13">
      <c r="A2384" s="26">
        <v>2257</v>
      </c>
      <c r="B2384" s="26">
        <v>581</v>
      </c>
      <c r="C2384" s="26">
        <v>1</v>
      </c>
      <c r="D2384" s="26" t="s">
        <v>90</v>
      </c>
      <c r="E2384" s="30">
        <v>6</v>
      </c>
      <c r="F2384" s="30">
        <v>3</v>
      </c>
      <c r="G2384" s="26" t="s">
        <v>74</v>
      </c>
      <c r="H2384" s="26">
        <v>2013</v>
      </c>
      <c r="I2384" s="26">
        <v>0</v>
      </c>
      <c r="J2384" s="26" t="s">
        <v>229</v>
      </c>
      <c r="K2384" s="26" t="s">
        <v>223</v>
      </c>
      <c r="M2384" s="26" t="s">
        <v>237</v>
      </c>
    </row>
    <row r="2385" spans="1:13">
      <c r="A2385" s="26">
        <v>2258</v>
      </c>
      <c r="B2385" s="26">
        <v>582</v>
      </c>
      <c r="C2385" s="26">
        <v>1</v>
      </c>
      <c r="D2385" s="26" t="s">
        <v>90</v>
      </c>
      <c r="E2385" s="30">
        <v>6</v>
      </c>
      <c r="F2385" s="30">
        <v>3</v>
      </c>
      <c r="G2385" s="26" t="s">
        <v>74</v>
      </c>
      <c r="H2385" s="26">
        <v>2013</v>
      </c>
      <c r="I2385" s="26">
        <v>0</v>
      </c>
      <c r="J2385" s="26" t="s">
        <v>229</v>
      </c>
      <c r="K2385" s="26" t="s">
        <v>223</v>
      </c>
      <c r="M2385" s="26" t="s">
        <v>240</v>
      </c>
    </row>
    <row r="2386" spans="1:13">
      <c r="A2386" s="26">
        <v>2259</v>
      </c>
      <c r="B2386" s="26">
        <v>583</v>
      </c>
      <c r="C2386" s="26">
        <v>1</v>
      </c>
      <c r="D2386" s="26" t="s">
        <v>90</v>
      </c>
      <c r="E2386" s="30">
        <v>6</v>
      </c>
      <c r="F2386" s="30">
        <v>3</v>
      </c>
      <c r="G2386" s="26" t="s">
        <v>74</v>
      </c>
      <c r="H2386" s="26">
        <v>2013</v>
      </c>
      <c r="I2386" s="26">
        <v>0</v>
      </c>
      <c r="J2386" s="26" t="s">
        <v>229</v>
      </c>
      <c r="K2386" s="26" t="s">
        <v>223</v>
      </c>
      <c r="M2386" s="26" t="s">
        <v>237</v>
      </c>
    </row>
    <row r="2387" spans="1:13">
      <c r="A2387" s="26">
        <v>2260</v>
      </c>
      <c r="B2387" s="26">
        <v>584</v>
      </c>
      <c r="C2387" s="26">
        <v>1</v>
      </c>
      <c r="D2387" s="26" t="s">
        <v>90</v>
      </c>
      <c r="E2387" s="30">
        <v>6</v>
      </c>
      <c r="F2387" s="30">
        <v>3</v>
      </c>
      <c r="G2387" s="26" t="s">
        <v>74</v>
      </c>
      <c r="H2387" s="26">
        <v>2013</v>
      </c>
      <c r="I2387" s="26">
        <v>1.2598</v>
      </c>
      <c r="J2387" s="26" t="s">
        <v>222</v>
      </c>
      <c r="K2387" s="26" t="s">
        <v>224</v>
      </c>
    </row>
    <row r="2388" spans="1:13">
      <c r="A2388" s="26">
        <v>2261</v>
      </c>
      <c r="B2388" s="26">
        <v>585</v>
      </c>
      <c r="C2388" s="26">
        <v>1</v>
      </c>
      <c r="D2388" s="26" t="s">
        <v>90</v>
      </c>
      <c r="E2388" s="30">
        <v>6</v>
      </c>
      <c r="F2388" s="30">
        <v>3</v>
      </c>
      <c r="G2388" s="26" t="s">
        <v>74</v>
      </c>
      <c r="H2388" s="26">
        <v>2013</v>
      </c>
      <c r="I2388" s="26">
        <v>1.2325999999999999</v>
      </c>
      <c r="J2388" s="26" t="s">
        <v>222</v>
      </c>
      <c r="K2388" s="26" t="s">
        <v>224</v>
      </c>
    </row>
    <row r="2389" spans="1:13">
      <c r="A2389" s="26">
        <v>2262</v>
      </c>
      <c r="B2389" s="26">
        <v>586</v>
      </c>
      <c r="C2389" s="26">
        <v>1</v>
      </c>
      <c r="D2389" s="26" t="s">
        <v>90</v>
      </c>
      <c r="E2389" s="30">
        <v>6</v>
      </c>
      <c r="F2389" s="30">
        <v>3</v>
      </c>
      <c r="G2389" s="26" t="s">
        <v>74</v>
      </c>
      <c r="H2389" s="26">
        <v>2013</v>
      </c>
      <c r="I2389" s="26">
        <v>0.20250000000000001</v>
      </c>
      <c r="J2389" s="26" t="s">
        <v>233</v>
      </c>
      <c r="K2389" s="26" t="s">
        <v>223</v>
      </c>
      <c r="M2389" s="26" t="s">
        <v>241</v>
      </c>
    </row>
    <row r="2390" spans="1:13">
      <c r="A2390" s="26">
        <v>2263</v>
      </c>
      <c r="B2390" s="26">
        <v>587</v>
      </c>
      <c r="C2390" s="26">
        <v>1</v>
      </c>
      <c r="D2390" s="26" t="s">
        <v>90</v>
      </c>
      <c r="E2390" s="30">
        <v>6</v>
      </c>
      <c r="F2390" s="30">
        <v>3</v>
      </c>
      <c r="G2390" s="26" t="s">
        <v>74</v>
      </c>
      <c r="H2390" s="26">
        <v>2013</v>
      </c>
      <c r="I2390" s="26">
        <v>1.2341</v>
      </c>
      <c r="J2390" s="26" t="s">
        <v>229</v>
      </c>
      <c r="K2390" s="26" t="s">
        <v>223</v>
      </c>
    </row>
    <row r="2391" spans="1:13">
      <c r="A2391" s="26">
        <v>2264</v>
      </c>
      <c r="B2391" s="26">
        <v>588</v>
      </c>
      <c r="C2391" s="26">
        <v>1</v>
      </c>
      <c r="D2391" s="26" t="s">
        <v>90</v>
      </c>
      <c r="E2391" s="30">
        <v>6</v>
      </c>
      <c r="F2391" s="30">
        <v>3</v>
      </c>
      <c r="G2391" s="26" t="s">
        <v>74</v>
      </c>
      <c r="H2391" s="26">
        <v>2013</v>
      </c>
      <c r="I2391" s="26">
        <v>0.63829999999999998</v>
      </c>
      <c r="J2391" s="26" t="s">
        <v>229</v>
      </c>
      <c r="K2391" s="26" t="s">
        <v>223</v>
      </c>
    </row>
    <row r="2392" spans="1:13">
      <c r="A2392" s="26">
        <v>2265</v>
      </c>
      <c r="B2392" s="26">
        <v>589</v>
      </c>
      <c r="C2392" s="26">
        <v>1</v>
      </c>
      <c r="D2392" s="26" t="s">
        <v>90</v>
      </c>
      <c r="E2392" s="30">
        <v>6</v>
      </c>
      <c r="F2392" s="30">
        <v>3</v>
      </c>
      <c r="G2392" s="26" t="s">
        <v>74</v>
      </c>
      <c r="H2392" s="26">
        <v>2013</v>
      </c>
      <c r="I2392" s="26">
        <v>1.3653999999999999</v>
      </c>
      <c r="J2392" s="26" t="s">
        <v>229</v>
      </c>
      <c r="K2392" s="26" t="s">
        <v>223</v>
      </c>
    </row>
    <row r="2393" spans="1:13">
      <c r="A2393" s="26">
        <v>2266</v>
      </c>
      <c r="B2393" s="26">
        <v>590</v>
      </c>
      <c r="C2393" s="26">
        <v>1</v>
      </c>
      <c r="D2393" s="26" t="s">
        <v>90</v>
      </c>
      <c r="E2393" s="30">
        <v>6</v>
      </c>
      <c r="F2393" s="30">
        <v>3</v>
      </c>
      <c r="G2393" s="26" t="s">
        <v>74</v>
      </c>
      <c r="H2393" s="26">
        <v>2013</v>
      </c>
      <c r="I2393" s="26">
        <v>1.425</v>
      </c>
      <c r="J2393" s="26" t="s">
        <v>229</v>
      </c>
      <c r="K2393" s="26" t="s">
        <v>223</v>
      </c>
    </row>
    <row r="2394" spans="1:13">
      <c r="A2394" s="26">
        <v>2267</v>
      </c>
      <c r="B2394" s="26">
        <v>591</v>
      </c>
      <c r="C2394" s="26">
        <v>1</v>
      </c>
      <c r="D2394" s="26" t="s">
        <v>90</v>
      </c>
      <c r="E2394" s="30">
        <v>6</v>
      </c>
      <c r="F2394" s="30">
        <v>3</v>
      </c>
      <c r="G2394" s="26" t="s">
        <v>74</v>
      </c>
      <c r="H2394" s="26">
        <v>2013</v>
      </c>
      <c r="I2394" s="26">
        <v>1.1455</v>
      </c>
      <c r="J2394" s="26" t="s">
        <v>229</v>
      </c>
      <c r="K2394" s="26" t="s">
        <v>223</v>
      </c>
    </row>
    <row r="2395" spans="1:13">
      <c r="A2395" s="26">
        <v>2268</v>
      </c>
      <c r="B2395" s="26">
        <v>592</v>
      </c>
      <c r="C2395" s="26">
        <v>1</v>
      </c>
      <c r="D2395" s="26" t="s">
        <v>90</v>
      </c>
      <c r="E2395" s="30">
        <v>6</v>
      </c>
      <c r="F2395" s="30">
        <v>3</v>
      </c>
      <c r="G2395" s="26" t="s">
        <v>74</v>
      </c>
      <c r="H2395" s="26">
        <v>2013</v>
      </c>
      <c r="I2395" s="26">
        <v>1.3682000000000001</v>
      </c>
      <c r="J2395" s="26" t="s">
        <v>229</v>
      </c>
      <c r="K2395" s="26" t="s">
        <v>223</v>
      </c>
    </row>
    <row r="2396" spans="1:13">
      <c r="A2396" s="26">
        <v>2269</v>
      </c>
      <c r="B2396" s="26">
        <v>593</v>
      </c>
      <c r="C2396" s="26">
        <v>1</v>
      </c>
      <c r="D2396" s="26" t="s">
        <v>90</v>
      </c>
      <c r="E2396" s="30">
        <v>6</v>
      </c>
      <c r="F2396" s="30">
        <v>3</v>
      </c>
      <c r="G2396" s="26" t="s">
        <v>74</v>
      </c>
      <c r="H2396" s="26">
        <v>2013</v>
      </c>
      <c r="I2396" s="26">
        <v>1.1012</v>
      </c>
      <c r="J2396" s="26" t="s">
        <v>229</v>
      </c>
      <c r="K2396" s="26" t="s">
        <v>223</v>
      </c>
    </row>
    <row r="2397" spans="1:13">
      <c r="A2397" s="26">
        <v>2270</v>
      </c>
      <c r="B2397" s="26">
        <v>594</v>
      </c>
      <c r="C2397" s="26">
        <v>1</v>
      </c>
      <c r="D2397" s="26" t="s">
        <v>90</v>
      </c>
      <c r="E2397" s="30">
        <v>6</v>
      </c>
      <c r="F2397" s="30">
        <v>3</v>
      </c>
      <c r="G2397" s="26" t="s">
        <v>74</v>
      </c>
      <c r="H2397" s="26">
        <v>2013</v>
      </c>
      <c r="I2397" s="26">
        <v>0.83130000000000004</v>
      </c>
      <c r="J2397" s="26" t="s">
        <v>229</v>
      </c>
      <c r="K2397" s="26" t="s">
        <v>223</v>
      </c>
    </row>
    <row r="2398" spans="1:13">
      <c r="A2398" s="26">
        <v>2271</v>
      </c>
      <c r="B2398" s="26">
        <v>595</v>
      </c>
      <c r="C2398" s="26">
        <v>1</v>
      </c>
      <c r="D2398" s="26" t="s">
        <v>90</v>
      </c>
      <c r="E2398" s="30">
        <v>6</v>
      </c>
      <c r="F2398" s="30">
        <v>3</v>
      </c>
      <c r="G2398" s="26" t="s">
        <v>74</v>
      </c>
      <c r="H2398" s="26">
        <v>2013</v>
      </c>
      <c r="I2398" s="26">
        <v>0.70279999999999998</v>
      </c>
      <c r="J2398" s="26" t="s">
        <v>229</v>
      </c>
      <c r="K2398" s="26" t="s">
        <v>224</v>
      </c>
    </row>
    <row r="2399" spans="1:13">
      <c r="A2399" s="26">
        <v>2272</v>
      </c>
      <c r="B2399" s="26">
        <v>596</v>
      </c>
      <c r="C2399" s="26">
        <v>1</v>
      </c>
      <c r="D2399" s="26" t="s">
        <v>90</v>
      </c>
      <c r="E2399" s="30">
        <v>6</v>
      </c>
      <c r="F2399" s="30">
        <v>3</v>
      </c>
      <c r="G2399" s="26" t="s">
        <v>74</v>
      </c>
      <c r="H2399" s="26">
        <v>2013</v>
      </c>
      <c r="I2399" s="26">
        <v>1.016</v>
      </c>
      <c r="J2399" s="26" t="s">
        <v>229</v>
      </c>
      <c r="K2399" s="26" t="s">
        <v>224</v>
      </c>
    </row>
    <row r="2400" spans="1:13">
      <c r="A2400" s="26">
        <v>2273</v>
      </c>
      <c r="B2400" s="26">
        <v>597</v>
      </c>
      <c r="C2400" s="26">
        <v>1</v>
      </c>
      <c r="D2400" s="26" t="s">
        <v>90</v>
      </c>
      <c r="E2400" s="30">
        <v>6</v>
      </c>
      <c r="F2400" s="30">
        <v>3</v>
      </c>
      <c r="G2400" s="26" t="s">
        <v>74</v>
      </c>
      <c r="H2400" s="26">
        <v>2013</v>
      </c>
      <c r="I2400" s="26">
        <v>0.87780000000000002</v>
      </c>
      <c r="J2400" s="26" t="s">
        <v>229</v>
      </c>
      <c r="K2400" s="26" t="s">
        <v>224</v>
      </c>
    </row>
    <row r="2401" spans="1:13">
      <c r="A2401" s="26">
        <v>2274</v>
      </c>
      <c r="B2401" s="26">
        <v>598</v>
      </c>
      <c r="C2401" s="26">
        <v>1</v>
      </c>
      <c r="D2401" s="26" t="s">
        <v>90</v>
      </c>
      <c r="E2401" s="30">
        <v>6</v>
      </c>
      <c r="F2401" s="30">
        <v>3</v>
      </c>
      <c r="G2401" s="26" t="s">
        <v>74</v>
      </c>
      <c r="H2401" s="26">
        <v>2013</v>
      </c>
      <c r="I2401" s="26">
        <v>0</v>
      </c>
      <c r="J2401" s="26" t="s">
        <v>229</v>
      </c>
      <c r="K2401" s="26" t="s">
        <v>223</v>
      </c>
      <c r="M2401" s="26" t="s">
        <v>240</v>
      </c>
    </row>
    <row r="2402" spans="1:13">
      <c r="A2402" s="26">
        <v>2275</v>
      </c>
      <c r="B2402" s="26">
        <v>599</v>
      </c>
      <c r="C2402" s="26">
        <v>1</v>
      </c>
      <c r="D2402" s="26" t="s">
        <v>90</v>
      </c>
      <c r="E2402" s="30">
        <v>6</v>
      </c>
      <c r="F2402" s="30">
        <v>3</v>
      </c>
      <c r="G2402" s="26" t="s">
        <v>74</v>
      </c>
      <c r="H2402" s="26">
        <v>2013</v>
      </c>
      <c r="I2402" s="26">
        <v>0</v>
      </c>
      <c r="J2402" s="26" t="s">
        <v>165</v>
      </c>
      <c r="M2402" s="26" t="s">
        <v>232</v>
      </c>
    </row>
    <row r="2403" spans="1:13">
      <c r="A2403" s="26">
        <v>2276</v>
      </c>
      <c r="B2403" s="26">
        <v>600</v>
      </c>
      <c r="C2403" s="26">
        <v>1</v>
      </c>
      <c r="D2403" s="26" t="s">
        <v>90</v>
      </c>
      <c r="E2403" s="30">
        <v>6</v>
      </c>
      <c r="F2403" s="30">
        <v>3</v>
      </c>
      <c r="G2403" s="26" t="s">
        <v>74</v>
      </c>
      <c r="H2403" s="26">
        <v>2013</v>
      </c>
      <c r="I2403" s="26">
        <v>0.56910000000000005</v>
      </c>
      <c r="J2403" s="26" t="s">
        <v>229</v>
      </c>
      <c r="K2403" s="26" t="s">
        <v>223</v>
      </c>
    </row>
    <row r="2404" spans="1:13">
      <c r="A2404" s="26">
        <v>2277</v>
      </c>
      <c r="B2404" s="26">
        <v>601</v>
      </c>
      <c r="C2404" s="26">
        <v>1</v>
      </c>
      <c r="D2404" s="26" t="s">
        <v>90</v>
      </c>
      <c r="E2404" s="30">
        <v>6</v>
      </c>
      <c r="F2404" s="30">
        <v>3</v>
      </c>
      <c r="G2404" s="26" t="s">
        <v>74</v>
      </c>
      <c r="H2404" s="26">
        <v>2013</v>
      </c>
      <c r="I2404" s="26">
        <v>0</v>
      </c>
      <c r="J2404" s="26" t="s">
        <v>165</v>
      </c>
      <c r="M2404" s="26" t="s">
        <v>232</v>
      </c>
    </row>
    <row r="2405" spans="1:13">
      <c r="A2405" s="26">
        <v>2278</v>
      </c>
      <c r="B2405" s="26">
        <v>602</v>
      </c>
      <c r="C2405" s="26">
        <v>1</v>
      </c>
      <c r="D2405" s="26" t="s">
        <v>90</v>
      </c>
      <c r="E2405" s="30">
        <v>6</v>
      </c>
      <c r="F2405" s="30">
        <v>3</v>
      </c>
      <c r="G2405" s="26" t="s">
        <v>74</v>
      </c>
      <c r="H2405" s="26">
        <v>2013</v>
      </c>
      <c r="I2405" s="26">
        <v>0</v>
      </c>
      <c r="J2405" s="26" t="s">
        <v>229</v>
      </c>
      <c r="K2405" s="26" t="s">
        <v>223</v>
      </c>
      <c r="M2405" s="26" t="s">
        <v>237</v>
      </c>
    </row>
    <row r="2406" spans="1:13">
      <c r="A2406" s="26">
        <v>2279</v>
      </c>
      <c r="B2406" s="26">
        <v>603</v>
      </c>
      <c r="C2406" s="26">
        <v>1</v>
      </c>
      <c r="D2406" s="26" t="s">
        <v>90</v>
      </c>
      <c r="E2406" s="30">
        <v>6</v>
      </c>
      <c r="F2406" s="30">
        <v>3</v>
      </c>
      <c r="G2406" s="26" t="s">
        <v>74</v>
      </c>
      <c r="H2406" s="26">
        <v>2013</v>
      </c>
      <c r="I2406" s="26">
        <v>0</v>
      </c>
      <c r="J2406" s="26" t="s">
        <v>165</v>
      </c>
      <c r="M2406" s="26" t="s">
        <v>232</v>
      </c>
    </row>
    <row r="2407" spans="1:13">
      <c r="A2407" s="26">
        <v>2280</v>
      </c>
      <c r="B2407" s="26">
        <v>604</v>
      </c>
      <c r="C2407" s="26">
        <v>1</v>
      </c>
      <c r="D2407" s="26" t="s">
        <v>90</v>
      </c>
      <c r="E2407" s="30">
        <v>6</v>
      </c>
      <c r="F2407" s="30">
        <v>3</v>
      </c>
      <c r="G2407" s="26" t="s">
        <v>74</v>
      </c>
      <c r="H2407" s="26">
        <v>2013</v>
      </c>
      <c r="I2407" s="26">
        <v>9.9599999999999994E-2</v>
      </c>
      <c r="J2407" s="26" t="s">
        <v>227</v>
      </c>
      <c r="K2407" s="26" t="s">
        <v>228</v>
      </c>
    </row>
    <row r="2408" spans="1:13">
      <c r="A2408" s="26">
        <v>2281</v>
      </c>
      <c r="B2408" s="26">
        <v>605</v>
      </c>
      <c r="C2408" s="26">
        <v>1</v>
      </c>
      <c r="D2408" s="26" t="s">
        <v>90</v>
      </c>
      <c r="E2408" s="30">
        <v>6</v>
      </c>
      <c r="F2408" s="30">
        <v>3</v>
      </c>
      <c r="G2408" s="26" t="s">
        <v>74</v>
      </c>
      <c r="H2408" s="26">
        <v>2013</v>
      </c>
      <c r="I2408" s="26">
        <v>5.3400000000000003E-2</v>
      </c>
      <c r="J2408" s="26" t="s">
        <v>227</v>
      </c>
      <c r="K2408" s="26" t="s">
        <v>228</v>
      </c>
    </row>
    <row r="2409" spans="1:13">
      <c r="A2409" s="26">
        <v>2282</v>
      </c>
      <c r="B2409" s="26">
        <v>606</v>
      </c>
      <c r="C2409" s="26">
        <v>1</v>
      </c>
      <c r="D2409" s="26" t="s">
        <v>90</v>
      </c>
      <c r="E2409" s="30">
        <v>6</v>
      </c>
      <c r="F2409" s="30">
        <v>3</v>
      </c>
      <c r="G2409" s="26" t="s">
        <v>74</v>
      </c>
      <c r="H2409" s="26">
        <v>2013</v>
      </c>
      <c r="I2409" s="26">
        <v>9.0499999999999997E-2</v>
      </c>
      <c r="J2409" s="26" t="s">
        <v>227</v>
      </c>
      <c r="K2409" s="26" t="s">
        <v>228</v>
      </c>
    </row>
    <row r="2410" spans="1:13">
      <c r="A2410" s="26">
        <v>2283</v>
      </c>
      <c r="B2410" s="26">
        <v>607</v>
      </c>
      <c r="C2410" s="26">
        <v>1</v>
      </c>
      <c r="D2410" s="26" t="s">
        <v>90</v>
      </c>
      <c r="E2410" s="30">
        <v>6</v>
      </c>
      <c r="F2410" s="30">
        <v>3</v>
      </c>
      <c r="G2410" s="26" t="s">
        <v>74</v>
      </c>
      <c r="H2410" s="26">
        <v>2013</v>
      </c>
      <c r="I2410" s="26">
        <v>3.8399999999999997E-2</v>
      </c>
      <c r="J2410" s="26" t="s">
        <v>227</v>
      </c>
      <c r="K2410" s="26" t="s">
        <v>228</v>
      </c>
    </row>
    <row r="2411" spans="1:13">
      <c r="A2411" s="26">
        <v>2284</v>
      </c>
      <c r="B2411" s="26">
        <v>608</v>
      </c>
      <c r="C2411" s="26">
        <v>1</v>
      </c>
      <c r="D2411" s="26" t="s">
        <v>90</v>
      </c>
      <c r="E2411" s="30">
        <v>6</v>
      </c>
      <c r="F2411" s="30">
        <v>3</v>
      </c>
      <c r="G2411" s="26" t="s">
        <v>74</v>
      </c>
      <c r="H2411" s="26">
        <v>2013</v>
      </c>
      <c r="I2411" s="26">
        <v>3.3099999999999997E-2</v>
      </c>
      <c r="J2411" s="26" t="s">
        <v>227</v>
      </c>
      <c r="K2411" s="26" t="s">
        <v>228</v>
      </c>
    </row>
    <row r="2412" spans="1:13">
      <c r="A2412" s="26">
        <v>2285</v>
      </c>
      <c r="B2412" s="26">
        <v>609</v>
      </c>
      <c r="C2412" s="26">
        <v>1</v>
      </c>
      <c r="D2412" s="26" t="s">
        <v>90</v>
      </c>
      <c r="E2412" s="30">
        <v>6</v>
      </c>
      <c r="F2412" s="30">
        <v>3</v>
      </c>
      <c r="G2412" s="26" t="s">
        <v>74</v>
      </c>
      <c r="H2412" s="26">
        <v>2013</v>
      </c>
      <c r="I2412" s="26">
        <v>3.5099999999999999E-2</v>
      </c>
      <c r="J2412" s="26" t="s">
        <v>227</v>
      </c>
      <c r="K2412" s="26" t="s">
        <v>228</v>
      </c>
    </row>
    <row r="2413" spans="1:13">
      <c r="A2413" s="26">
        <v>2286</v>
      </c>
      <c r="B2413" s="26">
        <v>610</v>
      </c>
      <c r="C2413" s="26">
        <v>1</v>
      </c>
      <c r="D2413" s="26" t="s">
        <v>90</v>
      </c>
      <c r="E2413" s="30">
        <v>6</v>
      </c>
      <c r="F2413" s="30">
        <v>3</v>
      </c>
      <c r="G2413" s="26" t="s">
        <v>74</v>
      </c>
      <c r="H2413" s="26">
        <v>2013</v>
      </c>
      <c r="I2413" s="26">
        <v>3.85E-2</v>
      </c>
      <c r="J2413" s="26" t="s">
        <v>227</v>
      </c>
      <c r="K2413" s="26" t="s">
        <v>228</v>
      </c>
    </row>
    <row r="2414" spans="1:13">
      <c r="A2414" s="26">
        <v>2287</v>
      </c>
      <c r="B2414" s="26">
        <v>611</v>
      </c>
      <c r="C2414" s="26">
        <v>1</v>
      </c>
      <c r="D2414" s="26" t="s">
        <v>90</v>
      </c>
      <c r="E2414" s="30">
        <v>6</v>
      </c>
      <c r="F2414" s="30">
        <v>3</v>
      </c>
      <c r="G2414" s="26" t="s">
        <v>74</v>
      </c>
      <c r="H2414" s="26">
        <v>2013</v>
      </c>
      <c r="I2414" s="26">
        <v>2.9399999999999999E-2</v>
      </c>
      <c r="J2414" s="26" t="s">
        <v>227</v>
      </c>
      <c r="K2414" s="26" t="s">
        <v>228</v>
      </c>
    </row>
    <row r="2415" spans="1:13">
      <c r="A2415" s="26">
        <v>2288</v>
      </c>
      <c r="B2415" s="26">
        <v>612</v>
      </c>
      <c r="C2415" s="26">
        <v>1</v>
      </c>
      <c r="D2415" s="26" t="s">
        <v>90</v>
      </c>
      <c r="E2415" s="30">
        <v>6</v>
      </c>
      <c r="F2415" s="30">
        <v>3</v>
      </c>
      <c r="G2415" s="26" t="s">
        <v>74</v>
      </c>
      <c r="H2415" s="26">
        <v>2013</v>
      </c>
      <c r="I2415" s="26">
        <v>3.0800000000000001E-2</v>
      </c>
      <c r="J2415" s="26" t="s">
        <v>235</v>
      </c>
      <c r="K2415" s="26" t="s">
        <v>228</v>
      </c>
      <c r="M2415" s="26" t="s">
        <v>236</v>
      </c>
    </row>
    <row r="2416" spans="1:13">
      <c r="A2416" s="26">
        <v>2289</v>
      </c>
      <c r="B2416" s="26">
        <v>613</v>
      </c>
      <c r="C2416" s="26">
        <v>1</v>
      </c>
      <c r="D2416" s="26" t="s">
        <v>90</v>
      </c>
      <c r="E2416" s="30">
        <v>6</v>
      </c>
      <c r="F2416" s="30">
        <v>3</v>
      </c>
      <c r="G2416" s="26" t="s">
        <v>74</v>
      </c>
      <c r="H2416" s="26">
        <v>2013</v>
      </c>
      <c r="I2416" s="26">
        <v>2.3599999999999999E-2</v>
      </c>
      <c r="J2416" s="26" t="s">
        <v>227</v>
      </c>
      <c r="K2416" s="26" t="s">
        <v>228</v>
      </c>
    </row>
    <row r="2417" spans="1:11">
      <c r="A2417" s="26">
        <v>2290</v>
      </c>
      <c r="B2417" s="26">
        <v>614</v>
      </c>
      <c r="C2417" s="26">
        <v>1</v>
      </c>
      <c r="D2417" s="26" t="s">
        <v>90</v>
      </c>
      <c r="E2417" s="30">
        <v>6</v>
      </c>
      <c r="F2417" s="30">
        <v>3</v>
      </c>
      <c r="G2417" s="26" t="s">
        <v>74</v>
      </c>
      <c r="H2417" s="26">
        <v>2013</v>
      </c>
      <c r="I2417" s="26">
        <v>1.2800000000000001E-2</v>
      </c>
      <c r="J2417" s="26" t="s">
        <v>227</v>
      </c>
      <c r="K2417" s="26" t="s">
        <v>228</v>
      </c>
    </row>
    <row r="2418" spans="1:11">
      <c r="A2418" s="26">
        <v>2291</v>
      </c>
      <c r="B2418" s="26">
        <v>615</v>
      </c>
      <c r="C2418" s="26">
        <v>2</v>
      </c>
      <c r="D2418" s="26" t="s">
        <v>90</v>
      </c>
      <c r="E2418" s="30">
        <v>6</v>
      </c>
      <c r="F2418" s="30">
        <v>3</v>
      </c>
      <c r="G2418" s="26" t="s">
        <v>74</v>
      </c>
      <c r="H2418" s="26">
        <v>2013</v>
      </c>
      <c r="I2418" s="26">
        <v>2.9432</v>
      </c>
      <c r="J2418" s="26" t="s">
        <v>222</v>
      </c>
      <c r="K2418" s="26" t="s">
        <v>223</v>
      </c>
    </row>
    <row r="2419" spans="1:11">
      <c r="A2419" s="26">
        <v>2292</v>
      </c>
      <c r="B2419" s="26">
        <v>616</v>
      </c>
      <c r="C2419" s="26">
        <v>2</v>
      </c>
      <c r="D2419" s="26" t="s">
        <v>90</v>
      </c>
      <c r="E2419" s="30">
        <v>6</v>
      </c>
      <c r="F2419" s="30">
        <v>3</v>
      </c>
      <c r="G2419" s="26" t="s">
        <v>74</v>
      </c>
      <c r="H2419" s="26">
        <v>2013</v>
      </c>
      <c r="I2419" s="26">
        <v>0.84160000000000001</v>
      </c>
      <c r="J2419" s="26" t="s">
        <v>222</v>
      </c>
      <c r="K2419" s="26" t="s">
        <v>224</v>
      </c>
    </row>
    <row r="2420" spans="1:11">
      <c r="A2420" s="26">
        <v>2293</v>
      </c>
      <c r="B2420" s="26">
        <v>617</v>
      </c>
      <c r="C2420" s="26">
        <v>2</v>
      </c>
      <c r="D2420" s="26" t="s">
        <v>90</v>
      </c>
      <c r="E2420" s="30">
        <v>6</v>
      </c>
      <c r="F2420" s="30">
        <v>3</v>
      </c>
      <c r="G2420" s="26" t="s">
        <v>74</v>
      </c>
      <c r="H2420" s="26">
        <v>2013</v>
      </c>
      <c r="I2420" s="26">
        <v>0.91410000000000002</v>
      </c>
      <c r="J2420" s="26" t="s">
        <v>222</v>
      </c>
      <c r="K2420" s="26" t="s">
        <v>224</v>
      </c>
    </row>
    <row r="2421" spans="1:11">
      <c r="A2421" s="26">
        <v>2294</v>
      </c>
      <c r="B2421" s="26">
        <v>618</v>
      </c>
      <c r="C2421" s="26">
        <v>2</v>
      </c>
      <c r="D2421" s="26" t="s">
        <v>90</v>
      </c>
      <c r="E2421" s="30">
        <v>6</v>
      </c>
      <c r="F2421" s="30">
        <v>3</v>
      </c>
      <c r="G2421" s="26" t="s">
        <v>74</v>
      </c>
      <c r="H2421" s="26">
        <v>2013</v>
      </c>
      <c r="I2421" s="26">
        <v>0.68830000000000002</v>
      </c>
      <c r="J2421" s="26" t="s">
        <v>222</v>
      </c>
      <c r="K2421" s="26" t="s">
        <v>224</v>
      </c>
    </row>
    <row r="2422" spans="1:11">
      <c r="A2422" s="26">
        <v>2295</v>
      </c>
      <c r="B2422" s="26">
        <v>619</v>
      </c>
      <c r="C2422" s="26">
        <v>2</v>
      </c>
      <c r="D2422" s="26" t="s">
        <v>90</v>
      </c>
      <c r="E2422" s="30">
        <v>6</v>
      </c>
      <c r="F2422" s="30">
        <v>3</v>
      </c>
      <c r="G2422" s="26" t="s">
        <v>74</v>
      </c>
      <c r="H2422" s="26">
        <v>2013</v>
      </c>
      <c r="I2422" s="26">
        <v>0.29189999999999999</v>
      </c>
      <c r="J2422" s="26" t="s">
        <v>222</v>
      </c>
      <c r="K2422" s="26" t="s">
        <v>224</v>
      </c>
    </row>
    <row r="2423" spans="1:11">
      <c r="A2423" s="26">
        <v>2296</v>
      </c>
      <c r="B2423" s="26">
        <v>620</v>
      </c>
      <c r="C2423" s="26">
        <v>2</v>
      </c>
      <c r="D2423" s="26" t="s">
        <v>90</v>
      </c>
      <c r="E2423" s="30">
        <v>6</v>
      </c>
      <c r="F2423" s="30">
        <v>3</v>
      </c>
      <c r="G2423" s="26" t="s">
        <v>74</v>
      </c>
      <c r="H2423" s="26">
        <v>2013</v>
      </c>
      <c r="I2423" s="26">
        <v>1.0855999999999999</v>
      </c>
      <c r="J2423" s="26" t="s">
        <v>222</v>
      </c>
      <c r="K2423" s="26" t="s">
        <v>224</v>
      </c>
    </row>
    <row r="2424" spans="1:11">
      <c r="A2424" s="26">
        <v>2297</v>
      </c>
      <c r="B2424" s="26">
        <v>621</v>
      </c>
      <c r="C2424" s="26">
        <v>2</v>
      </c>
      <c r="D2424" s="26" t="s">
        <v>90</v>
      </c>
      <c r="E2424" s="30">
        <v>6</v>
      </c>
      <c r="F2424" s="30">
        <v>3</v>
      </c>
      <c r="G2424" s="26" t="s">
        <v>74</v>
      </c>
      <c r="H2424" s="26">
        <v>2013</v>
      </c>
      <c r="I2424" s="26">
        <v>0.54339999999999999</v>
      </c>
      <c r="J2424" s="26" t="s">
        <v>229</v>
      </c>
      <c r="K2424" s="26" t="s">
        <v>223</v>
      </c>
    </row>
    <row r="2425" spans="1:11">
      <c r="A2425" s="26">
        <v>2298</v>
      </c>
      <c r="B2425" s="26">
        <v>622</v>
      </c>
      <c r="C2425" s="26">
        <v>2</v>
      </c>
      <c r="D2425" s="26" t="s">
        <v>90</v>
      </c>
      <c r="E2425" s="30">
        <v>6</v>
      </c>
      <c r="F2425" s="30">
        <v>3</v>
      </c>
      <c r="G2425" s="26" t="s">
        <v>74</v>
      </c>
      <c r="H2425" s="26">
        <v>2013</v>
      </c>
      <c r="I2425" s="26">
        <v>1.5780000000000001</v>
      </c>
      <c r="J2425" s="26" t="s">
        <v>229</v>
      </c>
      <c r="K2425" s="26" t="s">
        <v>223</v>
      </c>
    </row>
    <row r="2426" spans="1:11">
      <c r="A2426" s="26">
        <v>2299</v>
      </c>
      <c r="B2426" s="26">
        <v>623</v>
      </c>
      <c r="C2426" s="26">
        <v>2</v>
      </c>
      <c r="D2426" s="26" t="s">
        <v>90</v>
      </c>
      <c r="E2426" s="30">
        <v>6</v>
      </c>
      <c r="F2426" s="30">
        <v>3</v>
      </c>
      <c r="G2426" s="26" t="s">
        <v>74</v>
      </c>
      <c r="H2426" s="26">
        <v>2013</v>
      </c>
      <c r="I2426" s="26">
        <v>1.4737</v>
      </c>
      <c r="J2426" s="26" t="s">
        <v>229</v>
      </c>
      <c r="K2426" s="26" t="s">
        <v>223</v>
      </c>
    </row>
    <row r="2427" spans="1:11">
      <c r="A2427" s="26">
        <v>2300</v>
      </c>
      <c r="B2427" s="26">
        <v>624</v>
      </c>
      <c r="C2427" s="26">
        <v>2</v>
      </c>
      <c r="D2427" s="26" t="s">
        <v>90</v>
      </c>
      <c r="E2427" s="30">
        <v>6</v>
      </c>
      <c r="F2427" s="30">
        <v>3</v>
      </c>
      <c r="G2427" s="26" t="s">
        <v>74</v>
      </c>
      <c r="H2427" s="26">
        <v>2013</v>
      </c>
      <c r="I2427" s="26">
        <v>1.2029000000000001</v>
      </c>
      <c r="J2427" s="26" t="s">
        <v>229</v>
      </c>
      <c r="K2427" s="26" t="s">
        <v>223</v>
      </c>
    </row>
    <row r="2428" spans="1:11">
      <c r="A2428" s="26">
        <v>2301</v>
      </c>
      <c r="B2428" s="26">
        <v>625</v>
      </c>
      <c r="C2428" s="26">
        <v>2</v>
      </c>
      <c r="D2428" s="26" t="s">
        <v>90</v>
      </c>
      <c r="E2428" s="30">
        <v>6</v>
      </c>
      <c r="F2428" s="30">
        <v>3</v>
      </c>
      <c r="G2428" s="26" t="s">
        <v>74</v>
      </c>
      <c r="H2428" s="26">
        <v>2013</v>
      </c>
      <c r="I2428" s="26">
        <v>1.0771999999999999</v>
      </c>
      <c r="J2428" s="26" t="s">
        <v>229</v>
      </c>
      <c r="K2428" s="26" t="s">
        <v>223</v>
      </c>
    </row>
    <row r="2429" spans="1:11">
      <c r="A2429" s="26">
        <v>2302</v>
      </c>
      <c r="B2429" s="26">
        <v>626</v>
      </c>
      <c r="C2429" s="26">
        <v>2</v>
      </c>
      <c r="D2429" s="26" t="s">
        <v>90</v>
      </c>
      <c r="E2429" s="30">
        <v>6</v>
      </c>
      <c r="F2429" s="30">
        <v>3</v>
      </c>
      <c r="G2429" s="26" t="s">
        <v>74</v>
      </c>
      <c r="H2429" s="26">
        <v>2013</v>
      </c>
      <c r="I2429" s="26">
        <v>1.327</v>
      </c>
      <c r="J2429" s="26" t="s">
        <v>229</v>
      </c>
      <c r="K2429" s="26" t="s">
        <v>223</v>
      </c>
    </row>
    <row r="2430" spans="1:11">
      <c r="A2430" s="26">
        <v>2303</v>
      </c>
      <c r="B2430" s="26">
        <v>627</v>
      </c>
      <c r="C2430" s="26">
        <v>2</v>
      </c>
      <c r="D2430" s="26" t="s">
        <v>90</v>
      </c>
      <c r="E2430" s="30">
        <v>6</v>
      </c>
      <c r="F2430" s="30">
        <v>3</v>
      </c>
      <c r="G2430" s="26" t="s">
        <v>74</v>
      </c>
      <c r="H2430" s="26">
        <v>2013</v>
      </c>
      <c r="I2430" s="26">
        <v>1.2577</v>
      </c>
      <c r="J2430" s="26" t="s">
        <v>229</v>
      </c>
      <c r="K2430" s="26" t="s">
        <v>223</v>
      </c>
    </row>
    <row r="2431" spans="1:11">
      <c r="A2431" s="26">
        <v>2304</v>
      </c>
      <c r="B2431" s="26">
        <v>628</v>
      </c>
      <c r="C2431" s="26">
        <v>2</v>
      </c>
      <c r="D2431" s="26" t="s">
        <v>90</v>
      </c>
      <c r="E2431" s="30">
        <v>6</v>
      </c>
      <c r="F2431" s="30">
        <v>3</v>
      </c>
      <c r="G2431" s="26" t="s">
        <v>74</v>
      </c>
      <c r="H2431" s="26">
        <v>2013</v>
      </c>
      <c r="I2431" s="26">
        <v>1.2009000000000001</v>
      </c>
      <c r="J2431" s="26" t="s">
        <v>229</v>
      </c>
      <c r="K2431" s="26" t="s">
        <v>223</v>
      </c>
    </row>
    <row r="2432" spans="1:11">
      <c r="A2432" s="26">
        <v>2305</v>
      </c>
      <c r="B2432" s="26">
        <v>629</v>
      </c>
      <c r="C2432" s="26">
        <v>2</v>
      </c>
      <c r="D2432" s="26" t="s">
        <v>90</v>
      </c>
      <c r="E2432" s="30">
        <v>6</v>
      </c>
      <c r="F2432" s="30">
        <v>3</v>
      </c>
      <c r="G2432" s="26" t="s">
        <v>74</v>
      </c>
      <c r="H2432" s="26">
        <v>2013</v>
      </c>
      <c r="I2432" s="26">
        <v>1.8965000000000001</v>
      </c>
      <c r="J2432" s="26" t="s">
        <v>229</v>
      </c>
      <c r="K2432" s="26" t="s">
        <v>223</v>
      </c>
    </row>
    <row r="2433" spans="1:13">
      <c r="A2433" s="26">
        <v>2306</v>
      </c>
      <c r="B2433" s="26">
        <v>630</v>
      </c>
      <c r="C2433" s="26">
        <v>2</v>
      </c>
      <c r="D2433" s="26" t="s">
        <v>90</v>
      </c>
      <c r="E2433" s="30">
        <v>6</v>
      </c>
      <c r="F2433" s="30">
        <v>3</v>
      </c>
      <c r="G2433" s="26" t="s">
        <v>74</v>
      </c>
      <c r="H2433" s="26">
        <v>2013</v>
      </c>
      <c r="I2433" s="26">
        <v>1.1798</v>
      </c>
      <c r="J2433" s="26" t="s">
        <v>229</v>
      </c>
      <c r="K2433" s="26" t="s">
        <v>223</v>
      </c>
    </row>
    <row r="2434" spans="1:13">
      <c r="A2434" s="26">
        <v>2307</v>
      </c>
      <c r="B2434" s="26">
        <v>631</v>
      </c>
      <c r="C2434" s="26">
        <v>2</v>
      </c>
      <c r="D2434" s="26" t="s">
        <v>90</v>
      </c>
      <c r="E2434" s="30">
        <v>6</v>
      </c>
      <c r="F2434" s="30">
        <v>3</v>
      </c>
      <c r="G2434" s="26" t="s">
        <v>74</v>
      </c>
      <c r="H2434" s="26">
        <v>2013</v>
      </c>
      <c r="I2434" s="26">
        <v>1.3656999999999999</v>
      </c>
      <c r="J2434" s="26" t="s">
        <v>229</v>
      </c>
      <c r="K2434" s="26" t="s">
        <v>223</v>
      </c>
    </row>
    <row r="2435" spans="1:13">
      <c r="A2435" s="26">
        <v>2308</v>
      </c>
      <c r="B2435" s="26">
        <v>632</v>
      </c>
      <c r="C2435" s="26">
        <v>2</v>
      </c>
      <c r="D2435" s="26" t="s">
        <v>90</v>
      </c>
      <c r="E2435" s="30">
        <v>6</v>
      </c>
      <c r="F2435" s="30">
        <v>3</v>
      </c>
      <c r="G2435" s="26" t="s">
        <v>74</v>
      </c>
      <c r="H2435" s="26">
        <v>2013</v>
      </c>
      <c r="I2435" s="26">
        <v>1.2350000000000001</v>
      </c>
      <c r="J2435" s="26" t="s">
        <v>229</v>
      </c>
      <c r="K2435" s="26" t="s">
        <v>223</v>
      </c>
    </row>
    <row r="2436" spans="1:13">
      <c r="A2436" s="26">
        <v>2309</v>
      </c>
      <c r="B2436" s="26">
        <v>633</v>
      </c>
      <c r="C2436" s="26">
        <v>2</v>
      </c>
      <c r="D2436" s="26" t="s">
        <v>90</v>
      </c>
      <c r="E2436" s="30">
        <v>6</v>
      </c>
      <c r="F2436" s="30">
        <v>3</v>
      </c>
      <c r="G2436" s="26" t="s">
        <v>74</v>
      </c>
      <c r="H2436" s="26">
        <v>2013</v>
      </c>
      <c r="I2436" s="26">
        <v>1.1397999999999999</v>
      </c>
      <c r="J2436" s="26" t="s">
        <v>229</v>
      </c>
      <c r="K2436" s="26" t="s">
        <v>223</v>
      </c>
    </row>
    <row r="2437" spans="1:13">
      <c r="A2437" s="26">
        <v>2310</v>
      </c>
      <c r="B2437" s="26">
        <v>634</v>
      </c>
      <c r="C2437" s="26">
        <v>2</v>
      </c>
      <c r="D2437" s="26" t="s">
        <v>90</v>
      </c>
      <c r="E2437" s="30">
        <v>6</v>
      </c>
      <c r="F2437" s="30">
        <v>3</v>
      </c>
      <c r="G2437" s="26" t="s">
        <v>74</v>
      </c>
      <c r="H2437" s="26">
        <v>2013</v>
      </c>
      <c r="I2437" s="26">
        <v>1.2361</v>
      </c>
      <c r="J2437" s="26" t="s">
        <v>229</v>
      </c>
      <c r="K2437" s="26" t="s">
        <v>223</v>
      </c>
    </row>
    <row r="2438" spans="1:13">
      <c r="A2438" s="26">
        <v>2311</v>
      </c>
      <c r="B2438" s="26">
        <v>635</v>
      </c>
      <c r="C2438" s="26">
        <v>2</v>
      </c>
      <c r="D2438" s="26" t="s">
        <v>90</v>
      </c>
      <c r="E2438" s="30">
        <v>6</v>
      </c>
      <c r="F2438" s="30">
        <v>3</v>
      </c>
      <c r="G2438" s="26" t="s">
        <v>74</v>
      </c>
      <c r="H2438" s="26">
        <v>2013</v>
      </c>
      <c r="I2438" s="26">
        <v>1.4827999999999999</v>
      </c>
      <c r="J2438" s="26" t="s">
        <v>229</v>
      </c>
      <c r="K2438" s="26" t="s">
        <v>223</v>
      </c>
    </row>
    <row r="2439" spans="1:13">
      <c r="A2439" s="26">
        <v>2312</v>
      </c>
      <c r="B2439" s="26">
        <v>636</v>
      </c>
      <c r="C2439" s="26">
        <v>2</v>
      </c>
      <c r="D2439" s="26" t="s">
        <v>90</v>
      </c>
      <c r="E2439" s="30">
        <v>6</v>
      </c>
      <c r="F2439" s="30">
        <v>3</v>
      </c>
      <c r="G2439" s="26" t="s">
        <v>74</v>
      </c>
      <c r="H2439" s="26">
        <v>2013</v>
      </c>
      <c r="I2439" s="26">
        <v>1.2401</v>
      </c>
      <c r="J2439" s="26" t="s">
        <v>229</v>
      </c>
      <c r="K2439" s="26" t="s">
        <v>223</v>
      </c>
    </row>
    <row r="2440" spans="1:13">
      <c r="A2440" s="26">
        <v>2313</v>
      </c>
      <c r="B2440" s="26">
        <v>637</v>
      </c>
      <c r="C2440" s="26">
        <v>2</v>
      </c>
      <c r="D2440" s="26" t="s">
        <v>90</v>
      </c>
      <c r="E2440" s="30">
        <v>6</v>
      </c>
      <c r="F2440" s="30">
        <v>3</v>
      </c>
      <c r="G2440" s="26" t="s">
        <v>74</v>
      </c>
      <c r="H2440" s="26">
        <v>2013</v>
      </c>
      <c r="I2440" s="26">
        <v>1.2210000000000001</v>
      </c>
      <c r="J2440" s="26" t="s">
        <v>229</v>
      </c>
      <c r="K2440" s="26" t="s">
        <v>223</v>
      </c>
    </row>
    <row r="2441" spans="1:13">
      <c r="A2441" s="26">
        <v>2314</v>
      </c>
      <c r="B2441" s="26">
        <v>638</v>
      </c>
      <c r="C2441" s="26">
        <v>2</v>
      </c>
      <c r="D2441" s="26" t="s">
        <v>90</v>
      </c>
      <c r="E2441" s="30">
        <v>6</v>
      </c>
      <c r="F2441" s="30">
        <v>3</v>
      </c>
      <c r="G2441" s="26" t="s">
        <v>74</v>
      </c>
      <c r="H2441" s="26">
        <v>2013</v>
      </c>
      <c r="I2441" s="26">
        <v>1.1970000000000001</v>
      </c>
      <c r="J2441" s="26" t="s">
        <v>229</v>
      </c>
      <c r="K2441" s="26" t="s">
        <v>223</v>
      </c>
    </row>
    <row r="2442" spans="1:13">
      <c r="A2442" s="26">
        <v>2315</v>
      </c>
      <c r="B2442" s="26">
        <v>639</v>
      </c>
      <c r="C2442" s="26">
        <v>2</v>
      </c>
      <c r="D2442" s="26" t="s">
        <v>90</v>
      </c>
      <c r="E2442" s="30">
        <v>6</v>
      </c>
      <c r="F2442" s="30">
        <v>3</v>
      </c>
      <c r="G2442" s="26" t="s">
        <v>74</v>
      </c>
      <c r="H2442" s="26">
        <v>2013</v>
      </c>
      <c r="I2442" s="26">
        <v>0.87170000000000003</v>
      </c>
      <c r="J2442" s="26" t="s">
        <v>229</v>
      </c>
      <c r="K2442" s="26" t="s">
        <v>223</v>
      </c>
    </row>
    <row r="2443" spans="1:13">
      <c r="A2443" s="26">
        <v>2316</v>
      </c>
      <c r="B2443" s="26">
        <v>640</v>
      </c>
      <c r="C2443" s="26">
        <v>2</v>
      </c>
      <c r="D2443" s="26" t="s">
        <v>90</v>
      </c>
      <c r="E2443" s="30">
        <v>6</v>
      </c>
      <c r="F2443" s="30">
        <v>3</v>
      </c>
      <c r="G2443" s="26" t="s">
        <v>74</v>
      </c>
      <c r="H2443" s="26">
        <v>2013</v>
      </c>
      <c r="I2443" s="26">
        <v>0.62770000000000004</v>
      </c>
      <c r="J2443" s="26" t="s">
        <v>229</v>
      </c>
      <c r="K2443" s="26" t="s">
        <v>223</v>
      </c>
    </row>
    <row r="2444" spans="1:13">
      <c r="A2444" s="26">
        <v>2317</v>
      </c>
      <c r="B2444" s="26">
        <v>641</v>
      </c>
      <c r="C2444" s="26">
        <v>2</v>
      </c>
      <c r="D2444" s="26" t="s">
        <v>90</v>
      </c>
      <c r="E2444" s="30">
        <v>6</v>
      </c>
      <c r="F2444" s="30">
        <v>3</v>
      </c>
      <c r="G2444" s="26" t="s">
        <v>74</v>
      </c>
      <c r="H2444" s="26">
        <v>2013</v>
      </c>
      <c r="I2444" s="26">
        <v>0.28489999999999999</v>
      </c>
      <c r="J2444" s="26" t="s">
        <v>226</v>
      </c>
      <c r="K2444" s="26" t="s">
        <v>223</v>
      </c>
    </row>
    <row r="2445" spans="1:13">
      <c r="A2445" s="26">
        <v>2318</v>
      </c>
      <c r="B2445" s="26">
        <v>642</v>
      </c>
      <c r="C2445" s="26">
        <v>2</v>
      </c>
      <c r="D2445" s="26" t="s">
        <v>90</v>
      </c>
      <c r="E2445" s="30">
        <v>6</v>
      </c>
      <c r="F2445" s="30">
        <v>3</v>
      </c>
      <c r="G2445" s="26" t="s">
        <v>74</v>
      </c>
      <c r="H2445" s="26">
        <v>2013</v>
      </c>
      <c r="I2445" s="26">
        <v>0.13469999999999999</v>
      </c>
      <c r="J2445" s="26" t="s">
        <v>226</v>
      </c>
      <c r="K2445" s="26" t="s">
        <v>223</v>
      </c>
    </row>
    <row r="2446" spans="1:13">
      <c r="A2446" s="26">
        <v>2319</v>
      </c>
      <c r="B2446" s="26">
        <v>643</v>
      </c>
      <c r="C2446" s="26">
        <v>2</v>
      </c>
      <c r="D2446" s="26" t="s">
        <v>90</v>
      </c>
      <c r="E2446" s="30">
        <v>6</v>
      </c>
      <c r="F2446" s="30">
        <v>3</v>
      </c>
      <c r="G2446" s="26" t="s">
        <v>74</v>
      </c>
      <c r="H2446" s="26">
        <v>2013</v>
      </c>
      <c r="I2446" s="26">
        <v>5.0799999999999998E-2</v>
      </c>
      <c r="J2446" s="26" t="s">
        <v>227</v>
      </c>
      <c r="K2446" s="26" t="s">
        <v>228</v>
      </c>
    </row>
    <row r="2447" spans="1:13">
      <c r="A2447" s="26">
        <v>2320</v>
      </c>
      <c r="B2447" s="26">
        <v>644</v>
      </c>
      <c r="C2447" s="26">
        <v>2</v>
      </c>
      <c r="D2447" s="26" t="s">
        <v>90</v>
      </c>
      <c r="E2447" s="30">
        <v>6</v>
      </c>
      <c r="F2447" s="30">
        <v>3</v>
      </c>
      <c r="G2447" s="26" t="s">
        <v>74</v>
      </c>
      <c r="H2447" s="26">
        <v>2013</v>
      </c>
      <c r="I2447" s="26">
        <v>3.2500000000000001E-2</v>
      </c>
      <c r="J2447" s="26" t="s">
        <v>227</v>
      </c>
      <c r="K2447" s="26" t="s">
        <v>228</v>
      </c>
    </row>
    <row r="2448" spans="1:13">
      <c r="A2448" s="26">
        <v>2321</v>
      </c>
      <c r="B2448" s="26">
        <v>645</v>
      </c>
      <c r="C2448" s="26">
        <v>2</v>
      </c>
      <c r="D2448" s="26" t="s">
        <v>90</v>
      </c>
      <c r="E2448" s="30">
        <v>6</v>
      </c>
      <c r="F2448" s="30">
        <v>3</v>
      </c>
      <c r="G2448" s="26" t="s">
        <v>74</v>
      </c>
      <c r="H2448" s="26">
        <v>2013</v>
      </c>
      <c r="I2448" s="26">
        <v>0</v>
      </c>
      <c r="J2448" s="26" t="s">
        <v>229</v>
      </c>
      <c r="M2448" s="26" t="s">
        <v>237</v>
      </c>
    </row>
    <row r="2449" spans="1:13">
      <c r="A2449" s="26">
        <v>2322</v>
      </c>
      <c r="B2449" s="26">
        <v>646</v>
      </c>
      <c r="C2449" s="26">
        <v>2</v>
      </c>
      <c r="D2449" s="26" t="s">
        <v>90</v>
      </c>
      <c r="E2449" s="30">
        <v>6</v>
      </c>
      <c r="F2449" s="30">
        <v>3</v>
      </c>
      <c r="G2449" s="26" t="s">
        <v>74</v>
      </c>
      <c r="H2449" s="26">
        <v>2013</v>
      </c>
      <c r="I2449" s="26">
        <v>0</v>
      </c>
      <c r="J2449" s="26" t="s">
        <v>229</v>
      </c>
      <c r="M2449" s="26" t="s">
        <v>237</v>
      </c>
    </row>
    <row r="2450" spans="1:13">
      <c r="A2450" s="26">
        <v>2323</v>
      </c>
      <c r="B2450" s="26">
        <v>647</v>
      </c>
      <c r="C2450" s="26">
        <v>2</v>
      </c>
      <c r="D2450" s="26" t="s">
        <v>90</v>
      </c>
      <c r="E2450" s="30">
        <v>6</v>
      </c>
      <c r="F2450" s="30">
        <v>3</v>
      </c>
      <c r="G2450" s="26" t="s">
        <v>74</v>
      </c>
      <c r="H2450" s="26">
        <v>2013</v>
      </c>
      <c r="I2450" s="26">
        <v>0</v>
      </c>
      <c r="J2450" s="26" t="s">
        <v>165</v>
      </c>
      <c r="M2450" s="26" t="s">
        <v>231</v>
      </c>
    </row>
    <row r="2451" spans="1:13">
      <c r="A2451" s="26">
        <v>2324</v>
      </c>
      <c r="B2451" s="26">
        <v>648</v>
      </c>
      <c r="C2451" s="26">
        <v>2</v>
      </c>
      <c r="D2451" s="26" t="s">
        <v>90</v>
      </c>
      <c r="E2451" s="30">
        <v>6</v>
      </c>
      <c r="F2451" s="30">
        <v>3</v>
      </c>
      <c r="G2451" s="26" t="s">
        <v>74</v>
      </c>
      <c r="H2451" s="26">
        <v>2013</v>
      </c>
      <c r="I2451" s="26">
        <v>0</v>
      </c>
      <c r="J2451" s="26" t="s">
        <v>165</v>
      </c>
      <c r="M2451" s="26" t="s">
        <v>231</v>
      </c>
    </row>
    <row r="2452" spans="1:13">
      <c r="A2452" s="26">
        <v>2325</v>
      </c>
      <c r="B2452" s="26">
        <v>649</v>
      </c>
      <c r="C2452" s="26">
        <v>3</v>
      </c>
      <c r="D2452" s="26" t="s">
        <v>90</v>
      </c>
      <c r="E2452" s="30">
        <v>6</v>
      </c>
      <c r="F2452" s="30">
        <v>3</v>
      </c>
      <c r="G2452" s="26" t="s">
        <v>74</v>
      </c>
      <c r="H2452" s="26">
        <v>2013</v>
      </c>
      <c r="I2452" s="26">
        <v>1.3753</v>
      </c>
      <c r="J2452" s="26" t="s">
        <v>222</v>
      </c>
      <c r="K2452" s="26" t="s">
        <v>224</v>
      </c>
    </row>
    <row r="2453" spans="1:13">
      <c r="A2453" s="26">
        <v>2326</v>
      </c>
      <c r="B2453" s="26">
        <v>650</v>
      </c>
      <c r="C2453" s="26">
        <v>3</v>
      </c>
      <c r="D2453" s="26" t="s">
        <v>90</v>
      </c>
      <c r="E2453" s="30">
        <v>6</v>
      </c>
      <c r="F2453" s="30">
        <v>3</v>
      </c>
      <c r="G2453" s="26" t="s">
        <v>74</v>
      </c>
      <c r="H2453" s="26">
        <v>2013</v>
      </c>
      <c r="I2453" s="26">
        <v>0.13370000000000001</v>
      </c>
      <c r="J2453" s="26" t="s">
        <v>222</v>
      </c>
      <c r="K2453" s="26" t="s">
        <v>224</v>
      </c>
    </row>
    <row r="2454" spans="1:13">
      <c r="A2454" s="26">
        <v>2327</v>
      </c>
      <c r="B2454" s="26">
        <v>651</v>
      </c>
      <c r="C2454" s="26">
        <v>3</v>
      </c>
      <c r="D2454" s="26" t="s">
        <v>90</v>
      </c>
      <c r="E2454" s="30">
        <v>6</v>
      </c>
      <c r="F2454" s="30">
        <v>3</v>
      </c>
      <c r="G2454" s="26" t="s">
        <v>74</v>
      </c>
      <c r="H2454" s="26">
        <v>2013</v>
      </c>
      <c r="I2454" s="26">
        <v>0.81830000000000003</v>
      </c>
      <c r="J2454" s="26" t="s">
        <v>229</v>
      </c>
      <c r="K2454" s="26" t="s">
        <v>223</v>
      </c>
    </row>
    <row r="2455" spans="1:13">
      <c r="A2455" s="26">
        <v>2328</v>
      </c>
      <c r="B2455" s="26">
        <v>652</v>
      </c>
      <c r="C2455" s="26">
        <v>3</v>
      </c>
      <c r="D2455" s="26" t="s">
        <v>90</v>
      </c>
      <c r="E2455" s="30">
        <v>6</v>
      </c>
      <c r="F2455" s="30">
        <v>3</v>
      </c>
      <c r="G2455" s="26" t="s">
        <v>74</v>
      </c>
      <c r="H2455" s="26">
        <v>2013</v>
      </c>
      <c r="I2455" s="26">
        <v>0.74619999999999997</v>
      </c>
      <c r="J2455" s="26" t="s">
        <v>229</v>
      </c>
      <c r="K2455" s="26" t="s">
        <v>224</v>
      </c>
    </row>
    <row r="2456" spans="1:13">
      <c r="A2456" s="26">
        <v>2329</v>
      </c>
      <c r="B2456" s="26">
        <v>653</v>
      </c>
      <c r="C2456" s="26">
        <v>3</v>
      </c>
      <c r="D2456" s="26" t="s">
        <v>90</v>
      </c>
      <c r="E2456" s="30">
        <v>6</v>
      </c>
      <c r="F2456" s="30">
        <v>3</v>
      </c>
      <c r="G2456" s="26" t="s">
        <v>74</v>
      </c>
      <c r="H2456" s="26">
        <v>2013</v>
      </c>
      <c r="I2456" s="26">
        <v>0.58189999999999997</v>
      </c>
      <c r="J2456" s="26" t="s">
        <v>229</v>
      </c>
      <c r="K2456" s="26" t="s">
        <v>223</v>
      </c>
    </row>
    <row r="2457" spans="1:13">
      <c r="A2457" s="26">
        <v>2330</v>
      </c>
      <c r="B2457" s="26">
        <v>654</v>
      </c>
      <c r="C2457" s="26">
        <v>3</v>
      </c>
      <c r="D2457" s="26" t="s">
        <v>90</v>
      </c>
      <c r="E2457" s="30">
        <v>6</v>
      </c>
      <c r="F2457" s="30">
        <v>3</v>
      </c>
      <c r="G2457" s="26" t="s">
        <v>74</v>
      </c>
      <c r="H2457" s="26">
        <v>2013</v>
      </c>
      <c r="I2457" s="26">
        <v>1.2195</v>
      </c>
      <c r="J2457" s="26" t="s">
        <v>229</v>
      </c>
      <c r="K2457" s="26" t="s">
        <v>223</v>
      </c>
    </row>
    <row r="2458" spans="1:13">
      <c r="A2458" s="26">
        <v>2331</v>
      </c>
      <c r="B2458" s="26">
        <v>655</v>
      </c>
      <c r="C2458" s="26">
        <v>3</v>
      </c>
      <c r="D2458" s="26" t="s">
        <v>90</v>
      </c>
      <c r="E2458" s="30">
        <v>6</v>
      </c>
      <c r="F2458" s="30">
        <v>3</v>
      </c>
      <c r="G2458" s="26" t="s">
        <v>74</v>
      </c>
      <c r="H2458" s="26">
        <v>2013</v>
      </c>
      <c r="I2458" s="26">
        <v>0.91649999999999998</v>
      </c>
      <c r="J2458" s="26" t="s">
        <v>229</v>
      </c>
      <c r="K2458" s="26" t="s">
        <v>223</v>
      </c>
    </row>
    <row r="2459" spans="1:13">
      <c r="A2459" s="26">
        <v>2332</v>
      </c>
      <c r="B2459" s="26">
        <v>656</v>
      </c>
      <c r="C2459" s="26">
        <v>3</v>
      </c>
      <c r="D2459" s="26" t="s">
        <v>90</v>
      </c>
      <c r="E2459" s="30">
        <v>6</v>
      </c>
      <c r="F2459" s="30">
        <v>3</v>
      </c>
      <c r="G2459" s="26" t="s">
        <v>74</v>
      </c>
      <c r="H2459" s="26">
        <v>2013</v>
      </c>
      <c r="I2459" s="26">
        <v>0.95889999999999997</v>
      </c>
      <c r="J2459" s="26" t="s">
        <v>229</v>
      </c>
      <c r="K2459" s="26" t="s">
        <v>223</v>
      </c>
    </row>
    <row r="2460" spans="1:13">
      <c r="A2460" s="26">
        <v>2333</v>
      </c>
      <c r="B2460" s="26">
        <v>657</v>
      </c>
      <c r="C2460" s="26">
        <v>3</v>
      </c>
      <c r="D2460" s="26" t="s">
        <v>90</v>
      </c>
      <c r="E2460" s="30">
        <v>6</v>
      </c>
      <c r="F2460" s="30">
        <v>3</v>
      </c>
      <c r="G2460" s="26" t="s">
        <v>74</v>
      </c>
      <c r="H2460" s="26">
        <v>2013</v>
      </c>
      <c r="I2460" s="26">
        <v>0.65549999999999997</v>
      </c>
      <c r="J2460" s="26" t="s">
        <v>229</v>
      </c>
      <c r="K2460" s="26" t="s">
        <v>223</v>
      </c>
    </row>
    <row r="2461" spans="1:13">
      <c r="A2461" s="26">
        <v>2334</v>
      </c>
      <c r="B2461" s="26">
        <v>658</v>
      </c>
      <c r="C2461" s="26">
        <v>3</v>
      </c>
      <c r="D2461" s="26" t="s">
        <v>90</v>
      </c>
      <c r="E2461" s="30">
        <v>6</v>
      </c>
      <c r="F2461" s="30">
        <v>3</v>
      </c>
      <c r="G2461" s="26" t="s">
        <v>74</v>
      </c>
      <c r="H2461" s="26">
        <v>2013</v>
      </c>
      <c r="I2461" s="26">
        <v>0.55179999999999996</v>
      </c>
      <c r="J2461" s="26" t="s">
        <v>229</v>
      </c>
      <c r="K2461" s="26" t="s">
        <v>223</v>
      </c>
    </row>
    <row r="2462" spans="1:13">
      <c r="A2462" s="26">
        <v>2335</v>
      </c>
      <c r="B2462" s="26">
        <v>659</v>
      </c>
      <c r="C2462" s="26">
        <v>3</v>
      </c>
      <c r="D2462" s="26" t="s">
        <v>90</v>
      </c>
      <c r="E2462" s="30">
        <v>6</v>
      </c>
      <c r="F2462" s="30">
        <v>3</v>
      </c>
      <c r="G2462" s="26" t="s">
        <v>74</v>
      </c>
      <c r="H2462" s="26">
        <v>2013</v>
      </c>
      <c r="I2462" s="26">
        <v>1.0015000000000001</v>
      </c>
      <c r="J2462" s="26" t="s">
        <v>229</v>
      </c>
      <c r="K2462" s="26" t="s">
        <v>223</v>
      </c>
    </row>
    <row r="2463" spans="1:13">
      <c r="A2463" s="26">
        <v>2336</v>
      </c>
      <c r="B2463" s="26">
        <v>660</v>
      </c>
      <c r="C2463" s="26">
        <v>3</v>
      </c>
      <c r="D2463" s="26" t="s">
        <v>90</v>
      </c>
      <c r="E2463" s="30">
        <v>6</v>
      </c>
      <c r="F2463" s="30">
        <v>3</v>
      </c>
      <c r="G2463" s="26" t="s">
        <v>74</v>
      </c>
      <c r="H2463" s="26">
        <v>2013</v>
      </c>
      <c r="I2463" s="26">
        <v>0.54349999999999998</v>
      </c>
      <c r="J2463" s="26" t="s">
        <v>229</v>
      </c>
      <c r="K2463" s="26" t="s">
        <v>224</v>
      </c>
    </row>
    <row r="2464" spans="1:13">
      <c r="A2464" s="26">
        <v>2337</v>
      </c>
      <c r="B2464" s="26">
        <v>661</v>
      </c>
      <c r="C2464" s="26">
        <v>3</v>
      </c>
      <c r="D2464" s="26" t="s">
        <v>90</v>
      </c>
      <c r="E2464" s="30">
        <v>6</v>
      </c>
      <c r="F2464" s="30">
        <v>3</v>
      </c>
      <c r="G2464" s="26" t="s">
        <v>74</v>
      </c>
      <c r="H2464" s="26">
        <v>2013</v>
      </c>
      <c r="I2464" s="26">
        <v>1.0539000000000001</v>
      </c>
      <c r="J2464" s="26" t="s">
        <v>229</v>
      </c>
      <c r="K2464" s="26" t="s">
        <v>223</v>
      </c>
    </row>
    <row r="2465" spans="1:13">
      <c r="A2465" s="26">
        <v>2338</v>
      </c>
      <c r="B2465" s="26">
        <v>662</v>
      </c>
      <c r="C2465" s="26">
        <v>3</v>
      </c>
      <c r="D2465" s="26" t="s">
        <v>90</v>
      </c>
      <c r="E2465" s="30">
        <v>6</v>
      </c>
      <c r="F2465" s="30">
        <v>3</v>
      </c>
      <c r="G2465" s="26" t="s">
        <v>74</v>
      </c>
      <c r="H2465" s="26">
        <v>2013</v>
      </c>
      <c r="I2465" s="26">
        <v>0.84950000000000003</v>
      </c>
      <c r="J2465" s="26" t="s">
        <v>229</v>
      </c>
      <c r="K2465" s="26" t="s">
        <v>223</v>
      </c>
    </row>
    <row r="2466" spans="1:13">
      <c r="A2466" s="26">
        <v>2339</v>
      </c>
      <c r="B2466" s="26">
        <v>663</v>
      </c>
      <c r="C2466" s="26">
        <v>3</v>
      </c>
      <c r="D2466" s="26" t="s">
        <v>90</v>
      </c>
      <c r="E2466" s="30">
        <v>6</v>
      </c>
      <c r="F2466" s="30">
        <v>3</v>
      </c>
      <c r="G2466" s="26" t="s">
        <v>74</v>
      </c>
      <c r="H2466" s="26">
        <v>2013</v>
      </c>
      <c r="I2466" s="26">
        <v>6.54E-2</v>
      </c>
      <c r="J2466" s="26" t="s">
        <v>227</v>
      </c>
      <c r="K2466" s="26" t="s">
        <v>228</v>
      </c>
    </row>
    <row r="2467" spans="1:13">
      <c r="A2467" s="26">
        <v>2340</v>
      </c>
      <c r="B2467" s="26">
        <v>664</v>
      </c>
      <c r="C2467" s="26">
        <v>3</v>
      </c>
      <c r="D2467" s="26" t="s">
        <v>90</v>
      </c>
      <c r="E2467" s="30">
        <v>6</v>
      </c>
      <c r="F2467" s="30">
        <v>3</v>
      </c>
      <c r="G2467" s="26" t="s">
        <v>74</v>
      </c>
      <c r="H2467" s="26">
        <v>2013</v>
      </c>
      <c r="I2467" s="26">
        <v>0</v>
      </c>
      <c r="J2467" s="26" t="s">
        <v>165</v>
      </c>
      <c r="M2467" s="26" t="s">
        <v>232</v>
      </c>
    </row>
    <row r="2468" spans="1:13">
      <c r="A2468" s="26">
        <v>2341</v>
      </c>
      <c r="B2468" s="26">
        <v>665</v>
      </c>
      <c r="C2468" s="26">
        <v>3</v>
      </c>
      <c r="D2468" s="26" t="s">
        <v>90</v>
      </c>
      <c r="E2468" s="30">
        <v>6</v>
      </c>
      <c r="F2468" s="30">
        <v>3</v>
      </c>
      <c r="G2468" s="26" t="s">
        <v>74</v>
      </c>
      <c r="H2468" s="26">
        <v>2013</v>
      </c>
      <c r="I2468" s="26">
        <v>0</v>
      </c>
      <c r="J2468" s="26" t="s">
        <v>165</v>
      </c>
      <c r="M2468" s="26" t="s">
        <v>232</v>
      </c>
    </row>
    <row r="2469" spans="1:13">
      <c r="A2469" s="26">
        <v>2342</v>
      </c>
      <c r="B2469" s="26">
        <v>666</v>
      </c>
      <c r="C2469" s="26">
        <v>3</v>
      </c>
      <c r="D2469" s="26" t="s">
        <v>90</v>
      </c>
      <c r="E2469" s="30">
        <v>6</v>
      </c>
      <c r="F2469" s="30">
        <v>3</v>
      </c>
      <c r="G2469" s="26" t="s">
        <v>74</v>
      </c>
      <c r="H2469" s="26">
        <v>2013</v>
      </c>
      <c r="I2469" s="26">
        <v>0</v>
      </c>
      <c r="J2469" s="26" t="s">
        <v>235</v>
      </c>
      <c r="M2469" s="26" t="s">
        <v>242</v>
      </c>
    </row>
    <row r="2470" spans="1:13">
      <c r="A2470" s="26">
        <v>2343</v>
      </c>
      <c r="B2470" s="26">
        <v>667</v>
      </c>
      <c r="C2470" s="26">
        <v>3</v>
      </c>
      <c r="D2470" s="26" t="s">
        <v>90</v>
      </c>
      <c r="E2470" s="30">
        <v>6</v>
      </c>
      <c r="F2470" s="30">
        <v>3</v>
      </c>
      <c r="G2470" s="26" t="s">
        <v>74</v>
      </c>
      <c r="H2470" s="26">
        <v>2013</v>
      </c>
      <c r="I2470" s="26">
        <v>0</v>
      </c>
      <c r="J2470" s="26" t="s">
        <v>229</v>
      </c>
      <c r="M2470" s="26" t="s">
        <v>242</v>
      </c>
    </row>
    <row r="2471" spans="1:13">
      <c r="A2471" s="26">
        <v>2344</v>
      </c>
      <c r="B2471" s="26">
        <v>668</v>
      </c>
      <c r="C2471" s="26">
        <v>3</v>
      </c>
      <c r="D2471" s="26" t="s">
        <v>90</v>
      </c>
      <c r="E2471" s="30">
        <v>6</v>
      </c>
      <c r="F2471" s="30">
        <v>3</v>
      </c>
      <c r="G2471" s="26" t="s">
        <v>74</v>
      </c>
      <c r="H2471" s="26">
        <v>2013</v>
      </c>
      <c r="I2471" s="26">
        <v>0</v>
      </c>
      <c r="J2471" s="26" t="s">
        <v>229</v>
      </c>
      <c r="M2471" s="26" t="s">
        <v>242</v>
      </c>
    </row>
    <row r="2472" spans="1:13">
      <c r="A2472" s="26">
        <v>2345</v>
      </c>
      <c r="B2472" s="26">
        <v>669</v>
      </c>
      <c r="C2472" s="26">
        <v>3</v>
      </c>
      <c r="D2472" s="26" t="s">
        <v>90</v>
      </c>
      <c r="E2472" s="30">
        <v>6</v>
      </c>
      <c r="F2472" s="30">
        <v>3</v>
      </c>
      <c r="G2472" s="26" t="s">
        <v>74</v>
      </c>
      <c r="H2472" s="26">
        <v>2013</v>
      </c>
      <c r="I2472" s="26">
        <v>0</v>
      </c>
      <c r="J2472" s="26" t="s">
        <v>229</v>
      </c>
      <c r="M2472" s="26" t="s">
        <v>242</v>
      </c>
    </row>
    <row r="2473" spans="1:13">
      <c r="A2473" s="26">
        <v>2346</v>
      </c>
      <c r="B2473" s="26">
        <v>670</v>
      </c>
      <c r="C2473" s="26">
        <v>3</v>
      </c>
      <c r="D2473" s="26" t="s">
        <v>90</v>
      </c>
      <c r="E2473" s="30">
        <v>6</v>
      </c>
      <c r="F2473" s="30">
        <v>3</v>
      </c>
      <c r="G2473" s="26" t="s">
        <v>74</v>
      </c>
      <c r="H2473" s="26">
        <v>2013</v>
      </c>
      <c r="I2473" s="26">
        <v>0</v>
      </c>
      <c r="J2473" s="26" t="s">
        <v>229</v>
      </c>
      <c r="M2473" s="26" t="s">
        <v>242</v>
      </c>
    </row>
    <row r="2474" spans="1:13">
      <c r="A2474" s="26">
        <v>2347</v>
      </c>
      <c r="B2474" s="26">
        <v>671</v>
      </c>
      <c r="C2474" s="26">
        <v>3</v>
      </c>
      <c r="D2474" s="26" t="s">
        <v>90</v>
      </c>
      <c r="E2474" s="30">
        <v>6</v>
      </c>
      <c r="F2474" s="30">
        <v>3</v>
      </c>
      <c r="G2474" s="26" t="s">
        <v>74</v>
      </c>
      <c r="H2474" s="26">
        <v>2013</v>
      </c>
      <c r="I2474" s="26">
        <v>0</v>
      </c>
      <c r="J2474" s="26" t="s">
        <v>229</v>
      </c>
      <c r="K2474" s="26" t="s">
        <v>223</v>
      </c>
      <c r="M2474" s="26" t="s">
        <v>242</v>
      </c>
    </row>
    <row r="2475" spans="1:13">
      <c r="A2475" s="26">
        <v>2348</v>
      </c>
      <c r="B2475" s="26">
        <v>672</v>
      </c>
      <c r="C2475" s="26">
        <v>4</v>
      </c>
      <c r="D2475" s="26" t="s">
        <v>90</v>
      </c>
      <c r="E2475" s="30">
        <v>6</v>
      </c>
      <c r="F2475" s="30">
        <v>3</v>
      </c>
      <c r="G2475" s="26" t="s">
        <v>74</v>
      </c>
      <c r="H2475" s="26">
        <v>2013</v>
      </c>
      <c r="I2475" s="26">
        <v>1.1468</v>
      </c>
      <c r="J2475" s="26" t="s">
        <v>222</v>
      </c>
      <c r="K2475" s="26" t="s">
        <v>224</v>
      </c>
    </row>
    <row r="2476" spans="1:13">
      <c r="A2476" s="26">
        <v>2349</v>
      </c>
      <c r="B2476" s="26">
        <v>673</v>
      </c>
      <c r="C2476" s="26">
        <v>4</v>
      </c>
      <c r="D2476" s="26" t="s">
        <v>90</v>
      </c>
      <c r="E2476" s="30">
        <v>6</v>
      </c>
      <c r="F2476" s="30">
        <v>3</v>
      </c>
      <c r="G2476" s="26" t="s">
        <v>74</v>
      </c>
      <c r="H2476" s="26">
        <v>2013</v>
      </c>
      <c r="I2476" s="26">
        <v>0.82830000000000004</v>
      </c>
      <c r="J2476" s="26" t="s">
        <v>229</v>
      </c>
      <c r="K2476" s="26" t="s">
        <v>223</v>
      </c>
    </row>
    <row r="2477" spans="1:13">
      <c r="A2477" s="26">
        <v>2350</v>
      </c>
      <c r="B2477" s="26">
        <v>674</v>
      </c>
      <c r="C2477" s="26">
        <v>4</v>
      </c>
      <c r="D2477" s="26" t="s">
        <v>90</v>
      </c>
      <c r="E2477" s="30">
        <v>6</v>
      </c>
      <c r="F2477" s="30">
        <v>3</v>
      </c>
      <c r="G2477" s="26" t="s">
        <v>74</v>
      </c>
      <c r="H2477" s="26">
        <v>2013</v>
      </c>
      <c r="I2477" s="26">
        <v>4.6300000000000001E-2</v>
      </c>
      <c r="J2477" s="26" t="s">
        <v>233</v>
      </c>
      <c r="K2477" s="26" t="s">
        <v>228</v>
      </c>
    </row>
    <row r="2478" spans="1:13">
      <c r="A2478" s="26">
        <v>2351</v>
      </c>
      <c r="B2478" s="26">
        <v>675</v>
      </c>
      <c r="C2478" s="26">
        <v>4</v>
      </c>
      <c r="D2478" s="26" t="s">
        <v>90</v>
      </c>
      <c r="E2478" s="30">
        <v>6</v>
      </c>
      <c r="F2478" s="30">
        <v>3</v>
      </c>
      <c r="G2478" s="26" t="s">
        <v>74</v>
      </c>
      <c r="H2478" s="26">
        <v>2013</v>
      </c>
      <c r="I2478" s="26">
        <v>1.5165999999999999</v>
      </c>
      <c r="J2478" s="26" t="s">
        <v>229</v>
      </c>
      <c r="K2478" s="26" t="s">
        <v>223</v>
      </c>
    </row>
    <row r="2479" spans="1:13">
      <c r="A2479" s="26">
        <v>2352</v>
      </c>
      <c r="B2479" s="26">
        <v>676</v>
      </c>
      <c r="C2479" s="26">
        <v>4</v>
      </c>
      <c r="D2479" s="26" t="s">
        <v>90</v>
      </c>
      <c r="E2479" s="30">
        <v>6</v>
      </c>
      <c r="F2479" s="30">
        <v>3</v>
      </c>
      <c r="G2479" s="26" t="s">
        <v>74</v>
      </c>
      <c r="H2479" s="26">
        <v>2013</v>
      </c>
      <c r="I2479" s="26">
        <v>5.7500000000000002E-2</v>
      </c>
      <c r="J2479" s="26" t="s">
        <v>233</v>
      </c>
      <c r="K2479" s="26" t="s">
        <v>228</v>
      </c>
    </row>
    <row r="2480" spans="1:13">
      <c r="A2480" s="26">
        <v>2353</v>
      </c>
      <c r="B2480" s="26">
        <v>677</v>
      </c>
      <c r="C2480" s="26">
        <v>4</v>
      </c>
      <c r="D2480" s="26" t="s">
        <v>90</v>
      </c>
      <c r="E2480" s="30">
        <v>6</v>
      </c>
      <c r="F2480" s="30">
        <v>3</v>
      </c>
      <c r="G2480" s="26" t="s">
        <v>74</v>
      </c>
      <c r="H2480" s="26">
        <v>2013</v>
      </c>
      <c r="I2480" s="26">
        <v>1.1523000000000001</v>
      </c>
      <c r="J2480" s="26" t="s">
        <v>229</v>
      </c>
      <c r="K2480" s="26" t="s">
        <v>223</v>
      </c>
    </row>
    <row r="2481" spans="1:13">
      <c r="A2481" s="26">
        <v>2354</v>
      </c>
      <c r="B2481" s="26">
        <v>678</v>
      </c>
      <c r="C2481" s="26">
        <v>4</v>
      </c>
      <c r="D2481" s="26" t="s">
        <v>90</v>
      </c>
      <c r="E2481" s="30">
        <v>6</v>
      </c>
      <c r="F2481" s="30">
        <v>3</v>
      </c>
      <c r="G2481" s="26" t="s">
        <v>74</v>
      </c>
      <c r="H2481" s="26">
        <v>2013</v>
      </c>
      <c r="I2481" s="26">
        <v>0.71650000000000003</v>
      </c>
      <c r="J2481" s="26" t="s">
        <v>229</v>
      </c>
      <c r="K2481" s="26" t="s">
        <v>223</v>
      </c>
    </row>
    <row r="2482" spans="1:13">
      <c r="A2482" s="26">
        <v>2355</v>
      </c>
      <c r="B2482" s="26">
        <v>679</v>
      </c>
      <c r="C2482" s="26">
        <v>4</v>
      </c>
      <c r="D2482" s="26" t="s">
        <v>90</v>
      </c>
      <c r="E2482" s="30">
        <v>6</v>
      </c>
      <c r="F2482" s="30">
        <v>3</v>
      </c>
      <c r="G2482" s="26" t="s">
        <v>74</v>
      </c>
      <c r="H2482" s="26">
        <v>2013</v>
      </c>
      <c r="I2482" s="26">
        <v>0</v>
      </c>
      <c r="J2482" s="26" t="s">
        <v>165</v>
      </c>
      <c r="M2482" s="26" t="s">
        <v>232</v>
      </c>
    </row>
    <row r="2483" spans="1:13">
      <c r="A2483" s="26">
        <v>2356</v>
      </c>
      <c r="B2483" s="26">
        <v>680</v>
      </c>
      <c r="C2483" s="26">
        <v>4</v>
      </c>
      <c r="D2483" s="26" t="s">
        <v>90</v>
      </c>
      <c r="E2483" s="30">
        <v>6</v>
      </c>
      <c r="F2483" s="30">
        <v>3</v>
      </c>
      <c r="G2483" s="26" t="s">
        <v>74</v>
      </c>
      <c r="H2483" s="26">
        <v>2013</v>
      </c>
      <c r="I2483" s="26">
        <v>0.16159999999999999</v>
      </c>
      <c r="J2483" s="26" t="s">
        <v>226</v>
      </c>
      <c r="K2483" s="26" t="s">
        <v>223</v>
      </c>
    </row>
    <row r="2484" spans="1:13">
      <c r="A2484" s="26">
        <v>2357</v>
      </c>
      <c r="B2484" s="26">
        <v>681</v>
      </c>
      <c r="C2484" s="26">
        <v>4</v>
      </c>
      <c r="D2484" s="26" t="s">
        <v>90</v>
      </c>
      <c r="E2484" s="30">
        <v>6</v>
      </c>
      <c r="F2484" s="30">
        <v>3</v>
      </c>
      <c r="G2484" s="26" t="s">
        <v>74</v>
      </c>
      <c r="H2484" s="26">
        <v>2013</v>
      </c>
      <c r="I2484" s="26">
        <v>0.36399999999999999</v>
      </c>
      <c r="J2484" s="26" t="s">
        <v>229</v>
      </c>
      <c r="K2484" s="26" t="s">
        <v>223</v>
      </c>
    </row>
    <row r="2485" spans="1:13">
      <c r="A2485" s="26">
        <v>2358</v>
      </c>
      <c r="B2485" s="26">
        <v>682</v>
      </c>
      <c r="C2485" s="26">
        <v>4</v>
      </c>
      <c r="D2485" s="26" t="s">
        <v>90</v>
      </c>
      <c r="E2485" s="30">
        <v>6</v>
      </c>
      <c r="F2485" s="30">
        <v>3</v>
      </c>
      <c r="G2485" s="26" t="s">
        <v>74</v>
      </c>
      <c r="H2485" s="26">
        <v>2013</v>
      </c>
      <c r="I2485" s="26">
        <v>2.63E-2</v>
      </c>
      <c r="J2485" s="26" t="s">
        <v>227</v>
      </c>
      <c r="K2485" s="26" t="s">
        <v>228</v>
      </c>
    </row>
    <row r="2486" spans="1:13">
      <c r="A2486" s="26">
        <v>2359</v>
      </c>
      <c r="B2486" s="26">
        <v>683</v>
      </c>
      <c r="C2486" s="26">
        <v>4</v>
      </c>
      <c r="D2486" s="26" t="s">
        <v>90</v>
      </c>
      <c r="E2486" s="30">
        <v>6</v>
      </c>
      <c r="F2486" s="30">
        <v>3</v>
      </c>
      <c r="G2486" s="26" t="s">
        <v>74</v>
      </c>
      <c r="H2486" s="26">
        <v>2013</v>
      </c>
      <c r="I2486" s="26">
        <v>0.40300000000000002</v>
      </c>
      <c r="J2486" s="26" t="s">
        <v>229</v>
      </c>
      <c r="K2486" s="26" t="s">
        <v>223</v>
      </c>
    </row>
    <row r="2487" spans="1:13">
      <c r="A2487" s="26">
        <v>2360</v>
      </c>
      <c r="B2487" s="26">
        <v>684</v>
      </c>
      <c r="C2487" s="26">
        <v>4</v>
      </c>
      <c r="D2487" s="26" t="s">
        <v>90</v>
      </c>
      <c r="E2487" s="30">
        <v>6</v>
      </c>
      <c r="F2487" s="30">
        <v>3</v>
      </c>
      <c r="G2487" s="26" t="s">
        <v>74</v>
      </c>
      <c r="H2487" s="26">
        <v>2013</v>
      </c>
      <c r="I2487" s="26">
        <v>4.5900000000000003E-2</v>
      </c>
      <c r="J2487" s="26" t="s">
        <v>227</v>
      </c>
      <c r="K2487" s="26" t="s">
        <v>228</v>
      </c>
    </row>
    <row r="2488" spans="1:13">
      <c r="A2488" s="26">
        <v>2361</v>
      </c>
      <c r="B2488" s="26">
        <v>685</v>
      </c>
      <c r="C2488" s="26">
        <v>4</v>
      </c>
      <c r="D2488" s="26" t="s">
        <v>90</v>
      </c>
      <c r="E2488" s="30">
        <v>6</v>
      </c>
      <c r="F2488" s="30">
        <v>3</v>
      </c>
      <c r="G2488" s="26" t="s">
        <v>74</v>
      </c>
      <c r="H2488" s="26">
        <v>2013</v>
      </c>
      <c r="I2488" s="26">
        <v>5.2200000000000003E-2</v>
      </c>
      <c r="J2488" s="26" t="s">
        <v>227</v>
      </c>
      <c r="K2488" s="26" t="s">
        <v>228</v>
      </c>
    </row>
    <row r="2489" spans="1:13">
      <c r="A2489" s="26">
        <v>2362</v>
      </c>
      <c r="B2489" s="26">
        <v>686</v>
      </c>
      <c r="C2489" s="26">
        <v>4</v>
      </c>
      <c r="D2489" s="26" t="s">
        <v>90</v>
      </c>
      <c r="E2489" s="30">
        <v>6</v>
      </c>
      <c r="F2489" s="30">
        <v>3</v>
      </c>
      <c r="G2489" s="26" t="s">
        <v>74</v>
      </c>
      <c r="H2489" s="26">
        <v>2013</v>
      </c>
      <c r="I2489" s="26">
        <v>2.86E-2</v>
      </c>
      <c r="J2489" s="26" t="s">
        <v>227</v>
      </c>
      <c r="K2489" s="26" t="s">
        <v>228</v>
      </c>
    </row>
    <row r="2490" spans="1:13">
      <c r="A2490" s="26">
        <v>2363</v>
      </c>
      <c r="B2490" s="26">
        <v>687</v>
      </c>
      <c r="C2490" s="26">
        <v>4</v>
      </c>
      <c r="D2490" s="26" t="s">
        <v>90</v>
      </c>
      <c r="E2490" s="30">
        <v>6</v>
      </c>
      <c r="F2490" s="30">
        <v>3</v>
      </c>
      <c r="G2490" s="26" t="s">
        <v>74</v>
      </c>
      <c r="H2490" s="26">
        <v>2013</v>
      </c>
      <c r="I2490" s="26">
        <v>4.6699999999999998E-2</v>
      </c>
      <c r="J2490" s="26" t="s">
        <v>227</v>
      </c>
      <c r="K2490" s="26" t="s">
        <v>228</v>
      </c>
    </row>
    <row r="2491" spans="1:13">
      <c r="A2491" s="26">
        <v>2364</v>
      </c>
      <c r="B2491" s="26">
        <v>688</v>
      </c>
      <c r="C2491" s="26">
        <v>4</v>
      </c>
      <c r="D2491" s="26" t="s">
        <v>90</v>
      </c>
      <c r="E2491" s="30">
        <v>6</v>
      </c>
      <c r="F2491" s="30">
        <v>3</v>
      </c>
      <c r="G2491" s="26" t="s">
        <v>74</v>
      </c>
      <c r="H2491" s="26">
        <v>2013</v>
      </c>
      <c r="I2491" s="26">
        <v>2.3E-2</v>
      </c>
      <c r="J2491" s="26" t="s">
        <v>227</v>
      </c>
      <c r="K2491" s="26" t="s">
        <v>228</v>
      </c>
    </row>
    <row r="2492" spans="1:13">
      <c r="A2492" s="26">
        <v>2365</v>
      </c>
      <c r="B2492" s="26">
        <v>689</v>
      </c>
      <c r="C2492" s="26">
        <v>4</v>
      </c>
      <c r="D2492" s="26" t="s">
        <v>90</v>
      </c>
      <c r="E2492" s="30">
        <v>6</v>
      </c>
      <c r="F2492" s="30">
        <v>3</v>
      </c>
      <c r="G2492" s="26" t="s">
        <v>74</v>
      </c>
      <c r="H2492" s="26">
        <v>2013</v>
      </c>
      <c r="I2492" s="26">
        <v>1.9099999999999999E-2</v>
      </c>
      <c r="J2492" s="26" t="s">
        <v>227</v>
      </c>
      <c r="K2492" s="26" t="s">
        <v>228</v>
      </c>
    </row>
    <row r="2493" spans="1:13">
      <c r="A2493" s="26">
        <v>2366</v>
      </c>
      <c r="B2493" s="26">
        <v>690</v>
      </c>
      <c r="C2493" s="26">
        <v>4</v>
      </c>
      <c r="D2493" s="26" t="s">
        <v>90</v>
      </c>
      <c r="E2493" s="30">
        <v>6</v>
      </c>
      <c r="F2493" s="30">
        <v>3</v>
      </c>
      <c r="G2493" s="26" t="s">
        <v>74</v>
      </c>
      <c r="H2493" s="26">
        <v>2013</v>
      </c>
      <c r="I2493" s="26">
        <v>1.78E-2</v>
      </c>
      <c r="J2493" s="26" t="s">
        <v>227</v>
      </c>
      <c r="K2493" s="26" t="s">
        <v>228</v>
      </c>
    </row>
    <row r="2494" spans="1:13">
      <c r="A2494" s="26">
        <v>2367</v>
      </c>
      <c r="B2494" s="26">
        <v>691</v>
      </c>
      <c r="C2494" s="26">
        <v>4</v>
      </c>
      <c r="D2494" s="26" t="s">
        <v>90</v>
      </c>
      <c r="E2494" s="30">
        <v>6</v>
      </c>
      <c r="F2494" s="30">
        <v>3</v>
      </c>
      <c r="G2494" s="26" t="s">
        <v>74</v>
      </c>
      <c r="H2494" s="26">
        <v>2013</v>
      </c>
      <c r="I2494" s="26">
        <v>1.24E-2</v>
      </c>
      <c r="J2494" s="26" t="s">
        <v>227</v>
      </c>
      <c r="K2494" s="26" t="s">
        <v>228</v>
      </c>
    </row>
    <row r="2495" spans="1:13">
      <c r="A2495" s="26">
        <v>2368</v>
      </c>
      <c r="B2495" s="26">
        <v>692</v>
      </c>
      <c r="C2495" s="26">
        <v>4</v>
      </c>
      <c r="D2495" s="26" t="s">
        <v>90</v>
      </c>
      <c r="E2495" s="30">
        <v>6</v>
      </c>
      <c r="F2495" s="30">
        <v>3</v>
      </c>
      <c r="G2495" s="26" t="s">
        <v>74</v>
      </c>
      <c r="H2495" s="26">
        <v>2013</v>
      </c>
      <c r="I2495" s="26">
        <v>1.1234</v>
      </c>
      <c r="J2495" s="26" t="s">
        <v>229</v>
      </c>
      <c r="K2495" s="26" t="s">
        <v>223</v>
      </c>
    </row>
    <row r="2496" spans="1:13">
      <c r="A2496" s="26">
        <v>2369</v>
      </c>
      <c r="B2496" s="26">
        <v>693</v>
      </c>
      <c r="C2496" s="26">
        <v>4</v>
      </c>
      <c r="D2496" s="26" t="s">
        <v>90</v>
      </c>
      <c r="E2496" s="30">
        <v>6</v>
      </c>
      <c r="F2496" s="30">
        <v>3</v>
      </c>
      <c r="G2496" s="26" t="s">
        <v>74</v>
      </c>
      <c r="H2496" s="26">
        <v>2013</v>
      </c>
      <c r="I2496" s="26">
        <v>0.84919999999999995</v>
      </c>
      <c r="J2496" s="26" t="s">
        <v>229</v>
      </c>
      <c r="K2496" s="26" t="s">
        <v>223</v>
      </c>
    </row>
    <row r="2497" spans="1:11">
      <c r="A2497" s="26">
        <v>2370</v>
      </c>
      <c r="B2497" s="26">
        <v>694</v>
      </c>
      <c r="C2497" s="26">
        <v>4</v>
      </c>
      <c r="D2497" s="26" t="s">
        <v>90</v>
      </c>
      <c r="E2497" s="30">
        <v>6</v>
      </c>
      <c r="F2497" s="30">
        <v>3</v>
      </c>
      <c r="G2497" s="26" t="s">
        <v>74</v>
      </c>
      <c r="H2497" s="26">
        <v>2013</v>
      </c>
      <c r="I2497" s="26">
        <v>1.2413000000000001</v>
      </c>
      <c r="J2497" s="26" t="s">
        <v>229</v>
      </c>
      <c r="K2497" s="26" t="s">
        <v>223</v>
      </c>
    </row>
    <row r="2498" spans="1:11">
      <c r="A2498" s="26">
        <v>2371</v>
      </c>
      <c r="B2498" s="26">
        <v>695</v>
      </c>
      <c r="C2498" s="26">
        <v>4</v>
      </c>
      <c r="D2498" s="26" t="s">
        <v>90</v>
      </c>
      <c r="E2498" s="30">
        <v>6</v>
      </c>
      <c r="F2498" s="30">
        <v>3</v>
      </c>
      <c r="G2498" s="26" t="s">
        <v>74</v>
      </c>
      <c r="H2498" s="26">
        <v>2013</v>
      </c>
      <c r="I2498" s="26">
        <v>1.3474999999999999</v>
      </c>
      <c r="J2498" s="26" t="s">
        <v>229</v>
      </c>
      <c r="K2498" s="26" t="s">
        <v>223</v>
      </c>
    </row>
    <row r="2499" spans="1:11">
      <c r="A2499" s="26">
        <v>2372</v>
      </c>
      <c r="B2499" s="26">
        <v>696</v>
      </c>
      <c r="C2499" s="26">
        <v>4</v>
      </c>
      <c r="D2499" s="26" t="s">
        <v>90</v>
      </c>
      <c r="E2499" s="30">
        <v>6</v>
      </c>
      <c r="F2499" s="30">
        <v>3</v>
      </c>
      <c r="G2499" s="26" t="s">
        <v>74</v>
      </c>
      <c r="H2499" s="26">
        <v>2013</v>
      </c>
      <c r="I2499" s="26">
        <v>1.0173000000000001</v>
      </c>
      <c r="J2499" s="26" t="s">
        <v>229</v>
      </c>
      <c r="K2499" s="26" t="s">
        <v>223</v>
      </c>
    </row>
    <row r="2500" spans="1:11">
      <c r="A2500" s="26">
        <v>2373</v>
      </c>
      <c r="B2500" s="26">
        <v>697</v>
      </c>
      <c r="C2500" s="26">
        <v>4</v>
      </c>
      <c r="D2500" s="26" t="s">
        <v>90</v>
      </c>
      <c r="E2500" s="30">
        <v>6</v>
      </c>
      <c r="F2500" s="30">
        <v>3</v>
      </c>
      <c r="G2500" s="26" t="s">
        <v>74</v>
      </c>
      <c r="H2500" s="26">
        <v>2013</v>
      </c>
      <c r="I2500" s="26">
        <v>1.2148000000000001</v>
      </c>
      <c r="J2500" s="26" t="s">
        <v>229</v>
      </c>
      <c r="K2500" s="26" t="s">
        <v>223</v>
      </c>
    </row>
    <row r="2501" spans="1:11">
      <c r="A2501" s="26">
        <v>2374</v>
      </c>
      <c r="B2501" s="26">
        <v>698</v>
      </c>
      <c r="C2501" s="26">
        <v>4</v>
      </c>
      <c r="D2501" s="26" t="s">
        <v>90</v>
      </c>
      <c r="E2501" s="30">
        <v>6</v>
      </c>
      <c r="F2501" s="30">
        <v>3</v>
      </c>
      <c r="G2501" s="26" t="s">
        <v>74</v>
      </c>
      <c r="H2501" s="26">
        <v>2013</v>
      </c>
      <c r="I2501" s="26">
        <v>0.96150000000000002</v>
      </c>
      <c r="J2501" s="26" t="s">
        <v>229</v>
      </c>
      <c r="K2501" s="26" t="s">
        <v>223</v>
      </c>
    </row>
    <row r="2502" spans="1:11">
      <c r="A2502" s="26">
        <v>2375</v>
      </c>
      <c r="B2502" s="26">
        <v>699</v>
      </c>
      <c r="C2502" s="26">
        <v>4</v>
      </c>
      <c r="D2502" s="26" t="s">
        <v>90</v>
      </c>
      <c r="E2502" s="30">
        <v>6</v>
      </c>
      <c r="F2502" s="30">
        <v>3</v>
      </c>
      <c r="G2502" s="26" t="s">
        <v>74</v>
      </c>
      <c r="H2502" s="26">
        <v>2013</v>
      </c>
      <c r="I2502" s="26">
        <v>0.87109999999999999</v>
      </c>
      <c r="J2502" s="26" t="s">
        <v>229</v>
      </c>
      <c r="K2502" s="26" t="s">
        <v>223</v>
      </c>
    </row>
    <row r="2503" spans="1:11">
      <c r="A2503" s="26">
        <v>2376</v>
      </c>
      <c r="B2503" s="26">
        <v>700</v>
      </c>
      <c r="C2503" s="26">
        <v>4</v>
      </c>
      <c r="D2503" s="26" t="s">
        <v>90</v>
      </c>
      <c r="E2503" s="30">
        <v>6</v>
      </c>
      <c r="F2503" s="30">
        <v>3</v>
      </c>
      <c r="G2503" s="26" t="s">
        <v>74</v>
      </c>
      <c r="H2503" s="26">
        <v>2013</v>
      </c>
      <c r="I2503" s="26">
        <v>1.2053</v>
      </c>
      <c r="J2503" s="26" t="s">
        <v>229</v>
      </c>
      <c r="K2503" s="26" t="s">
        <v>223</v>
      </c>
    </row>
    <row r="2504" spans="1:11">
      <c r="A2504" s="26">
        <v>2377</v>
      </c>
      <c r="B2504" s="26">
        <v>701</v>
      </c>
      <c r="C2504" s="26">
        <v>4</v>
      </c>
      <c r="D2504" s="26" t="s">
        <v>90</v>
      </c>
      <c r="E2504" s="30">
        <v>6</v>
      </c>
      <c r="F2504" s="30">
        <v>3</v>
      </c>
      <c r="G2504" s="26" t="s">
        <v>74</v>
      </c>
      <c r="H2504" s="26">
        <v>2013</v>
      </c>
      <c r="I2504" s="26">
        <v>0.72109999999999996</v>
      </c>
      <c r="J2504" s="26" t="s">
        <v>229</v>
      </c>
      <c r="K2504" s="26" t="s">
        <v>223</v>
      </c>
    </row>
    <row r="2505" spans="1:11">
      <c r="A2505" s="26">
        <v>2378</v>
      </c>
      <c r="B2505" s="26">
        <v>702</v>
      </c>
      <c r="C2505" s="26">
        <v>4</v>
      </c>
      <c r="D2505" s="26" t="s">
        <v>90</v>
      </c>
      <c r="E2505" s="30">
        <v>6</v>
      </c>
      <c r="F2505" s="30">
        <v>3</v>
      </c>
      <c r="G2505" s="26" t="s">
        <v>74</v>
      </c>
      <c r="H2505" s="26">
        <v>2013</v>
      </c>
      <c r="I2505" s="26">
        <v>0.57369999999999999</v>
      </c>
      <c r="J2505" s="26" t="s">
        <v>229</v>
      </c>
      <c r="K2505" s="26" t="s">
        <v>224</v>
      </c>
    </row>
    <row r="2506" spans="1:11">
      <c r="A2506" s="26">
        <v>2379</v>
      </c>
      <c r="B2506" s="26">
        <v>703</v>
      </c>
      <c r="C2506" s="26">
        <v>4</v>
      </c>
      <c r="D2506" s="26" t="s">
        <v>90</v>
      </c>
      <c r="E2506" s="30">
        <v>6</v>
      </c>
      <c r="F2506" s="30">
        <v>3</v>
      </c>
      <c r="G2506" s="26" t="s">
        <v>74</v>
      </c>
      <c r="H2506" s="26">
        <v>2013</v>
      </c>
      <c r="I2506" s="26">
        <v>0.50590000000000002</v>
      </c>
      <c r="J2506" s="26" t="s">
        <v>229</v>
      </c>
      <c r="K2506" s="26" t="s">
        <v>224</v>
      </c>
    </row>
    <row r="2507" spans="1:11">
      <c r="A2507" s="26">
        <v>2380</v>
      </c>
      <c r="B2507" s="26">
        <v>704</v>
      </c>
      <c r="C2507" s="26">
        <v>4</v>
      </c>
      <c r="D2507" s="26" t="s">
        <v>90</v>
      </c>
      <c r="E2507" s="30">
        <v>6</v>
      </c>
      <c r="F2507" s="30">
        <v>3</v>
      </c>
      <c r="G2507" s="26" t="s">
        <v>74</v>
      </c>
      <c r="H2507" s="26">
        <v>2013</v>
      </c>
      <c r="I2507" s="26">
        <v>0.51529999999999998</v>
      </c>
      <c r="J2507" s="26" t="s">
        <v>229</v>
      </c>
      <c r="K2507" s="26" t="s">
        <v>224</v>
      </c>
    </row>
    <row r="2508" spans="1:11">
      <c r="A2508" s="26">
        <v>2381</v>
      </c>
      <c r="B2508" s="26">
        <v>705</v>
      </c>
      <c r="C2508" s="26">
        <v>4</v>
      </c>
      <c r="D2508" s="26" t="s">
        <v>90</v>
      </c>
      <c r="E2508" s="30">
        <v>6</v>
      </c>
      <c r="F2508" s="30">
        <v>3</v>
      </c>
      <c r="G2508" s="26" t="s">
        <v>74</v>
      </c>
      <c r="H2508" s="26">
        <v>2013</v>
      </c>
      <c r="I2508" s="26">
        <v>0.1336</v>
      </c>
      <c r="J2508" s="26" t="s">
        <v>226</v>
      </c>
      <c r="K2508" s="26" t="s">
        <v>223</v>
      </c>
    </row>
    <row r="2509" spans="1:11">
      <c r="A2509" s="26">
        <v>2382</v>
      </c>
      <c r="B2509" s="26">
        <v>706</v>
      </c>
      <c r="C2509" s="26">
        <v>4</v>
      </c>
      <c r="D2509" s="26" t="s">
        <v>90</v>
      </c>
      <c r="E2509" s="30">
        <v>6</v>
      </c>
      <c r="F2509" s="30">
        <v>3</v>
      </c>
      <c r="G2509" s="26" t="s">
        <v>74</v>
      </c>
      <c r="H2509" s="26">
        <v>2013</v>
      </c>
      <c r="I2509" s="26">
        <v>3.1199999999999999E-2</v>
      </c>
      <c r="J2509" s="26" t="s">
        <v>227</v>
      </c>
      <c r="K2509" s="26" t="s">
        <v>228</v>
      </c>
    </row>
    <row r="2510" spans="1:11">
      <c r="A2510" s="26">
        <v>2383</v>
      </c>
      <c r="B2510" s="26">
        <v>707</v>
      </c>
      <c r="C2510" s="26">
        <v>4</v>
      </c>
      <c r="D2510" s="26" t="s">
        <v>90</v>
      </c>
      <c r="E2510" s="30">
        <v>6</v>
      </c>
      <c r="F2510" s="30">
        <v>3</v>
      </c>
      <c r="G2510" s="26" t="s">
        <v>74</v>
      </c>
      <c r="H2510" s="26">
        <v>2013</v>
      </c>
      <c r="I2510" s="26">
        <v>4.7699999999999999E-2</v>
      </c>
      <c r="J2510" s="26" t="s">
        <v>227</v>
      </c>
      <c r="K2510" s="26" t="s">
        <v>228</v>
      </c>
    </row>
    <row r="2511" spans="1:11">
      <c r="A2511" s="26">
        <v>2384</v>
      </c>
      <c r="B2511" s="26">
        <v>708</v>
      </c>
      <c r="C2511" s="26">
        <v>4</v>
      </c>
      <c r="D2511" s="26" t="s">
        <v>90</v>
      </c>
      <c r="E2511" s="30">
        <v>6</v>
      </c>
      <c r="F2511" s="30">
        <v>3</v>
      </c>
      <c r="G2511" s="26" t="s">
        <v>74</v>
      </c>
      <c r="H2511" s="26">
        <v>2013</v>
      </c>
      <c r="I2511" s="26">
        <v>3.3599999999999998E-2</v>
      </c>
      <c r="J2511" s="26" t="s">
        <v>227</v>
      </c>
      <c r="K2511" s="26" t="s">
        <v>228</v>
      </c>
    </row>
    <row r="2512" spans="1:11">
      <c r="A2512" s="26">
        <v>2385</v>
      </c>
      <c r="B2512" s="26">
        <v>709</v>
      </c>
      <c r="C2512" s="26">
        <v>4</v>
      </c>
      <c r="D2512" s="26" t="s">
        <v>90</v>
      </c>
      <c r="E2512" s="30">
        <v>6</v>
      </c>
      <c r="F2512" s="30">
        <v>3</v>
      </c>
      <c r="G2512" s="26" t="s">
        <v>74</v>
      </c>
      <c r="H2512" s="26">
        <v>2013</v>
      </c>
      <c r="I2512" s="26">
        <v>1.95E-2</v>
      </c>
      <c r="J2512" s="26" t="s">
        <v>227</v>
      </c>
      <c r="K2512" s="26" t="s">
        <v>228</v>
      </c>
    </row>
    <row r="2513" spans="1:13">
      <c r="A2513" s="26">
        <v>2386</v>
      </c>
      <c r="B2513" s="26">
        <v>710</v>
      </c>
      <c r="C2513" s="26">
        <v>4</v>
      </c>
      <c r="D2513" s="26" t="s">
        <v>90</v>
      </c>
      <c r="E2513" s="30">
        <v>6</v>
      </c>
      <c r="F2513" s="30">
        <v>3</v>
      </c>
      <c r="G2513" s="26" t="s">
        <v>74</v>
      </c>
      <c r="H2513" s="26">
        <v>2013</v>
      </c>
      <c r="I2513" s="26">
        <v>3.5200000000000002E-2</v>
      </c>
      <c r="J2513" s="26" t="s">
        <v>227</v>
      </c>
      <c r="K2513" s="26" t="s">
        <v>228</v>
      </c>
    </row>
    <row r="2514" spans="1:13">
      <c r="A2514" s="26">
        <v>2387</v>
      </c>
      <c r="B2514" s="26">
        <v>711</v>
      </c>
      <c r="C2514" s="26">
        <v>4</v>
      </c>
      <c r="D2514" s="26" t="s">
        <v>90</v>
      </c>
      <c r="E2514" s="30">
        <v>6</v>
      </c>
      <c r="F2514" s="30">
        <v>3</v>
      </c>
      <c r="G2514" s="26" t="s">
        <v>74</v>
      </c>
      <c r="H2514" s="26">
        <v>2013</v>
      </c>
      <c r="I2514" s="26">
        <v>0</v>
      </c>
      <c r="J2514" s="26" t="s">
        <v>229</v>
      </c>
      <c r="K2514" s="26" t="s">
        <v>223</v>
      </c>
      <c r="M2514" s="26" t="s">
        <v>237</v>
      </c>
    </row>
    <row r="2515" spans="1:13">
      <c r="A2515" s="26">
        <v>2842</v>
      </c>
      <c r="B2515" s="26">
        <v>1166</v>
      </c>
      <c r="C2515" s="26">
        <v>1</v>
      </c>
      <c r="D2515" s="26" t="s">
        <v>119</v>
      </c>
      <c r="E2515" s="39">
        <v>17</v>
      </c>
      <c r="F2515" s="30">
        <v>3</v>
      </c>
      <c r="G2515" s="26" t="s">
        <v>74</v>
      </c>
      <c r="H2515" s="26">
        <v>2013</v>
      </c>
      <c r="I2515" s="26">
        <v>2.5886999999999998</v>
      </c>
      <c r="J2515" s="26" t="s">
        <v>222</v>
      </c>
      <c r="K2515" s="26" t="s">
        <v>223</v>
      </c>
    </row>
    <row r="2516" spans="1:13">
      <c r="A2516" s="26">
        <v>2843</v>
      </c>
      <c r="B2516" s="26">
        <v>1167</v>
      </c>
      <c r="C2516" s="26">
        <v>1</v>
      </c>
      <c r="D2516" s="26" t="s">
        <v>119</v>
      </c>
      <c r="E2516" s="39">
        <v>17</v>
      </c>
      <c r="F2516" s="30">
        <v>3</v>
      </c>
      <c r="G2516" s="26" t="s">
        <v>74</v>
      </c>
      <c r="H2516" s="26">
        <v>2013</v>
      </c>
      <c r="I2516" s="26">
        <v>1.1641999999999999</v>
      </c>
      <c r="J2516" s="26" t="s">
        <v>229</v>
      </c>
      <c r="K2516" s="26" t="s">
        <v>223</v>
      </c>
    </row>
    <row r="2517" spans="1:13">
      <c r="A2517" s="26">
        <v>2844</v>
      </c>
      <c r="B2517" s="26">
        <v>1168</v>
      </c>
      <c r="C2517" s="26">
        <v>1</v>
      </c>
      <c r="D2517" s="26" t="s">
        <v>119</v>
      </c>
      <c r="E2517" s="39">
        <v>17</v>
      </c>
      <c r="F2517" s="30">
        <v>3</v>
      </c>
      <c r="G2517" s="26" t="s">
        <v>74</v>
      </c>
      <c r="H2517" s="26">
        <v>2013</v>
      </c>
      <c r="I2517" s="26">
        <v>0.15049999999999999</v>
      </c>
      <c r="J2517" s="26" t="s">
        <v>226</v>
      </c>
      <c r="K2517" s="26" t="s">
        <v>223</v>
      </c>
    </row>
    <row r="2518" spans="1:13">
      <c r="A2518" s="26">
        <v>2845</v>
      </c>
      <c r="B2518" s="26">
        <v>1169</v>
      </c>
      <c r="C2518" s="26">
        <v>1</v>
      </c>
      <c r="D2518" s="26" t="s">
        <v>119</v>
      </c>
      <c r="E2518" s="39">
        <v>17</v>
      </c>
      <c r="F2518" s="30">
        <v>3</v>
      </c>
      <c r="G2518" s="26" t="s">
        <v>74</v>
      </c>
      <c r="H2518" s="26">
        <v>2013</v>
      </c>
      <c r="I2518" s="26">
        <v>0.6109</v>
      </c>
      <c r="J2518" s="26" t="s">
        <v>229</v>
      </c>
      <c r="K2518" s="26" t="s">
        <v>223</v>
      </c>
    </row>
    <row r="2519" spans="1:13">
      <c r="A2519" s="26">
        <v>2846</v>
      </c>
      <c r="B2519" s="26">
        <v>1170</v>
      </c>
      <c r="C2519" s="26">
        <v>1</v>
      </c>
      <c r="D2519" s="26" t="s">
        <v>119</v>
      </c>
      <c r="E2519" s="39">
        <v>17</v>
      </c>
      <c r="F2519" s="30">
        <v>3</v>
      </c>
      <c r="G2519" s="26" t="s">
        <v>74</v>
      </c>
      <c r="H2519" s="26">
        <v>2013</v>
      </c>
      <c r="I2519" s="26">
        <v>5.28E-2</v>
      </c>
      <c r="J2519" s="26" t="s">
        <v>227</v>
      </c>
      <c r="K2519" s="26" t="s">
        <v>228</v>
      </c>
    </row>
    <row r="2520" spans="1:13">
      <c r="A2520" s="26">
        <v>2847</v>
      </c>
      <c r="B2520" s="26">
        <v>1171</v>
      </c>
      <c r="C2520" s="26">
        <v>1</v>
      </c>
      <c r="D2520" s="26" t="s">
        <v>119</v>
      </c>
      <c r="E2520" s="39">
        <v>17</v>
      </c>
      <c r="F2520" s="30">
        <v>3</v>
      </c>
      <c r="G2520" s="26" t="s">
        <v>74</v>
      </c>
      <c r="H2520" s="26">
        <v>2013</v>
      </c>
      <c r="I2520" s="26">
        <v>4.1099999999999998E-2</v>
      </c>
      <c r="J2520" s="26" t="s">
        <v>227</v>
      </c>
      <c r="K2520" s="26" t="s">
        <v>228</v>
      </c>
    </row>
    <row r="2521" spans="1:13">
      <c r="A2521" s="26">
        <v>2848</v>
      </c>
      <c r="B2521" s="26">
        <v>1172</v>
      </c>
      <c r="C2521" s="26">
        <v>1</v>
      </c>
      <c r="D2521" s="26" t="s">
        <v>119</v>
      </c>
      <c r="E2521" s="39">
        <v>17</v>
      </c>
      <c r="F2521" s="30">
        <v>3</v>
      </c>
      <c r="G2521" s="26" t="s">
        <v>74</v>
      </c>
      <c r="H2521" s="26">
        <v>2013</v>
      </c>
      <c r="I2521" s="26">
        <v>0</v>
      </c>
      <c r="J2521" s="26" t="s">
        <v>165</v>
      </c>
      <c r="M2521" s="26" t="s">
        <v>232</v>
      </c>
    </row>
    <row r="2522" spans="1:13">
      <c r="A2522" s="26">
        <v>2849</v>
      </c>
      <c r="B2522" s="26">
        <v>1173</v>
      </c>
      <c r="C2522" s="26">
        <v>1</v>
      </c>
      <c r="D2522" s="26" t="s">
        <v>119</v>
      </c>
      <c r="E2522" s="39">
        <v>17</v>
      </c>
      <c r="F2522" s="30">
        <v>3</v>
      </c>
      <c r="G2522" s="26" t="s">
        <v>74</v>
      </c>
      <c r="H2522" s="26">
        <v>2013</v>
      </c>
      <c r="I2522" s="26">
        <v>0</v>
      </c>
      <c r="J2522" s="26" t="s">
        <v>165</v>
      </c>
      <c r="M2522" s="26" t="s">
        <v>232</v>
      </c>
    </row>
    <row r="2523" spans="1:13">
      <c r="A2523" s="26">
        <v>2850</v>
      </c>
      <c r="B2523" s="26">
        <v>1174</v>
      </c>
      <c r="C2523" s="26">
        <v>1</v>
      </c>
      <c r="D2523" s="26" t="s">
        <v>119</v>
      </c>
      <c r="E2523" s="39">
        <v>17</v>
      </c>
      <c r="F2523" s="30">
        <v>3</v>
      </c>
      <c r="G2523" s="26" t="s">
        <v>74</v>
      </c>
      <c r="H2523" s="26">
        <v>2013</v>
      </c>
      <c r="I2523" s="26">
        <v>0</v>
      </c>
      <c r="J2523" s="26" t="s">
        <v>165</v>
      </c>
      <c r="M2523" s="26" t="s">
        <v>231</v>
      </c>
    </row>
    <row r="2524" spans="1:13">
      <c r="A2524" s="26">
        <v>2851</v>
      </c>
      <c r="B2524" s="26">
        <v>1175</v>
      </c>
      <c r="C2524" s="26">
        <v>2</v>
      </c>
      <c r="D2524" s="26" t="s">
        <v>119</v>
      </c>
      <c r="E2524" s="39">
        <v>17</v>
      </c>
      <c r="F2524" s="30">
        <v>3</v>
      </c>
      <c r="G2524" s="26" t="s">
        <v>74</v>
      </c>
      <c r="H2524" s="26">
        <v>2013</v>
      </c>
      <c r="I2524" s="26">
        <v>1.8488</v>
      </c>
      <c r="J2524" s="26" t="s">
        <v>229</v>
      </c>
      <c r="K2524" s="26" t="s">
        <v>223</v>
      </c>
    </row>
    <row r="2525" spans="1:13">
      <c r="A2525" s="26">
        <v>2852</v>
      </c>
      <c r="B2525" s="26">
        <v>1176</v>
      </c>
      <c r="C2525" s="26">
        <v>2</v>
      </c>
      <c r="D2525" s="26" t="s">
        <v>119</v>
      </c>
      <c r="E2525" s="39">
        <v>17</v>
      </c>
      <c r="F2525" s="30">
        <v>3</v>
      </c>
      <c r="G2525" s="26" t="s">
        <v>74</v>
      </c>
      <c r="H2525" s="26">
        <v>2013</v>
      </c>
      <c r="I2525" s="26">
        <v>1.1164000000000001</v>
      </c>
      <c r="J2525" s="26" t="s">
        <v>229</v>
      </c>
      <c r="K2525" s="26" t="s">
        <v>223</v>
      </c>
    </row>
    <row r="2526" spans="1:13">
      <c r="A2526" s="26">
        <v>2853</v>
      </c>
      <c r="B2526" s="26">
        <v>1177</v>
      </c>
      <c r="C2526" s="26">
        <v>2</v>
      </c>
      <c r="D2526" s="26" t="s">
        <v>119</v>
      </c>
      <c r="E2526" s="39">
        <v>17</v>
      </c>
      <c r="F2526" s="30">
        <v>3</v>
      </c>
      <c r="G2526" s="26" t="s">
        <v>74</v>
      </c>
      <c r="H2526" s="26">
        <v>2013</v>
      </c>
      <c r="I2526" s="26">
        <v>1.1680999999999999</v>
      </c>
      <c r="J2526" s="26" t="s">
        <v>229</v>
      </c>
      <c r="K2526" s="26" t="s">
        <v>228</v>
      </c>
    </row>
    <row r="2527" spans="1:13">
      <c r="A2527" s="26">
        <v>2854</v>
      </c>
      <c r="B2527" s="26">
        <v>1178</v>
      </c>
      <c r="C2527" s="26">
        <v>2</v>
      </c>
      <c r="D2527" s="26" t="s">
        <v>119</v>
      </c>
      <c r="E2527" s="39">
        <v>17</v>
      </c>
      <c r="F2527" s="30">
        <v>3</v>
      </c>
      <c r="G2527" s="26" t="s">
        <v>74</v>
      </c>
      <c r="H2527" s="26">
        <v>2013</v>
      </c>
      <c r="I2527" s="26">
        <v>0</v>
      </c>
      <c r="J2527" s="26" t="s">
        <v>165</v>
      </c>
      <c r="M2527" s="26" t="s">
        <v>232</v>
      </c>
    </row>
    <row r="2528" spans="1:13">
      <c r="A2528" s="26">
        <v>2855</v>
      </c>
      <c r="B2528" s="26">
        <v>1179</v>
      </c>
      <c r="C2528" s="26">
        <v>3</v>
      </c>
      <c r="D2528" s="26" t="s">
        <v>119</v>
      </c>
      <c r="E2528" s="39">
        <v>17</v>
      </c>
      <c r="F2528" s="30">
        <v>3</v>
      </c>
      <c r="G2528" s="26" t="s">
        <v>74</v>
      </c>
      <c r="H2528" s="26">
        <v>2013</v>
      </c>
      <c r="I2528" s="26">
        <v>1.2787999999999999</v>
      </c>
      <c r="J2528" s="26" t="s">
        <v>222</v>
      </c>
      <c r="K2528" s="26" t="s">
        <v>224</v>
      </c>
    </row>
    <row r="2529" spans="1:11">
      <c r="A2529" s="26">
        <v>2856</v>
      </c>
      <c r="B2529" s="26">
        <v>1180</v>
      </c>
      <c r="C2529" s="26">
        <v>3</v>
      </c>
      <c r="D2529" s="26" t="s">
        <v>119</v>
      </c>
      <c r="E2529" s="39">
        <v>17</v>
      </c>
      <c r="F2529" s="30">
        <v>3</v>
      </c>
      <c r="G2529" s="26" t="s">
        <v>74</v>
      </c>
      <c r="H2529" s="26">
        <v>2013</v>
      </c>
      <c r="I2529" s="26">
        <v>0.68179999999999996</v>
      </c>
      <c r="J2529" s="26" t="s">
        <v>222</v>
      </c>
      <c r="K2529" s="26" t="s">
        <v>224</v>
      </c>
    </row>
    <row r="2530" spans="1:11">
      <c r="A2530" s="26">
        <v>2857</v>
      </c>
      <c r="B2530" s="26">
        <v>1181</v>
      </c>
      <c r="C2530" s="26">
        <v>3</v>
      </c>
      <c r="D2530" s="26" t="s">
        <v>119</v>
      </c>
      <c r="E2530" s="39">
        <v>17</v>
      </c>
      <c r="F2530" s="30">
        <v>3</v>
      </c>
      <c r="G2530" s="26" t="s">
        <v>74</v>
      </c>
      <c r="H2530" s="26">
        <v>2013</v>
      </c>
      <c r="I2530" s="26">
        <v>1.0944</v>
      </c>
      <c r="J2530" s="26" t="s">
        <v>229</v>
      </c>
      <c r="K2530" s="26" t="s">
        <v>223</v>
      </c>
    </row>
    <row r="2531" spans="1:11">
      <c r="A2531" s="26">
        <v>2858</v>
      </c>
      <c r="B2531" s="26">
        <v>1182</v>
      </c>
      <c r="C2531" s="26">
        <v>3</v>
      </c>
      <c r="D2531" s="26" t="s">
        <v>119</v>
      </c>
      <c r="E2531" s="39">
        <v>17</v>
      </c>
      <c r="F2531" s="30">
        <v>3</v>
      </c>
      <c r="G2531" s="26" t="s">
        <v>74</v>
      </c>
      <c r="H2531" s="26">
        <v>2013</v>
      </c>
      <c r="I2531" s="26">
        <v>1.9065000000000001</v>
      </c>
      <c r="J2531" s="26" t="s">
        <v>229</v>
      </c>
      <c r="K2531" s="26" t="s">
        <v>223</v>
      </c>
    </row>
    <row r="2532" spans="1:11">
      <c r="A2532" s="26">
        <v>2859</v>
      </c>
      <c r="B2532" s="26">
        <v>1183</v>
      </c>
      <c r="C2532" s="26">
        <v>3</v>
      </c>
      <c r="D2532" s="26" t="s">
        <v>119</v>
      </c>
      <c r="E2532" s="39">
        <v>17</v>
      </c>
      <c r="F2532" s="30">
        <v>3</v>
      </c>
      <c r="G2532" s="26" t="s">
        <v>74</v>
      </c>
      <c r="H2532" s="26">
        <v>2013</v>
      </c>
      <c r="I2532" s="26">
        <v>1.9843</v>
      </c>
      <c r="J2532" s="26" t="s">
        <v>229</v>
      </c>
      <c r="K2532" s="26" t="s">
        <v>223</v>
      </c>
    </row>
    <row r="2533" spans="1:11">
      <c r="A2533" s="26">
        <v>2860</v>
      </c>
      <c r="B2533" s="26">
        <v>1184</v>
      </c>
      <c r="C2533" s="26">
        <v>3</v>
      </c>
      <c r="D2533" s="26" t="s">
        <v>119</v>
      </c>
      <c r="E2533" s="39">
        <v>17</v>
      </c>
      <c r="F2533" s="30">
        <v>3</v>
      </c>
      <c r="G2533" s="26" t="s">
        <v>74</v>
      </c>
      <c r="H2533" s="26">
        <v>2013</v>
      </c>
      <c r="I2533" s="26">
        <v>1.4524999999999999</v>
      </c>
      <c r="J2533" s="26" t="s">
        <v>229</v>
      </c>
      <c r="K2533" s="26" t="s">
        <v>223</v>
      </c>
    </row>
    <row r="2534" spans="1:11">
      <c r="A2534" s="26">
        <v>2861</v>
      </c>
      <c r="B2534" s="26">
        <v>1185</v>
      </c>
      <c r="C2534" s="26">
        <v>3</v>
      </c>
      <c r="D2534" s="26" t="s">
        <v>119</v>
      </c>
      <c r="E2534" s="39">
        <v>17</v>
      </c>
      <c r="F2534" s="30">
        <v>3</v>
      </c>
      <c r="G2534" s="26" t="s">
        <v>74</v>
      </c>
      <c r="H2534" s="26">
        <v>2013</v>
      </c>
      <c r="I2534" s="26">
        <v>1.0730999999999999</v>
      </c>
      <c r="J2534" s="26" t="s">
        <v>229</v>
      </c>
      <c r="K2534" s="26" t="s">
        <v>223</v>
      </c>
    </row>
    <row r="2535" spans="1:11">
      <c r="A2535" s="26">
        <v>2862</v>
      </c>
      <c r="B2535" s="26">
        <v>1186</v>
      </c>
      <c r="C2535" s="26">
        <v>3</v>
      </c>
      <c r="D2535" s="26" t="s">
        <v>119</v>
      </c>
      <c r="E2535" s="39">
        <v>17</v>
      </c>
      <c r="F2535" s="30">
        <v>3</v>
      </c>
      <c r="G2535" s="26" t="s">
        <v>74</v>
      </c>
      <c r="H2535" s="26">
        <v>2013</v>
      </c>
      <c r="I2535" s="26">
        <v>0.53280000000000005</v>
      </c>
      <c r="J2535" s="26" t="s">
        <v>229</v>
      </c>
      <c r="K2535" s="26" t="s">
        <v>224</v>
      </c>
    </row>
    <row r="2536" spans="1:11">
      <c r="A2536" s="26">
        <v>2863</v>
      </c>
      <c r="B2536" s="26">
        <v>1187</v>
      </c>
      <c r="C2536" s="26">
        <v>3</v>
      </c>
      <c r="D2536" s="26" t="s">
        <v>119</v>
      </c>
      <c r="E2536" s="39">
        <v>17</v>
      </c>
      <c r="F2536" s="30">
        <v>3</v>
      </c>
      <c r="G2536" s="26" t="s">
        <v>74</v>
      </c>
      <c r="H2536" s="26">
        <v>2013</v>
      </c>
      <c r="I2536" s="26">
        <v>0.1135</v>
      </c>
      <c r="J2536" s="26" t="s">
        <v>227</v>
      </c>
      <c r="K2536" s="26" t="s">
        <v>228</v>
      </c>
    </row>
    <row r="2537" spans="1:11">
      <c r="A2537" s="26">
        <v>2864</v>
      </c>
      <c r="B2537" s="26">
        <v>1188</v>
      </c>
      <c r="C2537" s="26">
        <v>3</v>
      </c>
      <c r="D2537" s="26" t="s">
        <v>119</v>
      </c>
      <c r="E2537" s="39">
        <v>17</v>
      </c>
      <c r="F2537" s="30">
        <v>3</v>
      </c>
      <c r="G2537" s="26" t="s">
        <v>74</v>
      </c>
      <c r="H2537" s="26">
        <v>2013</v>
      </c>
      <c r="I2537" s="26">
        <v>8.9899999999999994E-2</v>
      </c>
      <c r="J2537" s="26" t="s">
        <v>227</v>
      </c>
      <c r="K2537" s="26" t="s">
        <v>228</v>
      </c>
    </row>
    <row r="2538" spans="1:11">
      <c r="A2538" s="26">
        <v>2865</v>
      </c>
      <c r="B2538" s="26">
        <v>1189</v>
      </c>
      <c r="C2538" s="26">
        <v>3</v>
      </c>
      <c r="D2538" s="26" t="s">
        <v>119</v>
      </c>
      <c r="E2538" s="39">
        <v>17</v>
      </c>
      <c r="F2538" s="30">
        <v>3</v>
      </c>
      <c r="G2538" s="26" t="s">
        <v>74</v>
      </c>
      <c r="H2538" s="26">
        <v>2013</v>
      </c>
      <c r="I2538" s="26">
        <v>8.09E-2</v>
      </c>
      <c r="J2538" s="26" t="s">
        <v>227</v>
      </c>
      <c r="K2538" s="26" t="s">
        <v>228</v>
      </c>
    </row>
    <row r="2539" spans="1:11">
      <c r="A2539" s="26">
        <v>2866</v>
      </c>
      <c r="B2539" s="26">
        <v>1190</v>
      </c>
      <c r="C2539" s="26">
        <v>3</v>
      </c>
      <c r="D2539" s="26" t="s">
        <v>119</v>
      </c>
      <c r="E2539" s="39">
        <v>17</v>
      </c>
      <c r="F2539" s="30">
        <v>3</v>
      </c>
      <c r="G2539" s="26" t="s">
        <v>74</v>
      </c>
      <c r="H2539" s="26">
        <v>2013</v>
      </c>
      <c r="I2539" s="26">
        <v>5.11E-2</v>
      </c>
      <c r="J2539" s="26" t="s">
        <v>227</v>
      </c>
      <c r="K2539" s="26" t="s">
        <v>228</v>
      </c>
    </row>
    <row r="2540" spans="1:11">
      <c r="A2540" s="26">
        <v>2867</v>
      </c>
      <c r="B2540" s="26">
        <v>1191</v>
      </c>
      <c r="C2540" s="26">
        <v>3</v>
      </c>
      <c r="D2540" s="26" t="s">
        <v>119</v>
      </c>
      <c r="E2540" s="39">
        <v>17</v>
      </c>
      <c r="F2540" s="30">
        <v>3</v>
      </c>
      <c r="G2540" s="26" t="s">
        <v>74</v>
      </c>
      <c r="H2540" s="26">
        <v>2013</v>
      </c>
      <c r="I2540" s="26">
        <v>9.98E-2</v>
      </c>
      <c r="J2540" s="26" t="s">
        <v>227</v>
      </c>
      <c r="K2540" s="26" t="s">
        <v>228</v>
      </c>
    </row>
    <row r="2541" spans="1:11">
      <c r="A2541" s="26">
        <v>2868</v>
      </c>
      <c r="B2541" s="26">
        <v>1192</v>
      </c>
      <c r="C2541" s="26">
        <v>3</v>
      </c>
      <c r="D2541" s="26" t="s">
        <v>119</v>
      </c>
      <c r="E2541" s="39">
        <v>17</v>
      </c>
      <c r="F2541" s="30">
        <v>3</v>
      </c>
      <c r="G2541" s="26" t="s">
        <v>74</v>
      </c>
      <c r="H2541" s="26">
        <v>2013</v>
      </c>
      <c r="I2541" s="26">
        <v>3.3000000000000002E-2</v>
      </c>
      <c r="J2541" s="26" t="s">
        <v>227</v>
      </c>
      <c r="K2541" s="26" t="s">
        <v>228</v>
      </c>
    </row>
    <row r="2542" spans="1:11">
      <c r="A2542" s="26">
        <v>2869</v>
      </c>
      <c r="B2542" s="26">
        <v>1193</v>
      </c>
      <c r="C2542" s="26">
        <v>4</v>
      </c>
      <c r="D2542" s="26" t="s">
        <v>119</v>
      </c>
      <c r="E2542" s="39">
        <v>17</v>
      </c>
      <c r="F2542" s="30">
        <v>3</v>
      </c>
      <c r="G2542" s="26" t="s">
        <v>74</v>
      </c>
      <c r="H2542" s="26">
        <v>2013</v>
      </c>
      <c r="I2542" s="26">
        <v>0.86580000000000001</v>
      </c>
      <c r="J2542" s="26" t="s">
        <v>229</v>
      </c>
      <c r="K2542" s="26" t="s">
        <v>223</v>
      </c>
    </row>
    <row r="2543" spans="1:11">
      <c r="A2543" s="26">
        <v>2870</v>
      </c>
      <c r="B2543" s="26">
        <v>1194</v>
      </c>
      <c r="C2543" s="26">
        <v>4</v>
      </c>
      <c r="D2543" s="26" t="s">
        <v>119</v>
      </c>
      <c r="E2543" s="39">
        <v>17</v>
      </c>
      <c r="F2543" s="30">
        <v>3</v>
      </c>
      <c r="G2543" s="26" t="s">
        <v>74</v>
      </c>
      <c r="H2543" s="26">
        <v>2013</v>
      </c>
      <c r="I2543" s="26">
        <v>0.75180000000000002</v>
      </c>
      <c r="J2543" s="26" t="s">
        <v>229</v>
      </c>
      <c r="K2543" s="26" t="s">
        <v>223</v>
      </c>
    </row>
    <row r="2544" spans="1:11">
      <c r="A2544" s="26">
        <v>2871</v>
      </c>
      <c r="B2544" s="26">
        <v>1195</v>
      </c>
      <c r="C2544" s="26">
        <v>4</v>
      </c>
      <c r="D2544" s="26" t="s">
        <v>119</v>
      </c>
      <c r="E2544" s="39">
        <v>17</v>
      </c>
      <c r="F2544" s="30">
        <v>3</v>
      </c>
      <c r="G2544" s="26" t="s">
        <v>74</v>
      </c>
      <c r="H2544" s="26">
        <v>2013</v>
      </c>
      <c r="I2544" s="26">
        <v>5.16E-2</v>
      </c>
      <c r="J2544" s="26" t="s">
        <v>233</v>
      </c>
      <c r="K2544" s="26" t="s">
        <v>228</v>
      </c>
    </row>
    <row r="2545" spans="1:13">
      <c r="A2545" s="26">
        <v>2872</v>
      </c>
      <c r="B2545" s="26">
        <v>1196</v>
      </c>
      <c r="C2545" s="26">
        <v>4</v>
      </c>
      <c r="D2545" s="26" t="s">
        <v>119</v>
      </c>
      <c r="E2545" s="39">
        <v>17</v>
      </c>
      <c r="F2545" s="30">
        <v>3</v>
      </c>
      <c r="G2545" s="26" t="s">
        <v>74</v>
      </c>
      <c r="H2545" s="26">
        <v>2013</v>
      </c>
      <c r="I2545" s="26">
        <v>3.3799999999999997E-2</v>
      </c>
      <c r="J2545" s="26" t="s">
        <v>227</v>
      </c>
      <c r="K2545" s="26" t="s">
        <v>228</v>
      </c>
    </row>
    <row r="2546" spans="1:13">
      <c r="A2546" s="26">
        <v>2873</v>
      </c>
      <c r="B2546" s="26">
        <v>1197</v>
      </c>
      <c r="C2546" s="26">
        <v>4</v>
      </c>
      <c r="D2546" s="26" t="s">
        <v>119</v>
      </c>
      <c r="E2546" s="39">
        <v>17</v>
      </c>
      <c r="F2546" s="30">
        <v>3</v>
      </c>
      <c r="G2546" s="26" t="s">
        <v>74</v>
      </c>
      <c r="H2546" s="26">
        <v>2013</v>
      </c>
      <c r="I2546" s="26">
        <v>4.1000000000000002E-2</v>
      </c>
      <c r="J2546" s="26" t="s">
        <v>227</v>
      </c>
      <c r="K2546" s="26" t="s">
        <v>228</v>
      </c>
    </row>
    <row r="2547" spans="1:13">
      <c r="A2547" s="26">
        <v>2874</v>
      </c>
      <c r="B2547" s="26">
        <v>1198</v>
      </c>
      <c r="C2547" s="26">
        <v>4</v>
      </c>
      <c r="D2547" s="26" t="s">
        <v>119</v>
      </c>
      <c r="E2547" s="39">
        <v>17</v>
      </c>
      <c r="F2547" s="30">
        <v>3</v>
      </c>
      <c r="G2547" s="26" t="s">
        <v>74</v>
      </c>
      <c r="H2547" s="26">
        <v>2013</v>
      </c>
      <c r="I2547" s="26">
        <v>1.47E-2</v>
      </c>
      <c r="J2547" s="26" t="s">
        <v>227</v>
      </c>
      <c r="K2547" s="26" t="s">
        <v>228</v>
      </c>
    </row>
    <row r="2548" spans="1:13">
      <c r="A2548" s="26">
        <v>2875</v>
      </c>
      <c r="B2548" s="26">
        <v>1199</v>
      </c>
      <c r="C2548" s="26">
        <v>4</v>
      </c>
      <c r="D2548" s="26" t="s">
        <v>119</v>
      </c>
      <c r="E2548" s="39">
        <v>17</v>
      </c>
      <c r="F2548" s="30">
        <v>3</v>
      </c>
      <c r="G2548" s="26" t="s">
        <v>74</v>
      </c>
      <c r="H2548" s="26">
        <v>2013</v>
      </c>
      <c r="I2548" s="26">
        <v>2.8899999999999999E-2</v>
      </c>
      <c r="J2548" s="26" t="s">
        <v>227</v>
      </c>
      <c r="K2548" s="26" t="s">
        <v>228</v>
      </c>
    </row>
    <row r="2549" spans="1:13">
      <c r="A2549" s="26">
        <v>2876</v>
      </c>
      <c r="B2549" s="26">
        <v>1200</v>
      </c>
      <c r="C2549" s="26">
        <v>4</v>
      </c>
      <c r="D2549" s="26" t="s">
        <v>119</v>
      </c>
      <c r="E2549" s="39">
        <v>17</v>
      </c>
      <c r="F2549" s="30">
        <v>3</v>
      </c>
      <c r="G2549" s="26" t="s">
        <v>74</v>
      </c>
      <c r="H2549" s="26">
        <v>2013</v>
      </c>
      <c r="I2549" s="26">
        <v>3.56E-2</v>
      </c>
      <c r="J2549" s="26" t="s">
        <v>227</v>
      </c>
      <c r="K2549" s="26" t="s">
        <v>228</v>
      </c>
    </row>
    <row r="2550" spans="1:13">
      <c r="A2550" s="26">
        <v>2877</v>
      </c>
      <c r="B2550" s="26">
        <v>1201</v>
      </c>
      <c r="C2550" s="26">
        <v>4</v>
      </c>
      <c r="D2550" s="26" t="s">
        <v>119</v>
      </c>
      <c r="E2550" s="39">
        <v>17</v>
      </c>
      <c r="F2550" s="30">
        <v>3</v>
      </c>
      <c r="G2550" s="26" t="s">
        <v>74</v>
      </c>
      <c r="H2550" s="26">
        <v>2013</v>
      </c>
      <c r="I2550" s="26">
        <v>0</v>
      </c>
      <c r="J2550" s="26" t="s">
        <v>165</v>
      </c>
      <c r="M2550" s="26" t="s">
        <v>231</v>
      </c>
    </row>
    <row r="2551" spans="1:13">
      <c r="A2551" s="26">
        <v>473</v>
      </c>
      <c r="B2551" s="29">
        <v>471</v>
      </c>
      <c r="C2551" s="29">
        <v>1</v>
      </c>
      <c r="D2551" s="29" t="s">
        <v>98</v>
      </c>
      <c r="E2551" s="30">
        <v>9</v>
      </c>
      <c r="F2551" s="30">
        <v>1</v>
      </c>
      <c r="G2551" s="29" t="s">
        <v>74</v>
      </c>
      <c r="H2551" s="29">
        <v>2012</v>
      </c>
      <c r="I2551" s="29">
        <v>3.7440000000000002</v>
      </c>
      <c r="J2551" s="29" t="s">
        <v>222</v>
      </c>
      <c r="K2551" s="29" t="s">
        <v>223</v>
      </c>
      <c r="L2551" s="29"/>
      <c r="M2551" s="29"/>
    </row>
    <row r="2552" spans="1:13">
      <c r="A2552" s="26">
        <v>474</v>
      </c>
      <c r="B2552" s="29">
        <v>472</v>
      </c>
      <c r="C2552" s="29">
        <v>1</v>
      </c>
      <c r="D2552" s="29" t="s">
        <v>98</v>
      </c>
      <c r="E2552" s="30">
        <v>9</v>
      </c>
      <c r="F2552" s="30">
        <v>1</v>
      </c>
      <c r="G2552" s="29" t="s">
        <v>74</v>
      </c>
      <c r="H2552" s="29">
        <v>2012</v>
      </c>
      <c r="I2552" s="29">
        <v>0</v>
      </c>
      <c r="J2552" s="29" t="s">
        <v>165</v>
      </c>
      <c r="K2552" s="29"/>
      <c r="L2552" s="29"/>
      <c r="M2552" s="29" t="s">
        <v>253</v>
      </c>
    </row>
    <row r="2553" spans="1:13">
      <c r="A2553" s="26">
        <v>475</v>
      </c>
      <c r="B2553" s="29">
        <v>473</v>
      </c>
      <c r="C2553" s="29">
        <v>1</v>
      </c>
      <c r="D2553" s="29" t="s">
        <v>98</v>
      </c>
      <c r="E2553" s="30">
        <v>9</v>
      </c>
      <c r="F2553" s="30">
        <v>1</v>
      </c>
      <c r="G2553" s="29" t="s">
        <v>74</v>
      </c>
      <c r="H2553" s="29">
        <v>2012</v>
      </c>
      <c r="I2553" s="29">
        <v>0.96499999999999997</v>
      </c>
      <c r="J2553" s="29" t="s">
        <v>244</v>
      </c>
      <c r="K2553" s="29" t="s">
        <v>224</v>
      </c>
      <c r="L2553" s="29"/>
      <c r="M2553" s="29"/>
    </row>
    <row r="2554" spans="1:13">
      <c r="A2554" s="26">
        <v>476</v>
      </c>
      <c r="B2554" s="29">
        <v>474</v>
      </c>
      <c r="C2554" s="29">
        <v>1</v>
      </c>
      <c r="D2554" s="29" t="s">
        <v>98</v>
      </c>
      <c r="E2554" s="30">
        <v>9</v>
      </c>
      <c r="F2554" s="30">
        <v>1</v>
      </c>
      <c r="G2554" s="29" t="s">
        <v>74</v>
      </c>
      <c r="H2554" s="29">
        <v>2012</v>
      </c>
      <c r="I2554" s="29">
        <v>0.68100000000000005</v>
      </c>
      <c r="J2554" s="29" t="s">
        <v>244</v>
      </c>
      <c r="K2554" s="29" t="s">
        <v>224</v>
      </c>
      <c r="L2554" s="29"/>
      <c r="M2554" s="29"/>
    </row>
    <row r="2555" spans="1:13">
      <c r="A2555" s="26">
        <v>477</v>
      </c>
      <c r="B2555" s="29">
        <v>475</v>
      </c>
      <c r="C2555" s="29">
        <v>1</v>
      </c>
      <c r="D2555" s="29" t="s">
        <v>98</v>
      </c>
      <c r="E2555" s="30">
        <v>9</v>
      </c>
      <c r="F2555" s="30">
        <v>1</v>
      </c>
      <c r="G2555" s="29" t="s">
        <v>74</v>
      </c>
      <c r="H2555" s="29">
        <v>2012</v>
      </c>
      <c r="I2555" s="29">
        <v>1.6850000000000001</v>
      </c>
      <c r="J2555" s="29" t="s">
        <v>222</v>
      </c>
      <c r="K2555" s="29" t="s">
        <v>228</v>
      </c>
      <c r="L2555" s="29"/>
      <c r="M2555" s="29"/>
    </row>
    <row r="2556" spans="1:13">
      <c r="A2556" s="26">
        <v>478</v>
      </c>
      <c r="B2556" s="29">
        <v>476</v>
      </c>
      <c r="C2556" s="29">
        <v>1</v>
      </c>
      <c r="D2556" s="29" t="s">
        <v>98</v>
      </c>
      <c r="E2556" s="30">
        <v>9</v>
      </c>
      <c r="F2556" s="30">
        <v>1</v>
      </c>
      <c r="G2556" s="29" t="s">
        <v>74</v>
      </c>
      <c r="H2556" s="29">
        <v>2012</v>
      </c>
      <c r="I2556" s="29">
        <v>1.0169999999999999</v>
      </c>
      <c r="J2556" s="29" t="s">
        <v>222</v>
      </c>
      <c r="K2556" s="29" t="s">
        <v>228</v>
      </c>
      <c r="L2556" s="29"/>
      <c r="M2556" s="29"/>
    </row>
    <row r="2557" spans="1:13">
      <c r="A2557" s="26">
        <v>479</v>
      </c>
      <c r="B2557" s="29">
        <v>477</v>
      </c>
      <c r="C2557" s="29">
        <v>1</v>
      </c>
      <c r="D2557" s="29" t="s">
        <v>98</v>
      </c>
      <c r="E2557" s="30">
        <v>9</v>
      </c>
      <c r="F2557" s="30">
        <v>1</v>
      </c>
      <c r="G2557" s="29" t="s">
        <v>74</v>
      </c>
      <c r="H2557" s="29">
        <v>2012</v>
      </c>
      <c r="I2557" s="29">
        <v>0</v>
      </c>
      <c r="J2557" s="29" t="s">
        <v>222</v>
      </c>
      <c r="K2557" s="29" t="s">
        <v>228</v>
      </c>
      <c r="L2557" s="29"/>
      <c r="M2557" s="29" t="s">
        <v>266</v>
      </c>
    </row>
    <row r="2558" spans="1:13">
      <c r="A2558" s="26">
        <v>480</v>
      </c>
      <c r="B2558" s="29">
        <v>478</v>
      </c>
      <c r="C2558" s="29">
        <v>1</v>
      </c>
      <c r="D2558" s="29" t="s">
        <v>98</v>
      </c>
      <c r="E2558" s="30">
        <v>9</v>
      </c>
      <c r="F2558" s="30">
        <v>1</v>
      </c>
      <c r="G2558" s="29" t="s">
        <v>74</v>
      </c>
      <c r="H2558" s="29">
        <v>2012</v>
      </c>
      <c r="I2558" s="29">
        <v>0.60199999999999998</v>
      </c>
      <c r="J2558" s="29" t="s">
        <v>222</v>
      </c>
      <c r="K2558" s="29" t="s">
        <v>228</v>
      </c>
      <c r="L2558" s="29"/>
      <c r="M2558" s="29"/>
    </row>
    <row r="2559" spans="1:13">
      <c r="A2559" s="26">
        <v>481</v>
      </c>
      <c r="B2559" s="29">
        <v>479</v>
      </c>
      <c r="C2559" s="29">
        <v>1</v>
      </c>
      <c r="D2559" s="29" t="s">
        <v>98</v>
      </c>
      <c r="E2559" s="30">
        <v>9</v>
      </c>
      <c r="F2559" s="30">
        <v>1</v>
      </c>
      <c r="G2559" s="29" t="s">
        <v>74</v>
      </c>
      <c r="H2559" s="29">
        <v>2012</v>
      </c>
      <c r="I2559" s="29">
        <v>0.29599999999999999</v>
      </c>
      <c r="J2559" s="29" t="s">
        <v>227</v>
      </c>
      <c r="K2559" s="29" t="s">
        <v>228</v>
      </c>
      <c r="L2559" s="29"/>
      <c r="M2559" s="29"/>
    </row>
    <row r="2560" spans="1:13">
      <c r="A2560" s="26">
        <v>482</v>
      </c>
      <c r="B2560" s="29">
        <v>480</v>
      </c>
      <c r="C2560" s="29">
        <v>1</v>
      </c>
      <c r="D2560" s="29" t="s">
        <v>98</v>
      </c>
      <c r="E2560" s="30">
        <v>9</v>
      </c>
      <c r="F2560" s="30">
        <v>1</v>
      </c>
      <c r="G2560" s="29" t="s">
        <v>74</v>
      </c>
      <c r="H2560" s="29">
        <v>2012</v>
      </c>
      <c r="I2560" s="29">
        <v>1.091</v>
      </c>
      <c r="J2560" s="29" t="s">
        <v>244</v>
      </c>
      <c r="K2560" s="29" t="s">
        <v>224</v>
      </c>
      <c r="L2560" s="29"/>
      <c r="M2560" s="29"/>
    </row>
    <row r="2561" spans="1:13">
      <c r="A2561" s="26">
        <v>483</v>
      </c>
      <c r="B2561" s="29">
        <v>481</v>
      </c>
      <c r="C2561" s="29">
        <v>1</v>
      </c>
      <c r="D2561" s="29" t="s">
        <v>98</v>
      </c>
      <c r="E2561" s="30">
        <v>9</v>
      </c>
      <c r="F2561" s="30">
        <v>1</v>
      </c>
      <c r="G2561" s="29" t="s">
        <v>74</v>
      </c>
      <c r="H2561" s="29">
        <v>2012</v>
      </c>
      <c r="I2561" s="29">
        <v>0.318</v>
      </c>
      <c r="J2561" s="29" t="s">
        <v>227</v>
      </c>
      <c r="K2561" s="29" t="s">
        <v>228</v>
      </c>
      <c r="L2561" s="29"/>
      <c r="M2561" s="29"/>
    </row>
    <row r="2562" spans="1:13">
      <c r="A2562" s="26">
        <v>484</v>
      </c>
      <c r="B2562" s="29">
        <v>482</v>
      </c>
      <c r="C2562" s="29">
        <v>1</v>
      </c>
      <c r="D2562" s="29" t="s">
        <v>98</v>
      </c>
      <c r="E2562" s="30">
        <v>9</v>
      </c>
      <c r="F2562" s="30">
        <v>1</v>
      </c>
      <c r="G2562" s="29" t="s">
        <v>74</v>
      </c>
      <c r="H2562" s="29">
        <v>2012</v>
      </c>
      <c r="I2562" s="29">
        <v>0.70799999999999996</v>
      </c>
      <c r="J2562" s="29" t="s">
        <v>244</v>
      </c>
      <c r="K2562" s="29" t="s">
        <v>224</v>
      </c>
      <c r="L2562" s="29"/>
      <c r="M2562" s="29"/>
    </row>
    <row r="2563" spans="1:13">
      <c r="A2563" s="26">
        <v>485</v>
      </c>
      <c r="B2563" s="29">
        <v>483</v>
      </c>
      <c r="C2563" s="29">
        <v>1</v>
      </c>
      <c r="D2563" s="29" t="s">
        <v>98</v>
      </c>
      <c r="E2563" s="30">
        <v>9</v>
      </c>
      <c r="F2563" s="30">
        <v>1</v>
      </c>
      <c r="G2563" s="29" t="s">
        <v>74</v>
      </c>
      <c r="H2563" s="29">
        <v>2012</v>
      </c>
      <c r="I2563" s="29">
        <v>0.36699999999999999</v>
      </c>
      <c r="J2563" s="29" t="s">
        <v>229</v>
      </c>
      <c r="K2563" s="29" t="s">
        <v>223</v>
      </c>
      <c r="L2563" s="29"/>
      <c r="M2563" s="29"/>
    </row>
    <row r="2564" spans="1:13">
      <c r="A2564" s="26">
        <v>486</v>
      </c>
      <c r="B2564" s="29">
        <v>484</v>
      </c>
      <c r="C2564" s="29">
        <v>1</v>
      </c>
      <c r="D2564" s="29" t="s">
        <v>98</v>
      </c>
      <c r="E2564" s="30">
        <v>9</v>
      </c>
      <c r="F2564" s="30">
        <v>1</v>
      </c>
      <c r="G2564" s="29" t="s">
        <v>74</v>
      </c>
      <c r="H2564" s="29">
        <v>2012</v>
      </c>
      <c r="I2564" s="29">
        <v>0.318</v>
      </c>
      <c r="J2564" s="29" t="s">
        <v>244</v>
      </c>
      <c r="K2564" s="29" t="s">
        <v>224</v>
      </c>
      <c r="L2564" s="29"/>
      <c r="M2564" s="29"/>
    </row>
    <row r="2565" spans="1:13">
      <c r="A2565" s="26">
        <v>487</v>
      </c>
      <c r="B2565" s="29">
        <v>485</v>
      </c>
      <c r="C2565" s="29">
        <v>1</v>
      </c>
      <c r="D2565" s="29" t="s">
        <v>98</v>
      </c>
      <c r="E2565" s="30">
        <v>9</v>
      </c>
      <c r="F2565" s="30">
        <v>1</v>
      </c>
      <c r="G2565" s="29" t="s">
        <v>74</v>
      </c>
      <c r="H2565" s="29">
        <v>2012</v>
      </c>
      <c r="I2565" s="29">
        <v>0.14499999999999999</v>
      </c>
      <c r="J2565" s="29" t="s">
        <v>227</v>
      </c>
      <c r="K2565" s="29" t="s">
        <v>228</v>
      </c>
      <c r="L2565" s="29"/>
      <c r="M2565" s="29"/>
    </row>
    <row r="2566" spans="1:13">
      <c r="A2566" s="26">
        <v>488</v>
      </c>
      <c r="B2566" s="29">
        <v>486</v>
      </c>
      <c r="C2566" s="29">
        <v>1</v>
      </c>
      <c r="D2566" s="29" t="s">
        <v>98</v>
      </c>
      <c r="E2566" s="30">
        <v>9</v>
      </c>
      <c r="F2566" s="30">
        <v>1</v>
      </c>
      <c r="G2566" s="29" t="s">
        <v>74</v>
      </c>
      <c r="H2566" s="29">
        <v>2012</v>
      </c>
      <c r="I2566" s="29">
        <v>0.51</v>
      </c>
      <c r="J2566" s="29" t="s">
        <v>229</v>
      </c>
      <c r="K2566" s="29" t="s">
        <v>223</v>
      </c>
      <c r="L2566" s="29"/>
      <c r="M2566" s="29"/>
    </row>
    <row r="2567" spans="1:13">
      <c r="A2567" s="26">
        <v>489</v>
      </c>
      <c r="B2567" s="29">
        <v>487</v>
      </c>
      <c r="C2567" s="29">
        <v>1</v>
      </c>
      <c r="D2567" s="29" t="s">
        <v>98</v>
      </c>
      <c r="E2567" s="30">
        <v>9</v>
      </c>
      <c r="F2567" s="30">
        <v>1</v>
      </c>
      <c r="G2567" s="29" t="s">
        <v>74</v>
      </c>
      <c r="H2567" s="29">
        <v>2012</v>
      </c>
      <c r="I2567" s="29">
        <v>0</v>
      </c>
      <c r="J2567" s="29" t="s">
        <v>165</v>
      </c>
      <c r="K2567" s="29"/>
      <c r="L2567" s="29"/>
      <c r="M2567" s="29" t="s">
        <v>253</v>
      </c>
    </row>
    <row r="2568" spans="1:13">
      <c r="A2568" s="26">
        <v>490</v>
      </c>
      <c r="B2568" s="29">
        <v>488</v>
      </c>
      <c r="C2568" s="29">
        <v>1</v>
      </c>
      <c r="D2568" s="29" t="s">
        <v>98</v>
      </c>
      <c r="E2568" s="30">
        <v>9</v>
      </c>
      <c r="F2568" s="30">
        <v>1</v>
      </c>
      <c r="G2568" s="29" t="s">
        <v>74</v>
      </c>
      <c r="H2568" s="29">
        <v>2012</v>
      </c>
      <c r="I2568" s="29">
        <v>0.502</v>
      </c>
      <c r="J2568" s="29" t="s">
        <v>229</v>
      </c>
      <c r="K2568" s="29" t="s">
        <v>223</v>
      </c>
      <c r="L2568" s="29"/>
      <c r="M2568" s="29"/>
    </row>
    <row r="2569" spans="1:13">
      <c r="A2569" s="26">
        <v>491</v>
      </c>
      <c r="B2569" s="29">
        <v>489</v>
      </c>
      <c r="C2569" s="29">
        <v>1</v>
      </c>
      <c r="D2569" s="29" t="s">
        <v>98</v>
      </c>
      <c r="E2569" s="30">
        <v>9</v>
      </c>
      <c r="F2569" s="30">
        <v>1</v>
      </c>
      <c r="G2569" s="29" t="s">
        <v>74</v>
      </c>
      <c r="H2569" s="29">
        <v>2012</v>
      </c>
      <c r="I2569" s="29">
        <v>0.53400000000000003</v>
      </c>
      <c r="J2569" s="29" t="s">
        <v>244</v>
      </c>
      <c r="K2569" s="29" t="s">
        <v>224</v>
      </c>
      <c r="L2569" s="29"/>
      <c r="M2569" s="29"/>
    </row>
    <row r="2570" spans="1:13">
      <c r="A2570" s="26">
        <v>492</v>
      </c>
      <c r="B2570" s="29">
        <v>490</v>
      </c>
      <c r="C2570" s="29">
        <v>1</v>
      </c>
      <c r="D2570" s="29" t="s">
        <v>98</v>
      </c>
      <c r="E2570" s="30">
        <v>9</v>
      </c>
      <c r="F2570" s="30">
        <v>1</v>
      </c>
      <c r="G2570" s="29" t="s">
        <v>74</v>
      </c>
      <c r="H2570" s="29">
        <v>2012</v>
      </c>
      <c r="I2570" s="29">
        <v>0.183</v>
      </c>
      <c r="J2570" s="29" t="s">
        <v>227</v>
      </c>
      <c r="K2570" s="29" t="s">
        <v>228</v>
      </c>
      <c r="L2570" s="29"/>
      <c r="M2570" s="29"/>
    </row>
    <row r="2571" spans="1:13">
      <c r="A2571" s="26">
        <v>493</v>
      </c>
      <c r="B2571" s="29">
        <v>491</v>
      </c>
      <c r="C2571" s="29">
        <v>1</v>
      </c>
      <c r="D2571" s="29" t="s">
        <v>98</v>
      </c>
      <c r="E2571" s="30">
        <v>9</v>
      </c>
      <c r="F2571" s="30">
        <v>1</v>
      </c>
      <c r="G2571" s="29" t="s">
        <v>74</v>
      </c>
      <c r="H2571" s="29">
        <v>2012</v>
      </c>
      <c r="I2571" s="29">
        <v>0.19900000000000001</v>
      </c>
      <c r="J2571" s="29" t="s">
        <v>222</v>
      </c>
      <c r="K2571" s="29" t="s">
        <v>228</v>
      </c>
      <c r="L2571" s="29"/>
      <c r="M2571" s="29"/>
    </row>
    <row r="2572" spans="1:13">
      <c r="A2572" s="26">
        <v>494</v>
      </c>
      <c r="B2572" s="29">
        <v>492</v>
      </c>
      <c r="C2572" s="29">
        <v>1</v>
      </c>
      <c r="D2572" s="29" t="s">
        <v>98</v>
      </c>
      <c r="E2572" s="30">
        <v>9</v>
      </c>
      <c r="F2572" s="30">
        <v>1</v>
      </c>
      <c r="G2572" s="29" t="s">
        <v>74</v>
      </c>
      <c r="H2572" s="29">
        <v>2012</v>
      </c>
      <c r="I2572" s="29">
        <v>0.16400000000000001</v>
      </c>
      <c r="J2572" s="29" t="s">
        <v>222</v>
      </c>
      <c r="K2572" s="29" t="s">
        <v>228</v>
      </c>
      <c r="L2572" s="29"/>
      <c r="M2572" s="29"/>
    </row>
    <row r="2573" spans="1:13">
      <c r="A2573" s="26">
        <v>495</v>
      </c>
      <c r="B2573" s="29">
        <v>493</v>
      </c>
      <c r="C2573" s="29">
        <v>1</v>
      </c>
      <c r="D2573" s="29" t="s">
        <v>98</v>
      </c>
      <c r="E2573" s="30">
        <v>9</v>
      </c>
      <c r="F2573" s="30">
        <v>1</v>
      </c>
      <c r="G2573" s="29" t="s">
        <v>74</v>
      </c>
      <c r="H2573" s="29">
        <v>2012</v>
      </c>
      <c r="I2573" s="29">
        <v>0</v>
      </c>
      <c r="J2573" s="29" t="s">
        <v>222</v>
      </c>
      <c r="K2573" s="29" t="s">
        <v>228</v>
      </c>
      <c r="L2573" s="29"/>
      <c r="M2573" s="29"/>
    </row>
    <row r="2574" spans="1:13">
      <c r="A2574" s="26">
        <v>496</v>
      </c>
      <c r="B2574" s="29">
        <v>494</v>
      </c>
      <c r="C2574" s="29">
        <v>1</v>
      </c>
      <c r="D2574" s="29" t="s">
        <v>98</v>
      </c>
      <c r="E2574" s="30">
        <v>9</v>
      </c>
      <c r="F2574" s="30">
        <v>1</v>
      </c>
      <c r="G2574" s="29" t="s">
        <v>74</v>
      </c>
      <c r="H2574" s="29">
        <v>2012</v>
      </c>
      <c r="I2574" s="29">
        <v>0.39300000000000002</v>
      </c>
      <c r="J2574" s="29" t="s">
        <v>229</v>
      </c>
      <c r="K2574" s="29" t="s">
        <v>223</v>
      </c>
      <c r="L2574" s="29"/>
      <c r="M2574" s="29"/>
    </row>
    <row r="2575" spans="1:13">
      <c r="A2575" s="26">
        <v>497</v>
      </c>
      <c r="B2575" s="29">
        <v>495</v>
      </c>
      <c r="C2575" s="29">
        <v>1</v>
      </c>
      <c r="D2575" s="29" t="s">
        <v>98</v>
      </c>
      <c r="E2575" s="30">
        <v>9</v>
      </c>
      <c r="F2575" s="30">
        <v>1</v>
      </c>
      <c r="G2575" s="29" t="s">
        <v>74</v>
      </c>
      <c r="H2575" s="29">
        <v>2012</v>
      </c>
      <c r="I2575" s="29">
        <v>0.20200000000000001</v>
      </c>
      <c r="J2575" s="29" t="s">
        <v>222</v>
      </c>
      <c r="K2575" s="29" t="s">
        <v>228</v>
      </c>
      <c r="L2575" s="29"/>
      <c r="M2575" s="29"/>
    </row>
    <row r="2576" spans="1:13">
      <c r="A2576" s="26">
        <v>498</v>
      </c>
      <c r="B2576" s="29">
        <v>496</v>
      </c>
      <c r="C2576" s="29">
        <v>1</v>
      </c>
      <c r="D2576" s="29" t="s">
        <v>98</v>
      </c>
      <c r="E2576" s="30">
        <v>9</v>
      </c>
      <c r="F2576" s="30">
        <v>1</v>
      </c>
      <c r="G2576" s="29" t="s">
        <v>74</v>
      </c>
      <c r="H2576" s="29">
        <v>2012</v>
      </c>
      <c r="I2576" s="29">
        <v>0</v>
      </c>
      <c r="J2576" s="29" t="s">
        <v>165</v>
      </c>
      <c r="K2576" s="29"/>
      <c r="L2576" s="29"/>
      <c r="M2576" s="29" t="s">
        <v>253</v>
      </c>
    </row>
    <row r="2577" spans="1:13">
      <c r="A2577" s="26">
        <v>499</v>
      </c>
      <c r="B2577" s="29">
        <v>497</v>
      </c>
      <c r="C2577" s="29">
        <v>1</v>
      </c>
      <c r="D2577" s="29" t="s">
        <v>98</v>
      </c>
      <c r="E2577" s="30">
        <v>9</v>
      </c>
      <c r="F2577" s="30">
        <v>1</v>
      </c>
      <c r="G2577" s="29" t="s">
        <v>74</v>
      </c>
      <c r="H2577" s="29">
        <v>2012</v>
      </c>
      <c r="I2577" s="29">
        <v>6.0999999999999999E-2</v>
      </c>
      <c r="J2577" s="29" t="s">
        <v>227</v>
      </c>
      <c r="K2577" s="29" t="s">
        <v>228</v>
      </c>
      <c r="L2577" s="29"/>
      <c r="M2577" s="29"/>
    </row>
    <row r="2578" spans="1:13">
      <c r="A2578" s="26">
        <v>500</v>
      </c>
      <c r="B2578" s="29">
        <v>498</v>
      </c>
      <c r="C2578" s="29">
        <v>1</v>
      </c>
      <c r="D2578" s="29" t="s">
        <v>98</v>
      </c>
      <c r="E2578" s="30">
        <v>9</v>
      </c>
      <c r="F2578" s="30">
        <v>1</v>
      </c>
      <c r="G2578" s="29" t="s">
        <v>74</v>
      </c>
      <c r="H2578" s="29">
        <v>2012</v>
      </c>
      <c r="I2578" s="29">
        <v>4.2999999999999997E-2</v>
      </c>
      <c r="J2578" s="29" t="s">
        <v>222</v>
      </c>
      <c r="K2578" s="29" t="s">
        <v>228</v>
      </c>
      <c r="L2578" s="29"/>
      <c r="M2578" s="29"/>
    </row>
    <row r="2579" spans="1:13">
      <c r="A2579" s="26">
        <v>501</v>
      </c>
      <c r="B2579" s="29">
        <v>499</v>
      </c>
      <c r="C2579" s="29">
        <v>1</v>
      </c>
      <c r="D2579" s="29" t="s">
        <v>98</v>
      </c>
      <c r="E2579" s="30">
        <v>9</v>
      </c>
      <c r="F2579" s="30">
        <v>1</v>
      </c>
      <c r="G2579" s="29" t="s">
        <v>74</v>
      </c>
      <c r="H2579" s="29">
        <v>2012</v>
      </c>
      <c r="I2579" s="29">
        <v>4.7E-2</v>
      </c>
      <c r="J2579" s="29" t="s">
        <v>227</v>
      </c>
      <c r="K2579" s="29" t="s">
        <v>228</v>
      </c>
      <c r="L2579" s="29"/>
      <c r="M2579" s="29"/>
    </row>
    <row r="2580" spans="1:13">
      <c r="A2580" s="26">
        <v>502</v>
      </c>
      <c r="B2580" s="29">
        <v>500</v>
      </c>
      <c r="C2580" s="29">
        <v>1</v>
      </c>
      <c r="D2580" s="29" t="s">
        <v>98</v>
      </c>
      <c r="E2580" s="30">
        <v>9</v>
      </c>
      <c r="F2580" s="30">
        <v>1</v>
      </c>
      <c r="G2580" s="29" t="s">
        <v>74</v>
      </c>
      <c r="H2580" s="29">
        <v>2012</v>
      </c>
      <c r="I2580" s="29">
        <v>0.03</v>
      </c>
      <c r="J2580" s="29" t="s">
        <v>227</v>
      </c>
      <c r="K2580" s="29" t="s">
        <v>228</v>
      </c>
      <c r="L2580" s="29"/>
      <c r="M2580" s="29"/>
    </row>
    <row r="2581" spans="1:13">
      <c r="A2581" s="26">
        <v>503</v>
      </c>
      <c r="B2581" s="29">
        <v>501</v>
      </c>
      <c r="C2581" s="29">
        <v>1</v>
      </c>
      <c r="D2581" s="29" t="s">
        <v>98</v>
      </c>
      <c r="E2581" s="30">
        <v>9</v>
      </c>
      <c r="F2581" s="30">
        <v>1</v>
      </c>
      <c r="G2581" s="29" t="s">
        <v>74</v>
      </c>
      <c r="H2581" s="29">
        <v>2012</v>
      </c>
      <c r="I2581" s="29">
        <v>8.5999999999999993E-2</v>
      </c>
      <c r="J2581" s="29" t="s">
        <v>227</v>
      </c>
      <c r="K2581" s="29" t="s">
        <v>228</v>
      </c>
      <c r="L2581" s="29"/>
      <c r="M2581" s="29"/>
    </row>
    <row r="2582" spans="1:13">
      <c r="A2582" s="26">
        <v>504</v>
      </c>
      <c r="B2582" s="29">
        <v>502</v>
      </c>
      <c r="C2582" s="29">
        <v>2</v>
      </c>
      <c r="D2582" s="29" t="s">
        <v>98</v>
      </c>
      <c r="E2582" s="30">
        <v>9</v>
      </c>
      <c r="F2582" s="30">
        <v>1</v>
      </c>
      <c r="G2582" s="29" t="s">
        <v>74</v>
      </c>
      <c r="H2582" s="29">
        <v>2012</v>
      </c>
      <c r="I2582" s="29">
        <v>5.282</v>
      </c>
      <c r="J2582" s="29" t="s">
        <v>222</v>
      </c>
      <c r="K2582" s="29" t="s">
        <v>223</v>
      </c>
      <c r="L2582" s="29"/>
      <c r="M2582" s="29"/>
    </row>
    <row r="2583" spans="1:13">
      <c r="A2583" s="26">
        <v>505</v>
      </c>
      <c r="B2583" s="29">
        <v>503</v>
      </c>
      <c r="C2583" s="29">
        <v>2</v>
      </c>
      <c r="D2583" s="29" t="s">
        <v>98</v>
      </c>
      <c r="E2583" s="30">
        <v>9</v>
      </c>
      <c r="F2583" s="30">
        <v>1</v>
      </c>
      <c r="G2583" s="29" t="s">
        <v>74</v>
      </c>
      <c r="H2583" s="29">
        <v>2012</v>
      </c>
      <c r="I2583" s="29">
        <v>0.78400000000000003</v>
      </c>
      <c r="J2583" s="29" t="s">
        <v>244</v>
      </c>
      <c r="K2583" s="29" t="s">
        <v>224</v>
      </c>
      <c r="L2583" s="29"/>
      <c r="M2583" s="29"/>
    </row>
    <row r="2584" spans="1:13">
      <c r="A2584" s="26">
        <v>506</v>
      </c>
      <c r="B2584" s="29">
        <v>504</v>
      </c>
      <c r="C2584" s="29">
        <v>2</v>
      </c>
      <c r="D2584" s="29" t="s">
        <v>98</v>
      </c>
      <c r="E2584" s="30">
        <v>9</v>
      </c>
      <c r="F2584" s="30">
        <v>1</v>
      </c>
      <c r="G2584" s="29" t="s">
        <v>74</v>
      </c>
      <c r="H2584" s="29">
        <v>2012</v>
      </c>
      <c r="I2584" s="29">
        <v>1.738</v>
      </c>
      <c r="J2584" s="29" t="s">
        <v>222</v>
      </c>
      <c r="K2584" s="29" t="s">
        <v>228</v>
      </c>
      <c r="L2584" s="29"/>
      <c r="M2584" s="29"/>
    </row>
    <row r="2585" spans="1:13">
      <c r="A2585" s="26">
        <v>507</v>
      </c>
      <c r="B2585" s="29">
        <v>505</v>
      </c>
      <c r="C2585" s="29">
        <v>2</v>
      </c>
      <c r="D2585" s="29" t="s">
        <v>98</v>
      </c>
      <c r="E2585" s="30">
        <v>9</v>
      </c>
      <c r="F2585" s="30">
        <v>1</v>
      </c>
      <c r="G2585" s="29" t="s">
        <v>74</v>
      </c>
      <c r="H2585" s="29">
        <v>2012</v>
      </c>
      <c r="I2585" s="29">
        <v>1.669</v>
      </c>
      <c r="J2585" s="29" t="s">
        <v>244</v>
      </c>
      <c r="K2585" s="29" t="s">
        <v>224</v>
      </c>
      <c r="L2585" s="29"/>
      <c r="M2585" s="29"/>
    </row>
    <row r="2586" spans="1:13">
      <c r="A2586" s="26">
        <v>508</v>
      </c>
      <c r="B2586" s="29">
        <v>506</v>
      </c>
      <c r="C2586" s="29">
        <v>2</v>
      </c>
      <c r="D2586" s="29" t="s">
        <v>98</v>
      </c>
      <c r="E2586" s="30">
        <v>9</v>
      </c>
      <c r="F2586" s="30">
        <v>1</v>
      </c>
      <c r="G2586" s="29" t="s">
        <v>74</v>
      </c>
      <c r="H2586" s="29">
        <v>2012</v>
      </c>
      <c r="I2586" s="29">
        <v>0</v>
      </c>
      <c r="J2586" s="29" t="s">
        <v>165</v>
      </c>
      <c r="K2586" s="29"/>
      <c r="L2586" s="29"/>
      <c r="M2586" s="29" t="s">
        <v>253</v>
      </c>
    </row>
    <row r="2587" spans="1:13">
      <c r="A2587" s="26">
        <v>509</v>
      </c>
      <c r="B2587" s="29">
        <v>507</v>
      </c>
      <c r="C2587" s="29">
        <v>2</v>
      </c>
      <c r="D2587" s="29" t="s">
        <v>98</v>
      </c>
      <c r="E2587" s="30">
        <v>9</v>
      </c>
      <c r="F2587" s="30">
        <v>1</v>
      </c>
      <c r="G2587" s="29" t="s">
        <v>74</v>
      </c>
      <c r="H2587" s="29">
        <v>2012</v>
      </c>
      <c r="I2587" s="29">
        <v>0.29199999999999998</v>
      </c>
      <c r="J2587" s="29" t="s">
        <v>227</v>
      </c>
      <c r="K2587" s="29" t="s">
        <v>228</v>
      </c>
      <c r="L2587" s="29"/>
      <c r="M2587" s="29"/>
    </row>
    <row r="2588" spans="1:13">
      <c r="A2588" s="26">
        <v>510</v>
      </c>
      <c r="B2588" s="29">
        <v>508</v>
      </c>
      <c r="C2588" s="29">
        <v>2</v>
      </c>
      <c r="D2588" s="29" t="s">
        <v>98</v>
      </c>
      <c r="E2588" s="30">
        <v>9</v>
      </c>
      <c r="F2588" s="30">
        <v>1</v>
      </c>
      <c r="G2588" s="29" t="s">
        <v>74</v>
      </c>
      <c r="H2588" s="29">
        <v>2012</v>
      </c>
      <c r="I2588" s="29">
        <v>0.58899999999999997</v>
      </c>
      <c r="J2588" s="29" t="s">
        <v>227</v>
      </c>
      <c r="K2588" s="29" t="s">
        <v>228</v>
      </c>
      <c r="L2588" s="29"/>
      <c r="M2588" s="29"/>
    </row>
    <row r="2589" spans="1:13">
      <c r="A2589" s="26">
        <v>511</v>
      </c>
      <c r="B2589" s="29">
        <v>509</v>
      </c>
      <c r="C2589" s="29">
        <v>2</v>
      </c>
      <c r="D2589" s="29" t="s">
        <v>98</v>
      </c>
      <c r="E2589" s="30">
        <v>9</v>
      </c>
      <c r="F2589" s="30">
        <v>1</v>
      </c>
      <c r="G2589" s="29" t="s">
        <v>74</v>
      </c>
      <c r="H2589" s="29">
        <v>2012</v>
      </c>
      <c r="I2589" s="29">
        <v>0.23799999999999999</v>
      </c>
      <c r="J2589" s="29" t="s">
        <v>222</v>
      </c>
      <c r="K2589" s="29" t="s">
        <v>228</v>
      </c>
      <c r="L2589" s="29"/>
      <c r="M2589" s="29"/>
    </row>
    <row r="2590" spans="1:13">
      <c r="A2590" s="26">
        <v>512</v>
      </c>
      <c r="B2590" s="29">
        <v>510</v>
      </c>
      <c r="C2590" s="29">
        <v>2</v>
      </c>
      <c r="D2590" s="29" t="s">
        <v>98</v>
      </c>
      <c r="E2590" s="30">
        <v>9</v>
      </c>
      <c r="F2590" s="30">
        <v>1</v>
      </c>
      <c r="G2590" s="29" t="s">
        <v>74</v>
      </c>
      <c r="H2590" s="29">
        <v>2012</v>
      </c>
      <c r="I2590" s="29">
        <v>0.371</v>
      </c>
      <c r="J2590" s="29" t="s">
        <v>222</v>
      </c>
      <c r="K2590" s="29" t="s">
        <v>228</v>
      </c>
      <c r="L2590" s="29"/>
      <c r="M2590" s="29"/>
    </row>
    <row r="2591" spans="1:13">
      <c r="A2591" s="26">
        <v>513</v>
      </c>
      <c r="B2591" s="29">
        <v>511</v>
      </c>
      <c r="C2591" s="29">
        <v>2</v>
      </c>
      <c r="D2591" s="29" t="s">
        <v>98</v>
      </c>
      <c r="E2591" s="30">
        <v>9</v>
      </c>
      <c r="F2591" s="30">
        <v>1</v>
      </c>
      <c r="G2591" s="29" t="s">
        <v>74</v>
      </c>
      <c r="H2591" s="29">
        <v>2012</v>
      </c>
      <c r="I2591" s="29">
        <v>0.19400000000000001</v>
      </c>
      <c r="J2591" s="29" t="s">
        <v>222</v>
      </c>
      <c r="K2591" s="29" t="s">
        <v>228</v>
      </c>
      <c r="L2591" s="29"/>
      <c r="M2591" s="29"/>
    </row>
    <row r="2592" spans="1:13">
      <c r="A2592" s="26">
        <v>514</v>
      </c>
      <c r="B2592" s="29">
        <v>512</v>
      </c>
      <c r="C2592" s="29">
        <v>2</v>
      </c>
      <c r="D2592" s="29" t="s">
        <v>98</v>
      </c>
      <c r="E2592" s="30">
        <v>9</v>
      </c>
      <c r="F2592" s="30">
        <v>1</v>
      </c>
      <c r="G2592" s="29" t="s">
        <v>74</v>
      </c>
      <c r="H2592" s="29">
        <v>2012</v>
      </c>
      <c r="I2592" s="29">
        <v>0.17199999999999999</v>
      </c>
      <c r="J2592" s="29" t="s">
        <v>227</v>
      </c>
      <c r="K2592" s="29" t="s">
        <v>228</v>
      </c>
      <c r="L2592" s="29"/>
      <c r="M2592" s="29"/>
    </row>
    <row r="2593" spans="1:13">
      <c r="A2593" s="26">
        <v>515</v>
      </c>
      <c r="B2593" s="29">
        <v>513</v>
      </c>
      <c r="C2593" s="29">
        <v>2</v>
      </c>
      <c r="D2593" s="29" t="s">
        <v>98</v>
      </c>
      <c r="E2593" s="30">
        <v>9</v>
      </c>
      <c r="F2593" s="30">
        <v>1</v>
      </c>
      <c r="G2593" s="29" t="s">
        <v>74</v>
      </c>
      <c r="H2593" s="29">
        <v>2012</v>
      </c>
      <c r="I2593" s="29">
        <v>0.13800000000000001</v>
      </c>
      <c r="J2593" s="29" t="s">
        <v>222</v>
      </c>
      <c r="K2593" s="29" t="s">
        <v>228</v>
      </c>
      <c r="L2593" s="29"/>
      <c r="M2593" s="29"/>
    </row>
    <row r="2594" spans="1:13">
      <c r="A2594" s="26">
        <v>516</v>
      </c>
      <c r="B2594" s="29">
        <v>514</v>
      </c>
      <c r="C2594" s="29">
        <v>2</v>
      </c>
      <c r="D2594" s="29" t="s">
        <v>98</v>
      </c>
      <c r="E2594" s="30">
        <v>9</v>
      </c>
      <c r="F2594" s="30">
        <v>1</v>
      </c>
      <c r="G2594" s="29" t="s">
        <v>74</v>
      </c>
      <c r="H2594" s="29">
        <v>2012</v>
      </c>
      <c r="I2594" s="29">
        <v>9.9000000000000005E-2</v>
      </c>
      <c r="J2594" s="29" t="s">
        <v>227</v>
      </c>
      <c r="K2594" s="29" t="s">
        <v>228</v>
      </c>
      <c r="L2594" s="29"/>
      <c r="M2594" s="29"/>
    </row>
    <row r="2595" spans="1:13">
      <c r="A2595" s="26">
        <v>517</v>
      </c>
      <c r="B2595" s="29">
        <v>515</v>
      </c>
      <c r="C2595" s="29">
        <v>2</v>
      </c>
      <c r="D2595" s="29" t="s">
        <v>98</v>
      </c>
      <c r="E2595" s="30">
        <v>9</v>
      </c>
      <c r="F2595" s="30">
        <v>1</v>
      </c>
      <c r="G2595" s="29" t="s">
        <v>74</v>
      </c>
      <c r="H2595" s="29">
        <v>2012</v>
      </c>
      <c r="I2595" s="29">
        <v>5.2999999999999999E-2</v>
      </c>
      <c r="J2595" s="29" t="s">
        <v>227</v>
      </c>
      <c r="K2595" s="29" t="s">
        <v>228</v>
      </c>
      <c r="L2595" s="29"/>
      <c r="M2595" s="29"/>
    </row>
    <row r="2596" spans="1:13">
      <c r="A2596" s="26">
        <v>518</v>
      </c>
      <c r="B2596" s="29">
        <v>516</v>
      </c>
      <c r="C2596" s="29">
        <v>2</v>
      </c>
      <c r="D2596" s="29" t="s">
        <v>98</v>
      </c>
      <c r="E2596" s="30">
        <v>9</v>
      </c>
      <c r="F2596" s="30">
        <v>1</v>
      </c>
      <c r="G2596" s="29" t="s">
        <v>74</v>
      </c>
      <c r="H2596" s="29">
        <v>2012</v>
      </c>
      <c r="I2596" s="29">
        <v>4.2000000000000003E-2</v>
      </c>
      <c r="J2596" s="29" t="s">
        <v>222</v>
      </c>
      <c r="K2596" s="29" t="s">
        <v>228</v>
      </c>
      <c r="L2596" s="29"/>
      <c r="M2596" s="29"/>
    </row>
    <row r="2597" spans="1:13">
      <c r="A2597" s="26">
        <v>519</v>
      </c>
      <c r="B2597" s="29">
        <v>517</v>
      </c>
      <c r="C2597" s="29">
        <v>2</v>
      </c>
      <c r="D2597" s="29" t="s">
        <v>98</v>
      </c>
      <c r="E2597" s="30">
        <v>9</v>
      </c>
      <c r="F2597" s="30">
        <v>1</v>
      </c>
      <c r="G2597" s="29" t="s">
        <v>74</v>
      </c>
      <c r="H2597" s="29">
        <v>2012</v>
      </c>
      <c r="I2597" s="29">
        <v>7.4999999999999997E-2</v>
      </c>
      <c r="J2597" s="29" t="s">
        <v>227</v>
      </c>
      <c r="K2597" s="29" t="s">
        <v>228</v>
      </c>
      <c r="L2597" s="29"/>
      <c r="M2597" s="29"/>
    </row>
    <row r="2598" spans="1:13">
      <c r="A2598" s="26">
        <v>520</v>
      </c>
      <c r="B2598" s="29">
        <v>518</v>
      </c>
      <c r="C2598" s="29">
        <v>2</v>
      </c>
      <c r="D2598" s="29" t="s">
        <v>98</v>
      </c>
      <c r="E2598" s="30">
        <v>9</v>
      </c>
      <c r="F2598" s="30">
        <v>1</v>
      </c>
      <c r="G2598" s="29" t="s">
        <v>74</v>
      </c>
      <c r="H2598" s="29">
        <v>2012</v>
      </c>
      <c r="I2598" s="29">
        <v>0</v>
      </c>
      <c r="J2598" s="29" t="s">
        <v>165</v>
      </c>
      <c r="K2598" s="29"/>
      <c r="L2598" s="29"/>
      <c r="M2598" s="29" t="s">
        <v>253</v>
      </c>
    </row>
    <row r="2599" spans="1:13">
      <c r="A2599" s="26">
        <v>521</v>
      </c>
      <c r="B2599" s="29">
        <v>519</v>
      </c>
      <c r="C2599" s="29">
        <v>2</v>
      </c>
      <c r="D2599" s="29" t="s">
        <v>98</v>
      </c>
      <c r="E2599" s="30">
        <v>9</v>
      </c>
      <c r="F2599" s="30">
        <v>1</v>
      </c>
      <c r="G2599" s="29" t="s">
        <v>74</v>
      </c>
      <c r="H2599" s="29">
        <v>2012</v>
      </c>
      <c r="I2599" s="29">
        <v>3.3210000000000002</v>
      </c>
      <c r="J2599" s="29" t="s">
        <v>244</v>
      </c>
      <c r="K2599" s="29" t="s">
        <v>223</v>
      </c>
      <c r="L2599" s="29"/>
      <c r="M2599" s="29"/>
    </row>
    <row r="2600" spans="1:13">
      <c r="A2600" s="26">
        <v>522</v>
      </c>
      <c r="B2600" s="29">
        <v>520</v>
      </c>
      <c r="C2600" s="29">
        <v>2</v>
      </c>
      <c r="D2600" s="29" t="s">
        <v>98</v>
      </c>
      <c r="E2600" s="30">
        <v>9</v>
      </c>
      <c r="F2600" s="30">
        <v>1</v>
      </c>
      <c r="G2600" s="29" t="s">
        <v>74</v>
      </c>
      <c r="H2600" s="29">
        <v>2012</v>
      </c>
      <c r="I2600" s="29">
        <v>3.302</v>
      </c>
      <c r="J2600" s="29" t="s">
        <v>222</v>
      </c>
      <c r="K2600" s="29" t="s">
        <v>223</v>
      </c>
      <c r="L2600" s="29"/>
      <c r="M2600" s="29"/>
    </row>
    <row r="2601" spans="1:13">
      <c r="A2601" s="26">
        <v>523</v>
      </c>
      <c r="B2601" s="29">
        <v>521</v>
      </c>
      <c r="C2601" s="29">
        <v>2</v>
      </c>
      <c r="D2601" s="29" t="s">
        <v>98</v>
      </c>
      <c r="E2601" s="30">
        <v>9</v>
      </c>
      <c r="F2601" s="30">
        <v>1</v>
      </c>
      <c r="G2601" s="29" t="s">
        <v>74</v>
      </c>
      <c r="H2601" s="29">
        <v>2012</v>
      </c>
      <c r="I2601" s="29">
        <v>1.651</v>
      </c>
      <c r="J2601" s="29" t="s">
        <v>244</v>
      </c>
      <c r="K2601" s="29" t="s">
        <v>224</v>
      </c>
      <c r="L2601" s="29"/>
      <c r="M2601" s="29"/>
    </row>
    <row r="2602" spans="1:13">
      <c r="A2602" s="26">
        <v>524</v>
      </c>
      <c r="B2602" s="29">
        <v>522</v>
      </c>
      <c r="C2602" s="29">
        <v>2</v>
      </c>
      <c r="D2602" s="29" t="s">
        <v>98</v>
      </c>
      <c r="E2602" s="30">
        <v>9</v>
      </c>
      <c r="F2602" s="30">
        <v>1</v>
      </c>
      <c r="G2602" s="29" t="s">
        <v>74</v>
      </c>
      <c r="H2602" s="29">
        <v>2012</v>
      </c>
      <c r="I2602" s="29">
        <v>0.50900000000000001</v>
      </c>
      <c r="J2602" s="29" t="s">
        <v>229</v>
      </c>
      <c r="K2602" s="29" t="s">
        <v>224</v>
      </c>
      <c r="L2602" s="29"/>
      <c r="M2602" s="29"/>
    </row>
    <row r="2603" spans="1:13">
      <c r="A2603" s="26">
        <v>525</v>
      </c>
      <c r="B2603" s="29">
        <v>523</v>
      </c>
      <c r="C2603" s="29">
        <v>2</v>
      </c>
      <c r="D2603" s="29" t="s">
        <v>98</v>
      </c>
      <c r="E2603" s="30">
        <v>9</v>
      </c>
      <c r="F2603" s="30">
        <v>1</v>
      </c>
      <c r="G2603" s="29" t="s">
        <v>74</v>
      </c>
      <c r="H2603" s="29">
        <v>2012</v>
      </c>
      <c r="I2603" s="29">
        <v>2.4329999999999998</v>
      </c>
      <c r="J2603" s="29" t="s">
        <v>244</v>
      </c>
      <c r="K2603" s="29" t="s">
        <v>223</v>
      </c>
      <c r="L2603" s="29"/>
      <c r="M2603" s="29"/>
    </row>
    <row r="2604" spans="1:13">
      <c r="A2604" s="26">
        <v>526</v>
      </c>
      <c r="B2604" s="29">
        <v>524</v>
      </c>
      <c r="C2604" s="29">
        <v>2</v>
      </c>
      <c r="D2604" s="29" t="s">
        <v>98</v>
      </c>
      <c r="E2604" s="30">
        <v>9</v>
      </c>
      <c r="F2604" s="30">
        <v>1</v>
      </c>
      <c r="G2604" s="29" t="s">
        <v>74</v>
      </c>
      <c r="H2604" s="29">
        <v>2012</v>
      </c>
      <c r="I2604" s="29">
        <v>0</v>
      </c>
      <c r="J2604" s="29" t="s">
        <v>244</v>
      </c>
      <c r="K2604" s="29"/>
      <c r="L2604" s="29"/>
      <c r="M2604" s="29" t="s">
        <v>253</v>
      </c>
    </row>
    <row r="2605" spans="1:13">
      <c r="A2605" s="26">
        <v>527</v>
      </c>
      <c r="B2605" s="29">
        <v>525</v>
      </c>
      <c r="C2605" s="29">
        <v>2</v>
      </c>
      <c r="D2605" s="29" t="s">
        <v>98</v>
      </c>
      <c r="E2605" s="30">
        <v>9</v>
      </c>
      <c r="F2605" s="30">
        <v>1</v>
      </c>
      <c r="G2605" s="29" t="s">
        <v>74</v>
      </c>
      <c r="H2605" s="29">
        <v>2012</v>
      </c>
      <c r="I2605" s="29">
        <v>1.571</v>
      </c>
      <c r="J2605" s="29" t="s">
        <v>244</v>
      </c>
      <c r="K2605" s="29" t="s">
        <v>224</v>
      </c>
      <c r="L2605" s="29"/>
      <c r="M2605" s="29"/>
    </row>
    <row r="2606" spans="1:13">
      <c r="A2606" s="26">
        <v>528</v>
      </c>
      <c r="B2606" s="29">
        <v>526</v>
      </c>
      <c r="C2606" s="29">
        <v>2</v>
      </c>
      <c r="D2606" s="29" t="s">
        <v>98</v>
      </c>
      <c r="E2606" s="30">
        <v>9</v>
      </c>
      <c r="F2606" s="30">
        <v>1</v>
      </c>
      <c r="G2606" s="29" t="s">
        <v>74</v>
      </c>
      <c r="H2606" s="29">
        <v>2012</v>
      </c>
      <c r="I2606" s="29">
        <v>0.3</v>
      </c>
      <c r="J2606" s="29" t="s">
        <v>227</v>
      </c>
      <c r="K2606" s="29" t="s">
        <v>228</v>
      </c>
      <c r="L2606" s="29"/>
      <c r="M2606" s="29"/>
    </row>
    <row r="2607" spans="1:13">
      <c r="A2607" s="26">
        <v>529</v>
      </c>
      <c r="B2607" s="29">
        <v>527</v>
      </c>
      <c r="C2607" s="29">
        <v>2</v>
      </c>
      <c r="D2607" s="29" t="s">
        <v>98</v>
      </c>
      <c r="E2607" s="30">
        <v>9</v>
      </c>
      <c r="F2607" s="30">
        <v>1</v>
      </c>
      <c r="G2607" s="29" t="s">
        <v>74</v>
      </c>
      <c r="H2607" s="29">
        <v>2012</v>
      </c>
      <c r="I2607" s="29">
        <v>0</v>
      </c>
      <c r="J2607" s="29" t="s">
        <v>165</v>
      </c>
      <c r="K2607" s="29"/>
      <c r="L2607" s="29"/>
      <c r="M2607" s="29" t="s">
        <v>253</v>
      </c>
    </row>
    <row r="2608" spans="1:13">
      <c r="A2608" s="26">
        <v>530</v>
      </c>
      <c r="B2608" s="29">
        <v>528</v>
      </c>
      <c r="C2608" s="29">
        <v>2</v>
      </c>
      <c r="D2608" s="29" t="s">
        <v>98</v>
      </c>
      <c r="E2608" s="30">
        <v>9</v>
      </c>
      <c r="F2608" s="30">
        <v>1</v>
      </c>
      <c r="G2608" s="29" t="s">
        <v>74</v>
      </c>
      <c r="H2608" s="29">
        <v>2012</v>
      </c>
      <c r="I2608" s="29">
        <v>0.373</v>
      </c>
      <c r="J2608" s="29" t="s">
        <v>222</v>
      </c>
      <c r="K2608" s="29" t="s">
        <v>228</v>
      </c>
      <c r="L2608" s="29"/>
      <c r="M2608" s="29"/>
    </row>
    <row r="2609" spans="1:13">
      <c r="A2609" s="26">
        <v>531</v>
      </c>
      <c r="B2609" s="29">
        <v>529</v>
      </c>
      <c r="C2609" s="29">
        <v>2</v>
      </c>
      <c r="D2609" s="29" t="s">
        <v>98</v>
      </c>
      <c r="E2609" s="30">
        <v>9</v>
      </c>
      <c r="F2609" s="30">
        <v>1</v>
      </c>
      <c r="G2609" s="29" t="s">
        <v>74</v>
      </c>
      <c r="H2609" s="29">
        <v>2012</v>
      </c>
      <c r="I2609" s="29">
        <v>0.39700000000000002</v>
      </c>
      <c r="J2609" s="29" t="s">
        <v>222</v>
      </c>
      <c r="K2609" s="29" t="s">
        <v>228</v>
      </c>
      <c r="L2609" s="29"/>
      <c r="M2609" s="29"/>
    </row>
    <row r="2610" spans="1:13">
      <c r="A2610" s="26">
        <v>532</v>
      </c>
      <c r="B2610" s="29">
        <v>530</v>
      </c>
      <c r="C2610" s="29">
        <v>2</v>
      </c>
      <c r="D2610" s="29" t="s">
        <v>98</v>
      </c>
      <c r="E2610" s="30">
        <v>9</v>
      </c>
      <c r="F2610" s="30">
        <v>1</v>
      </c>
      <c r="G2610" s="29" t="s">
        <v>74</v>
      </c>
      <c r="H2610" s="29">
        <v>2012</v>
      </c>
      <c r="I2610" s="29">
        <v>0.29299999999999998</v>
      </c>
      <c r="J2610" s="29" t="s">
        <v>227</v>
      </c>
      <c r="K2610" s="29" t="s">
        <v>228</v>
      </c>
      <c r="L2610" s="29"/>
      <c r="M2610" s="29"/>
    </row>
    <row r="2611" spans="1:13">
      <c r="A2611" s="26">
        <v>533</v>
      </c>
      <c r="B2611" s="29">
        <v>531</v>
      </c>
      <c r="C2611" s="29">
        <v>2</v>
      </c>
      <c r="D2611" s="29" t="s">
        <v>98</v>
      </c>
      <c r="E2611" s="30">
        <v>9</v>
      </c>
      <c r="F2611" s="30">
        <v>1</v>
      </c>
      <c r="G2611" s="29" t="s">
        <v>74</v>
      </c>
      <c r="H2611" s="29">
        <v>2012</v>
      </c>
      <c r="I2611" s="29">
        <v>0.47</v>
      </c>
      <c r="J2611" s="29" t="s">
        <v>227</v>
      </c>
      <c r="K2611" s="29" t="s">
        <v>228</v>
      </c>
      <c r="L2611" s="29"/>
      <c r="M2611" s="29"/>
    </row>
    <row r="2612" spans="1:13">
      <c r="A2612" s="26">
        <v>534</v>
      </c>
      <c r="B2612" s="29">
        <v>532</v>
      </c>
      <c r="C2612" s="29">
        <v>2</v>
      </c>
      <c r="D2612" s="29" t="s">
        <v>98</v>
      </c>
      <c r="E2612" s="30">
        <v>9</v>
      </c>
      <c r="F2612" s="30">
        <v>1</v>
      </c>
      <c r="G2612" s="29" t="s">
        <v>74</v>
      </c>
      <c r="H2612" s="29">
        <v>2012</v>
      </c>
      <c r="I2612" s="29">
        <v>0.24099999999999999</v>
      </c>
      <c r="J2612" s="29" t="s">
        <v>226</v>
      </c>
      <c r="K2612" s="31" t="s">
        <v>223</v>
      </c>
      <c r="L2612" s="29"/>
      <c r="M2612" s="29"/>
    </row>
    <row r="2613" spans="1:13">
      <c r="A2613" s="26">
        <v>535</v>
      </c>
      <c r="B2613" s="29">
        <v>533</v>
      </c>
      <c r="C2613" s="29">
        <v>2</v>
      </c>
      <c r="D2613" s="29" t="s">
        <v>98</v>
      </c>
      <c r="E2613" s="30">
        <v>9</v>
      </c>
      <c r="F2613" s="30">
        <v>1</v>
      </c>
      <c r="G2613" s="29" t="s">
        <v>74</v>
      </c>
      <c r="H2613" s="29">
        <v>2012</v>
      </c>
      <c r="I2613" s="29">
        <v>5.8000000000000003E-2</v>
      </c>
      <c r="J2613" s="29" t="s">
        <v>227</v>
      </c>
      <c r="K2613" s="29" t="s">
        <v>228</v>
      </c>
      <c r="L2613" s="29"/>
      <c r="M2613" s="29"/>
    </row>
    <row r="2614" spans="1:13">
      <c r="A2614" s="26">
        <v>536</v>
      </c>
      <c r="B2614" s="29">
        <v>534</v>
      </c>
      <c r="C2614" s="29">
        <v>2</v>
      </c>
      <c r="D2614" s="29" t="s">
        <v>98</v>
      </c>
      <c r="E2614" s="30">
        <v>9</v>
      </c>
      <c r="F2614" s="30">
        <v>1</v>
      </c>
      <c r="G2614" s="29" t="s">
        <v>74</v>
      </c>
      <c r="H2614" s="29">
        <v>2012</v>
      </c>
      <c r="I2614" s="29">
        <v>0</v>
      </c>
      <c r="J2614" s="29" t="s">
        <v>165</v>
      </c>
      <c r="K2614" s="29"/>
      <c r="L2614" s="29"/>
      <c r="M2614" s="29" t="s">
        <v>253</v>
      </c>
    </row>
    <row r="2615" spans="1:13">
      <c r="A2615" s="26">
        <v>537</v>
      </c>
      <c r="B2615" s="29">
        <v>535</v>
      </c>
      <c r="C2615" s="29">
        <v>2</v>
      </c>
      <c r="D2615" s="29" t="s">
        <v>98</v>
      </c>
      <c r="E2615" s="30">
        <v>9</v>
      </c>
      <c r="F2615" s="30">
        <v>1</v>
      </c>
      <c r="G2615" s="29" t="s">
        <v>74</v>
      </c>
      <c r="H2615" s="29">
        <v>2012</v>
      </c>
      <c r="I2615" s="29">
        <v>0.221</v>
      </c>
      <c r="J2615" s="29" t="s">
        <v>227</v>
      </c>
      <c r="K2615" s="29" t="s">
        <v>228</v>
      </c>
      <c r="L2615" s="29"/>
      <c r="M2615" s="29"/>
    </row>
    <row r="2616" spans="1:13">
      <c r="A2616" s="26">
        <v>538</v>
      </c>
      <c r="B2616" s="29">
        <v>536</v>
      </c>
      <c r="C2616" s="29">
        <v>2</v>
      </c>
      <c r="D2616" s="29" t="s">
        <v>98</v>
      </c>
      <c r="E2616" s="30">
        <v>9</v>
      </c>
      <c r="F2616" s="30">
        <v>1</v>
      </c>
      <c r="G2616" s="29" t="s">
        <v>74</v>
      </c>
      <c r="H2616" s="29">
        <v>2012</v>
      </c>
      <c r="I2616" s="29">
        <v>0.13900000000000001</v>
      </c>
      <c r="J2616" s="29" t="s">
        <v>222</v>
      </c>
      <c r="K2616" s="29" t="s">
        <v>228</v>
      </c>
      <c r="L2616" s="29"/>
      <c r="M2616" s="29"/>
    </row>
    <row r="2617" spans="1:13">
      <c r="A2617" s="26">
        <v>539</v>
      </c>
      <c r="B2617" s="29">
        <v>537</v>
      </c>
      <c r="C2617" s="29">
        <v>2</v>
      </c>
      <c r="D2617" s="29" t="s">
        <v>98</v>
      </c>
      <c r="E2617" s="30">
        <v>9</v>
      </c>
      <c r="F2617" s="30">
        <v>1</v>
      </c>
      <c r="G2617" s="29" t="s">
        <v>74</v>
      </c>
      <c r="H2617" s="29">
        <v>2012</v>
      </c>
      <c r="I2617" s="29">
        <v>9.9000000000000005E-2</v>
      </c>
      <c r="J2617" s="29" t="s">
        <v>227</v>
      </c>
      <c r="K2617" s="29" t="s">
        <v>228</v>
      </c>
      <c r="L2617" s="29"/>
      <c r="M2617" s="29"/>
    </row>
    <row r="2618" spans="1:13">
      <c r="A2618" s="26">
        <v>540</v>
      </c>
      <c r="B2618" s="29">
        <v>538</v>
      </c>
      <c r="C2618" s="29">
        <v>2</v>
      </c>
      <c r="D2618" s="29" t="s">
        <v>98</v>
      </c>
      <c r="E2618" s="30">
        <v>9</v>
      </c>
      <c r="F2618" s="30">
        <v>1</v>
      </c>
      <c r="G2618" s="29" t="s">
        <v>74</v>
      </c>
      <c r="H2618" s="29">
        <v>2012</v>
      </c>
      <c r="I2618" s="29">
        <v>2.9000000000000001E-2</v>
      </c>
      <c r="J2618" s="29" t="s">
        <v>227</v>
      </c>
      <c r="K2618" s="29" t="s">
        <v>228</v>
      </c>
      <c r="L2618" s="29"/>
      <c r="M2618" s="29"/>
    </row>
    <row r="2619" spans="1:13">
      <c r="A2619" s="26">
        <v>541</v>
      </c>
      <c r="B2619" s="29">
        <v>539</v>
      </c>
      <c r="C2619" s="29">
        <v>2</v>
      </c>
      <c r="D2619" s="29" t="s">
        <v>98</v>
      </c>
      <c r="E2619" s="30">
        <v>9</v>
      </c>
      <c r="F2619" s="30">
        <v>1</v>
      </c>
      <c r="G2619" s="29" t="s">
        <v>74</v>
      </c>
      <c r="H2619" s="29">
        <v>2012</v>
      </c>
      <c r="I2619" s="29">
        <v>0.14199999999999999</v>
      </c>
      <c r="J2619" s="29" t="s">
        <v>226</v>
      </c>
      <c r="K2619" s="31" t="s">
        <v>223</v>
      </c>
      <c r="L2619" s="29"/>
      <c r="M2619" s="29"/>
    </row>
    <row r="2620" spans="1:13">
      <c r="A2620" s="26">
        <v>542</v>
      </c>
      <c r="B2620" s="29">
        <v>540</v>
      </c>
      <c r="C2620" s="29">
        <v>2</v>
      </c>
      <c r="D2620" s="29" t="s">
        <v>98</v>
      </c>
      <c r="E2620" s="30">
        <v>9</v>
      </c>
      <c r="F2620" s="30">
        <v>1</v>
      </c>
      <c r="G2620" s="29" t="s">
        <v>74</v>
      </c>
      <c r="H2620" s="29">
        <v>2012</v>
      </c>
      <c r="I2620" s="29">
        <v>4.9000000000000002E-2</v>
      </c>
      <c r="J2620" s="29" t="s">
        <v>227</v>
      </c>
      <c r="K2620" s="29" t="s">
        <v>228</v>
      </c>
      <c r="L2620" s="29"/>
      <c r="M2620" s="29"/>
    </row>
    <row r="2621" spans="1:13">
      <c r="A2621" s="26">
        <v>543</v>
      </c>
      <c r="B2621" s="29">
        <v>541</v>
      </c>
      <c r="C2621" s="29">
        <v>2</v>
      </c>
      <c r="D2621" s="29" t="s">
        <v>98</v>
      </c>
      <c r="E2621" s="30">
        <v>9</v>
      </c>
      <c r="F2621" s="30">
        <v>1</v>
      </c>
      <c r="G2621" s="29" t="s">
        <v>74</v>
      </c>
      <c r="H2621" s="29">
        <v>2012</v>
      </c>
      <c r="I2621" s="29">
        <v>3.1E-2</v>
      </c>
      <c r="J2621" s="29" t="s">
        <v>227</v>
      </c>
      <c r="K2621" s="29" t="s">
        <v>228</v>
      </c>
      <c r="L2621" s="29"/>
      <c r="M2621" s="29"/>
    </row>
    <row r="2622" spans="1:13">
      <c r="A2622" s="26">
        <v>544</v>
      </c>
      <c r="B2622" s="29">
        <v>542</v>
      </c>
      <c r="C2622" s="29">
        <v>3</v>
      </c>
      <c r="D2622" s="29" t="s">
        <v>98</v>
      </c>
      <c r="E2622" s="30">
        <v>9</v>
      </c>
      <c r="F2622" s="30">
        <v>1</v>
      </c>
      <c r="G2622" s="29" t="s">
        <v>74</v>
      </c>
      <c r="H2622" s="29">
        <v>2012</v>
      </c>
      <c r="I2622" s="29">
        <v>3.3</v>
      </c>
      <c r="J2622" s="29" t="s">
        <v>222</v>
      </c>
      <c r="K2622" s="29" t="s">
        <v>223</v>
      </c>
      <c r="L2622" s="29"/>
      <c r="M2622" s="29"/>
    </row>
    <row r="2623" spans="1:13">
      <c r="A2623" s="26">
        <v>545</v>
      </c>
      <c r="B2623" s="29">
        <v>543</v>
      </c>
      <c r="C2623" s="29">
        <v>3</v>
      </c>
      <c r="D2623" s="29" t="s">
        <v>98</v>
      </c>
      <c r="E2623" s="30">
        <v>9</v>
      </c>
      <c r="F2623" s="30">
        <v>1</v>
      </c>
      <c r="G2623" s="29" t="s">
        <v>74</v>
      </c>
      <c r="H2623" s="29">
        <v>2012</v>
      </c>
      <c r="I2623" s="29">
        <v>1.66</v>
      </c>
      <c r="J2623" s="29" t="s">
        <v>244</v>
      </c>
      <c r="K2623" s="29" t="s">
        <v>223</v>
      </c>
      <c r="L2623" s="29"/>
      <c r="M2623" s="29"/>
    </row>
    <row r="2624" spans="1:13">
      <c r="A2624" s="26">
        <v>546</v>
      </c>
      <c r="B2624" s="29">
        <v>544</v>
      </c>
      <c r="C2624" s="29">
        <v>3</v>
      </c>
      <c r="D2624" s="29" t="s">
        <v>98</v>
      </c>
      <c r="E2624" s="30">
        <v>9</v>
      </c>
      <c r="F2624" s="30">
        <v>1</v>
      </c>
      <c r="G2624" s="29" t="s">
        <v>74</v>
      </c>
      <c r="H2624" s="29">
        <v>2012</v>
      </c>
      <c r="I2624" s="29">
        <v>1.0980000000000001</v>
      </c>
      <c r="J2624" s="29" t="s">
        <v>244</v>
      </c>
      <c r="K2624" s="29" t="s">
        <v>223</v>
      </c>
      <c r="L2624" s="29"/>
      <c r="M2624" s="29"/>
    </row>
    <row r="2625" spans="1:13">
      <c r="A2625" s="26">
        <v>547</v>
      </c>
      <c r="B2625" s="29">
        <v>545</v>
      </c>
      <c r="C2625" s="29">
        <v>3</v>
      </c>
      <c r="D2625" s="29" t="s">
        <v>98</v>
      </c>
      <c r="E2625" s="30">
        <v>9</v>
      </c>
      <c r="F2625" s="30">
        <v>1</v>
      </c>
      <c r="G2625" s="29" t="s">
        <v>74</v>
      </c>
      <c r="H2625" s="29">
        <v>2012</v>
      </c>
      <c r="I2625" s="29">
        <v>0.376</v>
      </c>
      <c r="J2625" s="29" t="s">
        <v>244</v>
      </c>
      <c r="K2625" s="29" t="s">
        <v>223</v>
      </c>
      <c r="L2625" s="29"/>
      <c r="M2625" s="29"/>
    </row>
    <row r="2626" spans="1:13">
      <c r="A2626" s="26">
        <v>548</v>
      </c>
      <c r="B2626" s="29">
        <v>546</v>
      </c>
      <c r="C2626" s="29">
        <v>3</v>
      </c>
      <c r="D2626" s="29" t="s">
        <v>98</v>
      </c>
      <c r="E2626" s="30">
        <v>9</v>
      </c>
      <c r="F2626" s="30">
        <v>1</v>
      </c>
      <c r="G2626" s="29" t="s">
        <v>74</v>
      </c>
      <c r="H2626" s="29">
        <v>2012</v>
      </c>
      <c r="I2626" s="29">
        <v>0.151</v>
      </c>
      <c r="J2626" s="29" t="s">
        <v>222</v>
      </c>
      <c r="K2626" s="29" t="s">
        <v>228</v>
      </c>
      <c r="L2626" s="29"/>
      <c r="M2626" s="29"/>
    </row>
    <row r="2627" spans="1:13">
      <c r="A2627" s="26">
        <v>549</v>
      </c>
      <c r="B2627" s="29">
        <v>547</v>
      </c>
      <c r="C2627" s="29">
        <v>3</v>
      </c>
      <c r="D2627" s="29" t="s">
        <v>98</v>
      </c>
      <c r="E2627" s="30">
        <v>9</v>
      </c>
      <c r="F2627" s="30">
        <v>1</v>
      </c>
      <c r="G2627" s="29" t="s">
        <v>74</v>
      </c>
      <c r="H2627" s="29">
        <v>2012</v>
      </c>
      <c r="I2627" s="29">
        <v>0.21</v>
      </c>
      <c r="J2627" s="29" t="s">
        <v>227</v>
      </c>
      <c r="K2627" s="29" t="s">
        <v>228</v>
      </c>
      <c r="L2627" s="29"/>
      <c r="M2627" s="29"/>
    </row>
    <row r="2628" spans="1:13">
      <c r="A2628" s="26">
        <v>550</v>
      </c>
      <c r="B2628" s="29">
        <v>548</v>
      </c>
      <c r="C2628" s="29">
        <v>3</v>
      </c>
      <c r="D2628" s="29" t="s">
        <v>98</v>
      </c>
      <c r="E2628" s="30">
        <v>9</v>
      </c>
      <c r="F2628" s="30">
        <v>1</v>
      </c>
      <c r="G2628" s="29" t="s">
        <v>74</v>
      </c>
      <c r="H2628" s="29">
        <v>2012</v>
      </c>
      <c r="I2628" s="29">
        <v>0.14299999999999999</v>
      </c>
      <c r="J2628" s="29" t="s">
        <v>227</v>
      </c>
      <c r="K2628" s="29" t="s">
        <v>228</v>
      </c>
      <c r="L2628" s="29"/>
      <c r="M2628" s="29"/>
    </row>
    <row r="2629" spans="1:13">
      <c r="A2629" s="26">
        <v>551</v>
      </c>
      <c r="B2629" s="29">
        <v>549</v>
      </c>
      <c r="C2629" s="29">
        <v>3</v>
      </c>
      <c r="D2629" s="29" t="s">
        <v>98</v>
      </c>
      <c r="E2629" s="30">
        <v>9</v>
      </c>
      <c r="F2629" s="30">
        <v>1</v>
      </c>
      <c r="G2629" s="29" t="s">
        <v>74</v>
      </c>
      <c r="H2629" s="29">
        <v>2012</v>
      </c>
      <c r="I2629" s="29">
        <v>2.226</v>
      </c>
      <c r="J2629" s="29" t="s">
        <v>222</v>
      </c>
      <c r="K2629" s="29" t="s">
        <v>223</v>
      </c>
      <c r="L2629" s="29"/>
      <c r="M2629" s="29"/>
    </row>
    <row r="2630" spans="1:13">
      <c r="A2630" s="26">
        <v>552</v>
      </c>
      <c r="B2630" s="29">
        <v>550</v>
      </c>
      <c r="C2630" s="29">
        <v>3</v>
      </c>
      <c r="D2630" s="29" t="s">
        <v>98</v>
      </c>
      <c r="E2630" s="30">
        <v>9</v>
      </c>
      <c r="F2630" s="30">
        <v>1</v>
      </c>
      <c r="G2630" s="29" t="s">
        <v>74</v>
      </c>
      <c r="H2630" s="29">
        <v>2012</v>
      </c>
      <c r="I2630" s="29">
        <v>0.70299999999999996</v>
      </c>
      <c r="J2630" s="29" t="s">
        <v>244</v>
      </c>
      <c r="K2630" s="29" t="s">
        <v>223</v>
      </c>
      <c r="L2630" s="29"/>
      <c r="M2630" s="29"/>
    </row>
    <row r="2631" spans="1:13">
      <c r="A2631" s="26">
        <v>553</v>
      </c>
      <c r="B2631" s="29">
        <v>551</v>
      </c>
      <c r="C2631" s="29">
        <v>3</v>
      </c>
      <c r="D2631" s="29" t="s">
        <v>98</v>
      </c>
      <c r="E2631" s="30">
        <v>9</v>
      </c>
      <c r="F2631" s="30">
        <v>1</v>
      </c>
      <c r="G2631" s="29" t="s">
        <v>74</v>
      </c>
      <c r="H2631" s="29">
        <v>2012</v>
      </c>
      <c r="I2631" s="29">
        <f>0.733+0.614</f>
        <v>1.347</v>
      </c>
      <c r="J2631" s="29" t="s">
        <v>244</v>
      </c>
      <c r="K2631" s="29" t="s">
        <v>223</v>
      </c>
      <c r="L2631" s="29"/>
      <c r="M2631" s="29"/>
    </row>
    <row r="2632" spans="1:13">
      <c r="A2632" s="26">
        <v>554</v>
      </c>
      <c r="B2632" s="29">
        <v>552</v>
      </c>
      <c r="C2632" s="29">
        <v>3</v>
      </c>
      <c r="D2632" s="29" t="s">
        <v>98</v>
      </c>
      <c r="E2632" s="30">
        <v>9</v>
      </c>
      <c r="F2632" s="30">
        <v>1</v>
      </c>
      <c r="G2632" s="29" t="s">
        <v>74</v>
      </c>
      <c r="H2632" s="29">
        <v>2012</v>
      </c>
      <c r="I2632" s="29">
        <v>0.497</v>
      </c>
      <c r="J2632" s="29" t="s">
        <v>222</v>
      </c>
      <c r="K2632" s="29" t="s">
        <v>228</v>
      </c>
      <c r="L2632" s="29"/>
      <c r="M2632" s="29"/>
    </row>
    <row r="2633" spans="1:13">
      <c r="A2633" s="26">
        <v>555</v>
      </c>
      <c r="B2633" s="29">
        <v>553</v>
      </c>
      <c r="C2633" s="29">
        <v>3</v>
      </c>
      <c r="D2633" s="29" t="s">
        <v>98</v>
      </c>
      <c r="E2633" s="30">
        <v>9</v>
      </c>
      <c r="F2633" s="30">
        <v>1</v>
      </c>
      <c r="G2633" s="29" t="s">
        <v>74</v>
      </c>
      <c r="H2633" s="29">
        <v>2012</v>
      </c>
      <c r="I2633" s="29">
        <v>0</v>
      </c>
      <c r="J2633" s="29" t="s">
        <v>244</v>
      </c>
      <c r="K2633" s="29"/>
      <c r="L2633" s="29"/>
      <c r="M2633" s="29" t="s">
        <v>253</v>
      </c>
    </row>
    <row r="2634" spans="1:13">
      <c r="A2634" s="26">
        <v>556</v>
      </c>
      <c r="B2634" s="29">
        <v>554</v>
      </c>
      <c r="C2634" s="29">
        <v>3</v>
      </c>
      <c r="D2634" s="29" t="s">
        <v>98</v>
      </c>
      <c r="E2634" s="30">
        <v>9</v>
      </c>
      <c r="F2634" s="30">
        <v>1</v>
      </c>
      <c r="G2634" s="29" t="s">
        <v>74</v>
      </c>
      <c r="H2634" s="29">
        <v>2012</v>
      </c>
      <c r="I2634" s="29">
        <v>1.1816</v>
      </c>
      <c r="J2634" s="29" t="s">
        <v>222</v>
      </c>
      <c r="K2634" s="29" t="s">
        <v>228</v>
      </c>
      <c r="L2634" s="29"/>
      <c r="M2634" s="29"/>
    </row>
    <row r="2635" spans="1:13">
      <c r="A2635" s="26">
        <v>557</v>
      </c>
      <c r="B2635" s="29">
        <v>555</v>
      </c>
      <c r="C2635" s="29">
        <v>3</v>
      </c>
      <c r="D2635" s="29" t="s">
        <v>98</v>
      </c>
      <c r="E2635" s="30">
        <v>9</v>
      </c>
      <c r="F2635" s="30">
        <v>1</v>
      </c>
      <c r="G2635" s="29" t="s">
        <v>74</v>
      </c>
      <c r="H2635" s="29">
        <v>2012</v>
      </c>
      <c r="I2635" s="29">
        <v>0.48</v>
      </c>
      <c r="J2635" s="29" t="s">
        <v>244</v>
      </c>
      <c r="K2635" s="29" t="s">
        <v>223</v>
      </c>
      <c r="L2635" s="29"/>
      <c r="M2635" s="29"/>
    </row>
    <row r="2636" spans="1:13">
      <c r="A2636" s="26">
        <v>558</v>
      </c>
      <c r="B2636" s="29">
        <v>556</v>
      </c>
      <c r="C2636" s="29">
        <v>3</v>
      </c>
      <c r="D2636" s="29" t="s">
        <v>98</v>
      </c>
      <c r="E2636" s="30">
        <v>9</v>
      </c>
      <c r="F2636" s="30">
        <v>1</v>
      </c>
      <c r="G2636" s="29" t="s">
        <v>74</v>
      </c>
      <c r="H2636" s="29">
        <v>2012</v>
      </c>
      <c r="I2636" s="29">
        <v>1.3959999999999999</v>
      </c>
      <c r="J2636" s="29" t="s">
        <v>222</v>
      </c>
      <c r="K2636" s="29" t="s">
        <v>228</v>
      </c>
      <c r="L2636" s="29"/>
      <c r="M2636" s="29"/>
    </row>
    <row r="2637" spans="1:13">
      <c r="A2637" s="26">
        <v>559</v>
      </c>
      <c r="B2637" s="29">
        <v>557</v>
      </c>
      <c r="C2637" s="29">
        <v>3</v>
      </c>
      <c r="D2637" s="29" t="s">
        <v>98</v>
      </c>
      <c r="E2637" s="30">
        <v>9</v>
      </c>
      <c r="F2637" s="30">
        <v>1</v>
      </c>
      <c r="G2637" s="29" t="s">
        <v>74</v>
      </c>
      <c r="H2637" s="29">
        <v>2012</v>
      </c>
      <c r="I2637" s="29">
        <v>1.0629999999999999</v>
      </c>
      <c r="J2637" s="29" t="s">
        <v>244</v>
      </c>
      <c r="K2637" s="29" t="s">
        <v>223</v>
      </c>
      <c r="L2637" s="29"/>
      <c r="M2637" s="29"/>
    </row>
    <row r="2638" spans="1:13">
      <c r="A2638" s="26">
        <v>560</v>
      </c>
      <c r="B2638" s="29">
        <v>558</v>
      </c>
      <c r="C2638" s="29">
        <v>3</v>
      </c>
      <c r="D2638" s="29" t="s">
        <v>98</v>
      </c>
      <c r="E2638" s="30">
        <v>9</v>
      </c>
      <c r="F2638" s="30">
        <v>1</v>
      </c>
      <c r="G2638" s="29" t="s">
        <v>74</v>
      </c>
      <c r="H2638" s="29">
        <v>2012</v>
      </c>
      <c r="I2638" s="29">
        <v>0.313</v>
      </c>
      <c r="J2638" s="29" t="s">
        <v>227</v>
      </c>
      <c r="K2638" s="29" t="s">
        <v>228</v>
      </c>
      <c r="L2638" s="29"/>
      <c r="M2638" s="29"/>
    </row>
    <row r="2639" spans="1:13">
      <c r="A2639" s="26">
        <v>561</v>
      </c>
      <c r="B2639" s="29">
        <v>559</v>
      </c>
      <c r="C2639" s="29">
        <v>3</v>
      </c>
      <c r="D2639" s="29" t="s">
        <v>98</v>
      </c>
      <c r="E2639" s="30">
        <v>9</v>
      </c>
      <c r="F2639" s="30">
        <v>1</v>
      </c>
      <c r="G2639" s="29" t="s">
        <v>74</v>
      </c>
      <c r="H2639" s="29">
        <v>2012</v>
      </c>
      <c r="I2639" s="29">
        <v>0</v>
      </c>
      <c r="J2639" s="29" t="s">
        <v>226</v>
      </c>
      <c r="K2639" s="31"/>
      <c r="L2639" s="29"/>
      <c r="M2639" s="29" t="s">
        <v>253</v>
      </c>
    </row>
    <row r="2640" spans="1:13">
      <c r="A2640" s="26">
        <v>562</v>
      </c>
      <c r="B2640" s="29">
        <v>560</v>
      </c>
      <c r="C2640" s="29">
        <v>3</v>
      </c>
      <c r="D2640" s="29" t="s">
        <v>98</v>
      </c>
      <c r="E2640" s="30">
        <v>9</v>
      </c>
      <c r="F2640" s="30">
        <v>1</v>
      </c>
      <c r="G2640" s="29" t="s">
        <v>74</v>
      </c>
      <c r="H2640" s="29">
        <v>2012</v>
      </c>
      <c r="I2640" s="29">
        <v>2.4769999999999999</v>
      </c>
      <c r="J2640" s="29" t="s">
        <v>244</v>
      </c>
      <c r="K2640" s="29" t="s">
        <v>223</v>
      </c>
      <c r="L2640" s="29"/>
      <c r="M2640" s="29"/>
    </row>
    <row r="2641" spans="1:13">
      <c r="A2641" s="26">
        <v>563</v>
      </c>
      <c r="B2641" s="29">
        <v>561</v>
      </c>
      <c r="C2641" s="29">
        <v>3</v>
      </c>
      <c r="D2641" s="29" t="s">
        <v>98</v>
      </c>
      <c r="E2641" s="30">
        <v>9</v>
      </c>
      <c r="F2641" s="30">
        <v>1</v>
      </c>
      <c r="G2641" s="29" t="s">
        <v>74</v>
      </c>
      <c r="H2641" s="29">
        <v>2012</v>
      </c>
      <c r="I2641" s="29">
        <v>1.2849999999999999</v>
      </c>
      <c r="J2641" s="29" t="s">
        <v>244</v>
      </c>
      <c r="K2641" s="29" t="s">
        <v>223</v>
      </c>
      <c r="L2641" s="29"/>
      <c r="M2641" s="29"/>
    </row>
    <row r="2642" spans="1:13">
      <c r="A2642" s="26">
        <v>564</v>
      </c>
      <c r="B2642" s="29">
        <v>562</v>
      </c>
      <c r="C2642" s="29">
        <v>3</v>
      </c>
      <c r="D2642" s="29" t="s">
        <v>98</v>
      </c>
      <c r="E2642" s="30">
        <v>9</v>
      </c>
      <c r="F2642" s="30">
        <v>1</v>
      </c>
      <c r="G2642" s="29" t="s">
        <v>74</v>
      </c>
      <c r="H2642" s="29">
        <v>2012</v>
      </c>
      <c r="I2642" s="29">
        <v>0.26600000000000001</v>
      </c>
      <c r="J2642" s="29" t="s">
        <v>222</v>
      </c>
      <c r="K2642" s="29" t="s">
        <v>228</v>
      </c>
      <c r="L2642" s="29"/>
      <c r="M2642" s="29"/>
    </row>
    <row r="2643" spans="1:13">
      <c r="A2643" s="26">
        <v>565</v>
      </c>
      <c r="B2643" s="29">
        <v>563</v>
      </c>
      <c r="C2643" s="29">
        <v>3</v>
      </c>
      <c r="D2643" s="29" t="s">
        <v>98</v>
      </c>
      <c r="E2643" s="30">
        <v>9</v>
      </c>
      <c r="F2643" s="30">
        <v>1</v>
      </c>
      <c r="G2643" s="29" t="s">
        <v>74</v>
      </c>
      <c r="H2643" s="29">
        <v>2012</v>
      </c>
      <c r="I2643" s="29">
        <v>0.187</v>
      </c>
      <c r="J2643" s="29" t="s">
        <v>222</v>
      </c>
      <c r="K2643" s="29" t="s">
        <v>228</v>
      </c>
      <c r="L2643" s="29"/>
      <c r="M2643" s="29"/>
    </row>
    <row r="2644" spans="1:13">
      <c r="A2644" s="26">
        <v>566</v>
      </c>
      <c r="B2644" s="29">
        <v>564</v>
      </c>
      <c r="C2644" s="29">
        <v>3</v>
      </c>
      <c r="D2644" s="29" t="s">
        <v>98</v>
      </c>
      <c r="E2644" s="30">
        <v>9</v>
      </c>
      <c r="F2644" s="30">
        <v>1</v>
      </c>
      <c r="G2644" s="29" t="s">
        <v>74</v>
      </c>
      <c r="H2644" s="29">
        <v>2012</v>
      </c>
      <c r="I2644" s="29">
        <v>1.2370000000000001</v>
      </c>
      <c r="J2644" s="29" t="s">
        <v>244</v>
      </c>
      <c r="K2644" s="29" t="s">
        <v>223</v>
      </c>
      <c r="L2644" s="29"/>
      <c r="M2644" s="29"/>
    </row>
    <row r="2645" spans="1:13">
      <c r="A2645" s="26">
        <v>567</v>
      </c>
      <c r="B2645" s="29">
        <v>565</v>
      </c>
      <c r="C2645" s="29">
        <v>3</v>
      </c>
      <c r="D2645" s="29" t="s">
        <v>98</v>
      </c>
      <c r="E2645" s="30">
        <v>9</v>
      </c>
      <c r="F2645" s="30">
        <v>1</v>
      </c>
      <c r="G2645" s="29" t="s">
        <v>74</v>
      </c>
      <c r="H2645" s="29">
        <v>2012</v>
      </c>
      <c r="I2645" s="29">
        <v>8.5999999999999993E-2</v>
      </c>
      <c r="J2645" s="29" t="s">
        <v>227</v>
      </c>
      <c r="K2645" s="29" t="s">
        <v>228</v>
      </c>
      <c r="L2645" s="29"/>
      <c r="M2645" s="29"/>
    </row>
    <row r="2646" spans="1:13">
      <c r="A2646" s="26">
        <v>568</v>
      </c>
      <c r="B2646" s="29">
        <v>566</v>
      </c>
      <c r="C2646" s="29">
        <v>3</v>
      </c>
      <c r="D2646" s="29" t="s">
        <v>98</v>
      </c>
      <c r="E2646" s="30">
        <v>9</v>
      </c>
      <c r="F2646" s="30">
        <v>1</v>
      </c>
      <c r="G2646" s="29" t="s">
        <v>74</v>
      </c>
      <c r="H2646" s="29">
        <v>2012</v>
      </c>
      <c r="I2646" s="29">
        <v>6.9000000000000006E-2</v>
      </c>
      <c r="J2646" s="29" t="s">
        <v>227</v>
      </c>
      <c r="K2646" s="29" t="s">
        <v>228</v>
      </c>
      <c r="L2646" s="29"/>
      <c r="M2646" s="29"/>
    </row>
    <row r="2647" spans="1:13">
      <c r="A2647" s="26">
        <v>569</v>
      </c>
      <c r="B2647" s="29">
        <v>567</v>
      </c>
      <c r="C2647" s="29">
        <v>3</v>
      </c>
      <c r="D2647" s="29" t="s">
        <v>98</v>
      </c>
      <c r="E2647" s="30">
        <v>9</v>
      </c>
      <c r="F2647" s="30">
        <v>1</v>
      </c>
      <c r="G2647" s="29" t="s">
        <v>74</v>
      </c>
      <c r="H2647" s="29">
        <v>2012</v>
      </c>
      <c r="I2647" s="29">
        <v>0.39100000000000001</v>
      </c>
      <c r="J2647" s="29" t="s">
        <v>226</v>
      </c>
      <c r="K2647" s="31"/>
      <c r="L2647" s="29"/>
      <c r="M2647" s="29"/>
    </row>
    <row r="2648" spans="1:13">
      <c r="A2648" s="26">
        <v>570</v>
      </c>
      <c r="B2648" s="29">
        <v>568</v>
      </c>
      <c r="C2648" s="29">
        <v>3</v>
      </c>
      <c r="D2648" s="29" t="s">
        <v>98</v>
      </c>
      <c r="E2648" s="30">
        <v>9</v>
      </c>
      <c r="F2648" s="30">
        <v>1</v>
      </c>
      <c r="G2648" s="29" t="s">
        <v>74</v>
      </c>
      <c r="H2648" s="29">
        <v>2012</v>
      </c>
      <c r="I2648" s="29">
        <v>6.7000000000000004E-2</v>
      </c>
      <c r="J2648" s="29" t="s">
        <v>227</v>
      </c>
      <c r="K2648" s="29" t="s">
        <v>228</v>
      </c>
      <c r="L2648" s="29"/>
      <c r="M2648" s="29"/>
    </row>
    <row r="2649" spans="1:13">
      <c r="A2649" s="26">
        <v>571</v>
      </c>
      <c r="B2649" s="29">
        <v>569</v>
      </c>
      <c r="C2649" s="29">
        <v>4</v>
      </c>
      <c r="D2649" s="29" t="s">
        <v>98</v>
      </c>
      <c r="E2649" s="30">
        <v>9</v>
      </c>
      <c r="F2649" s="30">
        <v>1</v>
      </c>
      <c r="G2649" s="29" t="s">
        <v>74</v>
      </c>
      <c r="H2649" s="29">
        <v>2012</v>
      </c>
      <c r="I2649" s="29">
        <v>2.1230000000000002</v>
      </c>
      <c r="J2649" s="29" t="s">
        <v>222</v>
      </c>
      <c r="K2649" s="29" t="s">
        <v>228</v>
      </c>
      <c r="L2649" s="29"/>
      <c r="M2649" s="29"/>
    </row>
    <row r="2650" spans="1:13">
      <c r="A2650" s="26">
        <v>572</v>
      </c>
      <c r="B2650" s="29">
        <v>570</v>
      </c>
      <c r="C2650" s="29">
        <v>4</v>
      </c>
      <c r="D2650" s="29" t="s">
        <v>98</v>
      </c>
      <c r="E2650" s="30">
        <v>9</v>
      </c>
      <c r="F2650" s="30">
        <v>1</v>
      </c>
      <c r="G2650" s="29" t="s">
        <v>74</v>
      </c>
      <c r="H2650" s="29">
        <v>2012</v>
      </c>
      <c r="I2650" s="29">
        <v>1.891</v>
      </c>
      <c r="J2650" s="29" t="s">
        <v>222</v>
      </c>
      <c r="K2650" s="29" t="s">
        <v>228</v>
      </c>
      <c r="L2650" s="29"/>
      <c r="M2650" s="29"/>
    </row>
    <row r="2651" spans="1:13">
      <c r="A2651" s="26">
        <v>573</v>
      </c>
      <c r="B2651" s="29">
        <v>571</v>
      </c>
      <c r="C2651" s="29">
        <v>4</v>
      </c>
      <c r="D2651" s="29" t="s">
        <v>98</v>
      </c>
      <c r="E2651" s="30">
        <v>9</v>
      </c>
      <c r="F2651" s="30">
        <v>1</v>
      </c>
      <c r="G2651" s="29" t="s">
        <v>74</v>
      </c>
      <c r="H2651" s="29">
        <v>2012</v>
      </c>
      <c r="I2651" s="29">
        <v>0</v>
      </c>
      <c r="J2651" s="29" t="s">
        <v>244</v>
      </c>
      <c r="K2651" s="29"/>
      <c r="L2651" s="29"/>
      <c r="M2651" s="29" t="s">
        <v>253</v>
      </c>
    </row>
    <row r="2652" spans="1:13">
      <c r="A2652" s="26">
        <v>574</v>
      </c>
      <c r="B2652" s="29">
        <v>572</v>
      </c>
      <c r="C2652" s="29">
        <v>4</v>
      </c>
      <c r="D2652" s="29" t="s">
        <v>98</v>
      </c>
      <c r="E2652" s="30">
        <v>9</v>
      </c>
      <c r="F2652" s="30">
        <v>1</v>
      </c>
      <c r="G2652" s="29" t="s">
        <v>74</v>
      </c>
      <c r="H2652" s="29">
        <v>2012</v>
      </c>
      <c r="I2652" s="29">
        <v>1.329</v>
      </c>
      <c r="J2652" s="29" t="s">
        <v>244</v>
      </c>
      <c r="K2652" s="29" t="s">
        <v>223</v>
      </c>
      <c r="L2652" s="29"/>
      <c r="M2652" s="29"/>
    </row>
    <row r="2653" spans="1:13">
      <c r="A2653" s="26">
        <v>575</v>
      </c>
      <c r="B2653" s="29">
        <v>573</v>
      </c>
      <c r="C2653" s="29">
        <v>4</v>
      </c>
      <c r="D2653" s="29" t="s">
        <v>98</v>
      </c>
      <c r="E2653" s="30">
        <v>9</v>
      </c>
      <c r="F2653" s="30">
        <v>1</v>
      </c>
      <c r="G2653" s="29" t="s">
        <v>74</v>
      </c>
      <c r="H2653" s="29">
        <v>2012</v>
      </c>
      <c r="I2653" s="29">
        <v>1.111</v>
      </c>
      <c r="J2653" s="29" t="s">
        <v>244</v>
      </c>
      <c r="K2653" s="29" t="s">
        <v>223</v>
      </c>
      <c r="L2653" s="29"/>
      <c r="M2653" s="29"/>
    </row>
    <row r="2654" spans="1:13">
      <c r="A2654" s="26">
        <v>576</v>
      </c>
      <c r="B2654" s="29">
        <v>574</v>
      </c>
      <c r="C2654" s="29">
        <v>4</v>
      </c>
      <c r="D2654" s="29" t="s">
        <v>98</v>
      </c>
      <c r="E2654" s="30">
        <v>9</v>
      </c>
      <c r="F2654" s="30">
        <v>1</v>
      </c>
      <c r="G2654" s="29" t="s">
        <v>74</v>
      </c>
      <c r="H2654" s="29">
        <v>2012</v>
      </c>
      <c r="I2654" s="29">
        <v>0.19</v>
      </c>
      <c r="J2654" s="29" t="s">
        <v>226</v>
      </c>
      <c r="K2654" s="31" t="s">
        <v>223</v>
      </c>
      <c r="L2654" s="29"/>
      <c r="M2654" s="29"/>
    </row>
    <row r="2655" spans="1:13">
      <c r="A2655" s="26">
        <v>577</v>
      </c>
      <c r="B2655" s="29">
        <v>575</v>
      </c>
      <c r="C2655" s="29">
        <v>4</v>
      </c>
      <c r="D2655" s="29" t="s">
        <v>98</v>
      </c>
      <c r="E2655" s="30">
        <v>9</v>
      </c>
      <c r="F2655" s="30">
        <v>1</v>
      </c>
      <c r="G2655" s="29" t="s">
        <v>74</v>
      </c>
      <c r="H2655" s="29">
        <v>2012</v>
      </c>
      <c r="I2655" s="29">
        <v>0.58800000000000008</v>
      </c>
      <c r="J2655" s="29" t="s">
        <v>227</v>
      </c>
      <c r="K2655" s="29" t="s">
        <v>228</v>
      </c>
      <c r="L2655" s="29"/>
      <c r="M2655" s="29"/>
    </row>
    <row r="2656" spans="1:13">
      <c r="A2656" s="26">
        <v>578</v>
      </c>
      <c r="B2656" s="29">
        <v>576</v>
      </c>
      <c r="C2656" s="29">
        <v>4</v>
      </c>
      <c r="D2656" s="29" t="s">
        <v>98</v>
      </c>
      <c r="E2656" s="30">
        <v>9</v>
      </c>
      <c r="F2656" s="30">
        <v>1</v>
      </c>
      <c r="G2656" s="29" t="s">
        <v>74</v>
      </c>
      <c r="H2656" s="29">
        <v>2012</v>
      </c>
      <c r="I2656" s="29">
        <v>0.23699999999999999</v>
      </c>
      <c r="J2656" s="29" t="s">
        <v>222</v>
      </c>
      <c r="K2656" s="29" t="s">
        <v>228</v>
      </c>
      <c r="L2656" s="29"/>
      <c r="M2656" s="29"/>
    </row>
    <row r="2657" spans="1:13">
      <c r="A2657" s="26">
        <v>579</v>
      </c>
      <c r="B2657" s="29">
        <v>577</v>
      </c>
      <c r="C2657" s="29">
        <v>4</v>
      </c>
      <c r="D2657" s="29" t="s">
        <v>98</v>
      </c>
      <c r="E2657" s="30">
        <v>9</v>
      </c>
      <c r="F2657" s="30">
        <v>1</v>
      </c>
      <c r="G2657" s="29" t="s">
        <v>74</v>
      </c>
      <c r="H2657" s="29">
        <v>2012</v>
      </c>
      <c r="I2657" s="29">
        <v>0.28599999999999998</v>
      </c>
      <c r="J2657" s="29" t="s">
        <v>226</v>
      </c>
      <c r="K2657" s="31" t="s">
        <v>223</v>
      </c>
      <c r="L2657" s="29"/>
      <c r="M2657" s="29"/>
    </row>
    <row r="2658" spans="1:13">
      <c r="A2658" s="26">
        <v>580</v>
      </c>
      <c r="B2658" s="29">
        <v>578</v>
      </c>
      <c r="C2658" s="29">
        <v>4</v>
      </c>
      <c r="D2658" s="29" t="s">
        <v>98</v>
      </c>
      <c r="E2658" s="30">
        <v>9</v>
      </c>
      <c r="F2658" s="30">
        <v>1</v>
      </c>
      <c r="G2658" s="29" t="s">
        <v>74</v>
      </c>
      <c r="H2658" s="29">
        <v>2012</v>
      </c>
      <c r="I2658" s="29">
        <v>0.38500000000000001</v>
      </c>
      <c r="J2658" s="29" t="s">
        <v>222</v>
      </c>
      <c r="K2658" s="29" t="s">
        <v>228</v>
      </c>
      <c r="L2658" s="29"/>
      <c r="M2658" s="29"/>
    </row>
    <row r="2659" spans="1:13">
      <c r="A2659" s="26">
        <v>581</v>
      </c>
      <c r="B2659" s="29">
        <v>579</v>
      </c>
      <c r="C2659" s="29">
        <v>4</v>
      </c>
      <c r="D2659" s="29" t="s">
        <v>98</v>
      </c>
      <c r="E2659" s="30">
        <v>9</v>
      </c>
      <c r="F2659" s="30">
        <v>1</v>
      </c>
      <c r="G2659" s="29" t="s">
        <v>74</v>
      </c>
      <c r="H2659" s="29">
        <v>2012</v>
      </c>
      <c r="I2659" s="29">
        <v>0.28100000000000003</v>
      </c>
      <c r="J2659" s="29" t="s">
        <v>222</v>
      </c>
      <c r="K2659" s="29" t="s">
        <v>228</v>
      </c>
      <c r="L2659" s="29"/>
      <c r="M2659" s="29"/>
    </row>
    <row r="2660" spans="1:13">
      <c r="A2660" s="26">
        <v>582</v>
      </c>
      <c r="B2660" s="29">
        <v>580</v>
      </c>
      <c r="C2660" s="29">
        <v>4</v>
      </c>
      <c r="D2660" s="29" t="s">
        <v>98</v>
      </c>
      <c r="E2660" s="30">
        <v>9</v>
      </c>
      <c r="F2660" s="30">
        <v>1</v>
      </c>
      <c r="G2660" s="29" t="s">
        <v>74</v>
      </c>
      <c r="H2660" s="29">
        <v>2012</v>
      </c>
      <c r="I2660" s="29">
        <v>0.312</v>
      </c>
      <c r="J2660" s="29" t="s">
        <v>226</v>
      </c>
      <c r="K2660" s="31"/>
      <c r="L2660" s="29"/>
      <c r="M2660" s="29"/>
    </row>
    <row r="2661" spans="1:13">
      <c r="A2661" s="26">
        <v>583</v>
      </c>
      <c r="B2661" s="29">
        <v>581</v>
      </c>
      <c r="C2661" s="29">
        <v>4</v>
      </c>
      <c r="D2661" s="29" t="s">
        <v>98</v>
      </c>
      <c r="E2661" s="30">
        <v>9</v>
      </c>
      <c r="F2661" s="30">
        <v>1</v>
      </c>
      <c r="G2661" s="29" t="s">
        <v>74</v>
      </c>
      <c r="H2661" s="29">
        <v>2012</v>
      </c>
      <c r="I2661" s="29">
        <v>0.19800000000000001</v>
      </c>
      <c r="J2661" s="29" t="s">
        <v>222</v>
      </c>
      <c r="K2661" s="29" t="s">
        <v>228</v>
      </c>
      <c r="L2661" s="29"/>
      <c r="M2661" s="29"/>
    </row>
    <row r="2662" spans="1:13">
      <c r="A2662" s="26">
        <v>584</v>
      </c>
      <c r="B2662" s="29">
        <v>582</v>
      </c>
      <c r="C2662" s="29">
        <v>4</v>
      </c>
      <c r="D2662" s="29" t="s">
        <v>98</v>
      </c>
      <c r="E2662" s="30">
        <v>9</v>
      </c>
      <c r="F2662" s="30">
        <v>1</v>
      </c>
      <c r="G2662" s="29" t="s">
        <v>74</v>
      </c>
      <c r="H2662" s="29">
        <v>2012</v>
      </c>
      <c r="I2662" s="29">
        <v>7.8E-2</v>
      </c>
      <c r="J2662" s="29" t="s">
        <v>227</v>
      </c>
      <c r="K2662" s="29" t="s">
        <v>228</v>
      </c>
      <c r="L2662" s="29"/>
      <c r="M2662" s="29"/>
    </row>
    <row r="2663" spans="1:13">
      <c r="A2663" s="26">
        <v>585</v>
      </c>
      <c r="B2663" s="29">
        <v>583</v>
      </c>
      <c r="C2663" s="29">
        <v>4</v>
      </c>
      <c r="D2663" s="29" t="s">
        <v>98</v>
      </c>
      <c r="E2663" s="30">
        <v>9</v>
      </c>
      <c r="F2663" s="30">
        <v>1</v>
      </c>
      <c r="G2663" s="29" t="s">
        <v>74</v>
      </c>
      <c r="H2663" s="29">
        <v>2012</v>
      </c>
      <c r="I2663" s="29">
        <v>6.6000000000000003E-2</v>
      </c>
      <c r="J2663" s="29" t="s">
        <v>227</v>
      </c>
      <c r="K2663" s="29" t="s">
        <v>228</v>
      </c>
      <c r="L2663" s="29"/>
      <c r="M2663" s="29"/>
    </row>
    <row r="2664" spans="1:13">
      <c r="A2664" s="26">
        <v>1411</v>
      </c>
      <c r="B2664" s="32">
        <v>778</v>
      </c>
      <c r="C2664" s="32">
        <v>1</v>
      </c>
      <c r="D2664" s="32" t="s">
        <v>98</v>
      </c>
      <c r="E2664" s="30">
        <v>9</v>
      </c>
      <c r="F2664" s="30">
        <v>2</v>
      </c>
      <c r="G2664" s="32" t="s">
        <v>117</v>
      </c>
      <c r="H2664" s="32">
        <v>2013</v>
      </c>
      <c r="I2664" s="32">
        <v>1.4193</v>
      </c>
      <c r="J2664" s="32" t="s">
        <v>222</v>
      </c>
      <c r="K2664" s="32" t="s">
        <v>223</v>
      </c>
      <c r="L2664" s="32" t="s">
        <v>255</v>
      </c>
      <c r="M2664" s="32"/>
    </row>
    <row r="2665" spans="1:13">
      <c r="A2665" s="26">
        <v>1412</v>
      </c>
      <c r="B2665" s="32">
        <v>779</v>
      </c>
      <c r="C2665" s="32">
        <v>1</v>
      </c>
      <c r="D2665" s="32" t="s">
        <v>98</v>
      </c>
      <c r="E2665" s="30">
        <v>9</v>
      </c>
      <c r="F2665" s="30">
        <v>2</v>
      </c>
      <c r="G2665" s="32" t="s">
        <v>117</v>
      </c>
      <c r="H2665" s="32">
        <v>2013</v>
      </c>
      <c r="I2665" s="32">
        <v>2.069</v>
      </c>
      <c r="J2665" s="32" t="s">
        <v>222</v>
      </c>
      <c r="K2665" s="32" t="s">
        <v>223</v>
      </c>
      <c r="L2665" s="32" t="s">
        <v>255</v>
      </c>
      <c r="M2665" s="32"/>
    </row>
    <row r="2666" spans="1:13">
      <c r="A2666" s="26">
        <v>1413</v>
      </c>
      <c r="B2666" s="32">
        <v>780</v>
      </c>
      <c r="C2666" s="32">
        <v>1</v>
      </c>
      <c r="D2666" s="32" t="s">
        <v>98</v>
      </c>
      <c r="E2666" s="30">
        <v>9</v>
      </c>
      <c r="F2666" s="30">
        <v>2</v>
      </c>
      <c r="G2666" s="32" t="s">
        <v>117</v>
      </c>
      <c r="H2666" s="32">
        <v>2013</v>
      </c>
      <c r="I2666" s="32">
        <v>0.214</v>
      </c>
      <c r="J2666" s="32" t="s">
        <v>222</v>
      </c>
      <c r="K2666" s="32" t="s">
        <v>228</v>
      </c>
      <c r="L2666" s="32" t="s">
        <v>255</v>
      </c>
      <c r="M2666" s="32"/>
    </row>
    <row r="2667" spans="1:13">
      <c r="A2667" s="26">
        <v>1414</v>
      </c>
      <c r="B2667" s="32">
        <v>781</v>
      </c>
      <c r="C2667" s="32">
        <v>1</v>
      </c>
      <c r="D2667" s="32" t="s">
        <v>98</v>
      </c>
      <c r="E2667" s="30">
        <v>9</v>
      </c>
      <c r="F2667" s="30">
        <v>2</v>
      </c>
      <c r="G2667" s="32" t="s">
        <v>117</v>
      </c>
      <c r="H2667" s="32">
        <v>2013</v>
      </c>
      <c r="I2667" s="32">
        <v>0.113</v>
      </c>
      <c r="J2667" s="32" t="s">
        <v>222</v>
      </c>
      <c r="K2667" s="32" t="s">
        <v>228</v>
      </c>
      <c r="L2667" s="32" t="s">
        <v>255</v>
      </c>
      <c r="M2667" s="32"/>
    </row>
    <row r="2668" spans="1:13">
      <c r="A2668" s="26">
        <v>1415</v>
      </c>
      <c r="B2668" s="32">
        <v>782</v>
      </c>
      <c r="C2668" s="32">
        <v>1</v>
      </c>
      <c r="D2668" s="32" t="s">
        <v>98</v>
      </c>
      <c r="E2668" s="30">
        <v>9</v>
      </c>
      <c r="F2668" s="30">
        <v>2</v>
      </c>
      <c r="G2668" s="32" t="s">
        <v>117</v>
      </c>
      <c r="H2668" s="32">
        <v>2013</v>
      </c>
      <c r="I2668" s="32">
        <v>0.21199999999999999</v>
      </c>
      <c r="J2668" s="32" t="s">
        <v>222</v>
      </c>
      <c r="K2668" s="32" t="s">
        <v>228</v>
      </c>
      <c r="L2668" s="32" t="s">
        <v>255</v>
      </c>
      <c r="M2668" s="32"/>
    </row>
    <row r="2669" spans="1:13">
      <c r="A2669" s="26">
        <v>1416</v>
      </c>
      <c r="B2669" s="32">
        <v>783</v>
      </c>
      <c r="C2669" s="32">
        <v>1</v>
      </c>
      <c r="D2669" s="32" t="s">
        <v>98</v>
      </c>
      <c r="E2669" s="30">
        <v>9</v>
      </c>
      <c r="F2669" s="30">
        <v>2</v>
      </c>
      <c r="G2669" s="32" t="s">
        <v>117</v>
      </c>
      <c r="H2669" s="32">
        <v>2013</v>
      </c>
      <c r="I2669" s="32">
        <v>7.8299999999999995E-2</v>
      </c>
      <c r="J2669" s="32" t="s">
        <v>222</v>
      </c>
      <c r="K2669" s="32" t="s">
        <v>228</v>
      </c>
      <c r="L2669" s="32" t="s">
        <v>255</v>
      </c>
      <c r="M2669" s="32"/>
    </row>
    <row r="2670" spans="1:13">
      <c r="A2670" s="26">
        <v>1417</v>
      </c>
      <c r="B2670" s="32">
        <v>784</v>
      </c>
      <c r="C2670" s="32">
        <v>1</v>
      </c>
      <c r="D2670" s="32" t="s">
        <v>98</v>
      </c>
      <c r="E2670" s="30">
        <v>9</v>
      </c>
      <c r="F2670" s="30">
        <v>2</v>
      </c>
      <c r="G2670" s="32" t="s">
        <v>117</v>
      </c>
      <c r="H2670" s="32">
        <v>2013</v>
      </c>
      <c r="I2670" s="32">
        <v>6.8000000000000005E-2</v>
      </c>
      <c r="J2670" s="32" t="s">
        <v>222</v>
      </c>
      <c r="K2670" s="32" t="s">
        <v>228</v>
      </c>
      <c r="L2670" s="32" t="s">
        <v>255</v>
      </c>
      <c r="M2670" s="32"/>
    </row>
    <row r="2671" spans="1:13">
      <c r="A2671" s="26">
        <v>1418</v>
      </c>
      <c r="B2671" s="32">
        <v>785</v>
      </c>
      <c r="C2671" s="32">
        <v>1</v>
      </c>
      <c r="D2671" s="32" t="s">
        <v>98</v>
      </c>
      <c r="E2671" s="30">
        <v>9</v>
      </c>
      <c r="F2671" s="30">
        <v>2</v>
      </c>
      <c r="G2671" s="32" t="s">
        <v>117</v>
      </c>
      <c r="H2671" s="32">
        <v>2013</v>
      </c>
      <c r="I2671" s="32">
        <v>5.9499999999999997E-2</v>
      </c>
      <c r="J2671" s="32" t="s">
        <v>222</v>
      </c>
      <c r="K2671" s="32" t="s">
        <v>228</v>
      </c>
      <c r="L2671" s="32" t="s">
        <v>255</v>
      </c>
      <c r="M2671" s="32"/>
    </row>
    <row r="2672" spans="1:13">
      <c r="A2672" s="26">
        <v>1419</v>
      </c>
      <c r="B2672" s="32">
        <v>786</v>
      </c>
      <c r="C2672" s="32">
        <v>1</v>
      </c>
      <c r="D2672" s="32" t="s">
        <v>98</v>
      </c>
      <c r="E2672" s="30">
        <v>9</v>
      </c>
      <c r="F2672" s="30">
        <v>2</v>
      </c>
      <c r="G2672" s="32" t="s">
        <v>117</v>
      </c>
      <c r="H2672" s="32">
        <v>2013</v>
      </c>
      <c r="I2672" s="32">
        <v>5.4199999999999998E-2</v>
      </c>
      <c r="J2672" s="32" t="s">
        <v>222</v>
      </c>
      <c r="K2672" s="32" t="s">
        <v>228</v>
      </c>
      <c r="L2672" s="32" t="s">
        <v>255</v>
      </c>
      <c r="M2672" s="32"/>
    </row>
    <row r="2673" spans="1:13">
      <c r="A2673" s="26">
        <v>1420</v>
      </c>
      <c r="B2673" s="32">
        <v>787</v>
      </c>
      <c r="C2673" s="32">
        <v>1</v>
      </c>
      <c r="D2673" s="32" t="s">
        <v>98</v>
      </c>
      <c r="E2673" s="30">
        <v>9</v>
      </c>
      <c r="F2673" s="30">
        <v>2</v>
      </c>
      <c r="G2673" s="32" t="s">
        <v>117</v>
      </c>
      <c r="H2673" s="32">
        <v>2013</v>
      </c>
      <c r="I2673" s="32">
        <v>0.21199999999999999</v>
      </c>
      <c r="J2673" s="32" t="s">
        <v>222</v>
      </c>
      <c r="K2673" s="32" t="s">
        <v>228</v>
      </c>
      <c r="L2673" s="32" t="s">
        <v>255</v>
      </c>
      <c r="M2673" s="32"/>
    </row>
    <row r="2674" spans="1:13">
      <c r="A2674" s="26">
        <v>1421</v>
      </c>
      <c r="B2674" s="32">
        <v>788</v>
      </c>
      <c r="C2674" s="32">
        <v>1</v>
      </c>
      <c r="D2674" s="32" t="s">
        <v>98</v>
      </c>
      <c r="E2674" s="30">
        <v>9</v>
      </c>
      <c r="F2674" s="30">
        <v>2</v>
      </c>
      <c r="G2674" s="32" t="s">
        <v>117</v>
      </c>
      <c r="H2674" s="32">
        <v>2013</v>
      </c>
      <c r="I2674" s="32">
        <v>0.106</v>
      </c>
      <c r="J2674" s="32" t="s">
        <v>222</v>
      </c>
      <c r="K2674" s="32" t="s">
        <v>228</v>
      </c>
      <c r="L2674" s="32" t="s">
        <v>255</v>
      </c>
      <c r="M2674" s="32"/>
    </row>
    <row r="2675" spans="1:13">
      <c r="A2675" s="26">
        <v>1422</v>
      </c>
      <c r="B2675" s="32">
        <v>789</v>
      </c>
      <c r="C2675" s="32">
        <v>1</v>
      </c>
      <c r="D2675" s="32" t="s">
        <v>98</v>
      </c>
      <c r="E2675" s="30">
        <v>9</v>
      </c>
      <c r="F2675" s="30">
        <v>2</v>
      </c>
      <c r="G2675" s="32" t="s">
        <v>117</v>
      </c>
      <c r="H2675" s="32">
        <v>2013</v>
      </c>
      <c r="I2675" s="32">
        <v>0.23599999999999999</v>
      </c>
      <c r="J2675" s="32" t="s">
        <v>226</v>
      </c>
      <c r="K2675" s="32" t="s">
        <v>223</v>
      </c>
      <c r="L2675" s="32" t="s">
        <v>254</v>
      </c>
      <c r="M2675" s="32" t="s">
        <v>224</v>
      </c>
    </row>
    <row r="2676" spans="1:13">
      <c r="A2676" s="26">
        <v>1423</v>
      </c>
      <c r="B2676" s="32">
        <v>790</v>
      </c>
      <c r="C2676" s="32">
        <v>1</v>
      </c>
      <c r="D2676" s="32" t="s">
        <v>98</v>
      </c>
      <c r="E2676" s="30">
        <v>9</v>
      </c>
      <c r="F2676" s="30">
        <v>2</v>
      </c>
      <c r="G2676" s="32" t="s">
        <v>117</v>
      </c>
      <c r="H2676" s="32">
        <v>2013</v>
      </c>
      <c r="I2676" s="32">
        <v>0.50319999999999998</v>
      </c>
      <c r="J2676" s="32" t="s">
        <v>229</v>
      </c>
      <c r="K2676" s="32" t="s">
        <v>223</v>
      </c>
      <c r="L2676" s="32" t="s">
        <v>254</v>
      </c>
      <c r="M2676" s="32"/>
    </row>
    <row r="2677" spans="1:13">
      <c r="A2677" s="26">
        <v>1424</v>
      </c>
      <c r="B2677" s="32">
        <v>791</v>
      </c>
      <c r="C2677" s="32">
        <v>1</v>
      </c>
      <c r="D2677" s="32" t="s">
        <v>98</v>
      </c>
      <c r="E2677" s="30">
        <v>9</v>
      </c>
      <c r="F2677" s="30">
        <v>2</v>
      </c>
      <c r="G2677" s="32" t="s">
        <v>117</v>
      </c>
      <c r="H2677" s="32">
        <v>2013</v>
      </c>
      <c r="I2677" s="32">
        <v>7.3999999999999996E-2</v>
      </c>
      <c r="J2677" s="32" t="s">
        <v>226</v>
      </c>
      <c r="K2677" s="32" t="s">
        <v>228</v>
      </c>
      <c r="L2677" s="32" t="s">
        <v>254</v>
      </c>
      <c r="M2677" s="32"/>
    </row>
    <row r="2678" spans="1:13">
      <c r="A2678" s="26">
        <v>1425</v>
      </c>
      <c r="B2678" s="32">
        <v>792</v>
      </c>
      <c r="C2678" s="32">
        <v>1</v>
      </c>
      <c r="D2678" s="32" t="s">
        <v>98</v>
      </c>
      <c r="E2678" s="30">
        <v>9</v>
      </c>
      <c r="F2678" s="30">
        <v>2</v>
      </c>
      <c r="G2678" s="32" t="s">
        <v>117</v>
      </c>
      <c r="H2678" s="32">
        <v>2013</v>
      </c>
      <c r="I2678" s="32">
        <v>0.61599999999999999</v>
      </c>
      <c r="J2678" s="32" t="s">
        <v>234</v>
      </c>
      <c r="K2678" s="32" t="s">
        <v>223</v>
      </c>
      <c r="L2678" s="32" t="s">
        <v>254</v>
      </c>
      <c r="M2678" s="32"/>
    </row>
    <row r="2679" spans="1:13">
      <c r="A2679" s="26">
        <v>1426</v>
      </c>
      <c r="B2679" s="32">
        <v>793</v>
      </c>
      <c r="C2679" s="32">
        <v>1</v>
      </c>
      <c r="D2679" s="32" t="s">
        <v>98</v>
      </c>
      <c r="E2679" s="30">
        <v>9</v>
      </c>
      <c r="F2679" s="30">
        <v>2</v>
      </c>
      <c r="G2679" s="32" t="s">
        <v>117</v>
      </c>
      <c r="H2679" s="32">
        <v>2013</v>
      </c>
      <c r="I2679" s="32">
        <v>5.2400000000000002E-2</v>
      </c>
      <c r="J2679" s="32" t="s">
        <v>226</v>
      </c>
      <c r="K2679" s="32" t="s">
        <v>228</v>
      </c>
      <c r="L2679" s="32" t="s">
        <v>254</v>
      </c>
      <c r="M2679" s="32"/>
    </row>
    <row r="2680" spans="1:13">
      <c r="A2680" s="26">
        <v>1427</v>
      </c>
      <c r="B2680" s="32">
        <v>794</v>
      </c>
      <c r="C2680" s="32">
        <v>1</v>
      </c>
      <c r="D2680" s="32" t="s">
        <v>98</v>
      </c>
      <c r="E2680" s="30">
        <v>9</v>
      </c>
      <c r="F2680" s="30">
        <v>2</v>
      </c>
      <c r="G2680" s="32" t="s">
        <v>117</v>
      </c>
      <c r="H2680" s="32">
        <v>2013</v>
      </c>
      <c r="I2680" s="32">
        <v>3.7345000000000002</v>
      </c>
      <c r="J2680" s="32" t="s">
        <v>222</v>
      </c>
      <c r="K2680" s="32" t="s">
        <v>223</v>
      </c>
      <c r="L2680" s="32" t="s">
        <v>255</v>
      </c>
      <c r="M2680" s="32"/>
    </row>
    <row r="2681" spans="1:13">
      <c r="A2681" s="26">
        <v>1428</v>
      </c>
      <c r="B2681" s="32">
        <v>795</v>
      </c>
      <c r="C2681" s="32">
        <v>1</v>
      </c>
      <c r="D2681" s="32" t="s">
        <v>98</v>
      </c>
      <c r="E2681" s="30">
        <v>9</v>
      </c>
      <c r="F2681" s="30">
        <v>2</v>
      </c>
      <c r="G2681" s="32" t="s">
        <v>117</v>
      </c>
      <c r="H2681" s="32">
        <v>2013</v>
      </c>
      <c r="I2681" s="32">
        <v>4.6589999999999998</v>
      </c>
      <c r="J2681" s="32" t="s">
        <v>222</v>
      </c>
      <c r="K2681" s="32" t="s">
        <v>223</v>
      </c>
      <c r="L2681" s="32" t="s">
        <v>255</v>
      </c>
      <c r="M2681" s="32"/>
    </row>
    <row r="2682" spans="1:13">
      <c r="A2682" s="26">
        <v>1429</v>
      </c>
      <c r="B2682" s="32">
        <v>796</v>
      </c>
      <c r="C2682" s="32">
        <v>1</v>
      </c>
      <c r="D2682" s="32" t="s">
        <v>98</v>
      </c>
      <c r="E2682" s="30">
        <v>9</v>
      </c>
      <c r="F2682" s="30">
        <v>2</v>
      </c>
      <c r="G2682" s="32" t="s">
        <v>117</v>
      </c>
      <c r="H2682" s="32">
        <v>2013</v>
      </c>
      <c r="I2682" s="32">
        <v>0.71260000000000001</v>
      </c>
      <c r="J2682" s="32" t="s">
        <v>244</v>
      </c>
      <c r="K2682" s="32" t="s">
        <v>228</v>
      </c>
      <c r="L2682" s="32" t="s">
        <v>254</v>
      </c>
      <c r="M2682" s="32"/>
    </row>
    <row r="2683" spans="1:13">
      <c r="A2683" s="26">
        <v>1430</v>
      </c>
      <c r="B2683" s="32">
        <v>797</v>
      </c>
      <c r="C2683" s="32">
        <v>1</v>
      </c>
      <c r="D2683" s="32" t="s">
        <v>98</v>
      </c>
      <c r="E2683" s="30">
        <v>9</v>
      </c>
      <c r="F2683" s="30">
        <v>2</v>
      </c>
      <c r="G2683" s="32" t="s">
        <v>117</v>
      </c>
      <c r="H2683" s="32">
        <v>2013</v>
      </c>
      <c r="I2683" s="32">
        <v>7.0999999999999994E-2</v>
      </c>
      <c r="J2683" s="32" t="s">
        <v>222</v>
      </c>
      <c r="K2683" s="32" t="s">
        <v>228</v>
      </c>
      <c r="L2683" s="32" t="s">
        <v>255</v>
      </c>
      <c r="M2683" s="32"/>
    </row>
    <row r="2684" spans="1:13">
      <c r="A2684" s="26">
        <v>1431</v>
      </c>
      <c r="B2684" s="32">
        <v>798</v>
      </c>
      <c r="C2684" s="32">
        <v>1</v>
      </c>
      <c r="D2684" s="32" t="s">
        <v>98</v>
      </c>
      <c r="E2684" s="30">
        <v>9</v>
      </c>
      <c r="F2684" s="30">
        <v>2</v>
      </c>
      <c r="G2684" s="32" t="s">
        <v>117</v>
      </c>
      <c r="H2684" s="32">
        <v>2013</v>
      </c>
      <c r="I2684" s="32">
        <v>6.9000000000000006E-2</v>
      </c>
      <c r="J2684" s="32" t="s">
        <v>222</v>
      </c>
      <c r="K2684" s="32" t="s">
        <v>228</v>
      </c>
      <c r="L2684" s="32" t="s">
        <v>255</v>
      </c>
      <c r="M2684" s="32"/>
    </row>
    <row r="2685" spans="1:13">
      <c r="A2685" s="26">
        <v>1432</v>
      </c>
      <c r="B2685" s="32">
        <v>799</v>
      </c>
      <c r="C2685" s="32">
        <v>1</v>
      </c>
      <c r="D2685" s="32" t="s">
        <v>98</v>
      </c>
      <c r="E2685" s="30">
        <v>9</v>
      </c>
      <c r="F2685" s="30">
        <v>2</v>
      </c>
      <c r="G2685" s="32" t="s">
        <v>117</v>
      </c>
      <c r="H2685" s="32">
        <v>2013</v>
      </c>
      <c r="I2685" s="32">
        <v>4.7899999999999998E-2</v>
      </c>
      <c r="J2685" s="32" t="s">
        <v>222</v>
      </c>
      <c r="K2685" s="32" t="s">
        <v>228</v>
      </c>
      <c r="L2685" s="32" t="s">
        <v>255</v>
      </c>
      <c r="M2685" s="32"/>
    </row>
    <row r="2686" spans="1:13">
      <c r="A2686" s="26">
        <v>1433</v>
      </c>
      <c r="B2686" s="32">
        <v>800</v>
      </c>
      <c r="C2686" s="32">
        <v>1</v>
      </c>
      <c r="D2686" s="32" t="s">
        <v>98</v>
      </c>
      <c r="E2686" s="30">
        <v>9</v>
      </c>
      <c r="F2686" s="30">
        <v>2</v>
      </c>
      <c r="G2686" s="32" t="s">
        <v>117</v>
      </c>
      <c r="H2686" s="32">
        <v>2013</v>
      </c>
      <c r="I2686" s="32">
        <v>0.59570000000000001</v>
      </c>
      <c r="J2686" s="32" t="s">
        <v>229</v>
      </c>
      <c r="K2686" s="32" t="s">
        <v>223</v>
      </c>
      <c r="L2686" s="32" t="s">
        <v>254</v>
      </c>
      <c r="M2686" s="32"/>
    </row>
    <row r="2687" spans="1:13">
      <c r="A2687" s="26">
        <v>1434</v>
      </c>
      <c r="B2687" s="32">
        <v>801</v>
      </c>
      <c r="C2687" s="32">
        <v>1</v>
      </c>
      <c r="D2687" s="32" t="s">
        <v>98</v>
      </c>
      <c r="E2687" s="30">
        <v>9</v>
      </c>
      <c r="F2687" s="30">
        <v>2</v>
      </c>
      <c r="G2687" s="32" t="s">
        <v>117</v>
      </c>
      <c r="H2687" s="32">
        <v>2013</v>
      </c>
      <c r="I2687" s="32">
        <v>0.17380000000000001</v>
      </c>
      <c r="J2687" s="32" t="s">
        <v>226</v>
      </c>
      <c r="K2687" s="32" t="s">
        <v>228</v>
      </c>
      <c r="L2687" s="32" t="s">
        <v>254</v>
      </c>
      <c r="M2687" s="32"/>
    </row>
    <row r="2688" spans="1:13">
      <c r="A2688" s="26">
        <v>1435</v>
      </c>
      <c r="B2688" s="32">
        <v>802</v>
      </c>
      <c r="C2688" s="32">
        <v>1</v>
      </c>
      <c r="D2688" s="32" t="s">
        <v>98</v>
      </c>
      <c r="E2688" s="30">
        <v>9</v>
      </c>
      <c r="F2688" s="30">
        <v>2</v>
      </c>
      <c r="G2688" s="32" t="s">
        <v>117</v>
      </c>
      <c r="H2688" s="32">
        <v>2013</v>
      </c>
      <c r="I2688" s="32">
        <v>0.12640000000000001</v>
      </c>
      <c r="J2688" s="32" t="s">
        <v>226</v>
      </c>
      <c r="K2688" s="32" t="s">
        <v>228</v>
      </c>
      <c r="L2688" s="32" t="s">
        <v>254</v>
      </c>
      <c r="M2688" s="32"/>
    </row>
    <row r="2689" spans="1:13">
      <c r="A2689" s="26">
        <v>1436</v>
      </c>
      <c r="B2689" s="32">
        <v>803</v>
      </c>
      <c r="C2689" s="32">
        <v>1</v>
      </c>
      <c r="D2689" s="32" t="s">
        <v>98</v>
      </c>
      <c r="E2689" s="30">
        <v>9</v>
      </c>
      <c r="F2689" s="30">
        <v>2</v>
      </c>
      <c r="G2689" s="32" t="s">
        <v>117</v>
      </c>
      <c r="H2689" s="32">
        <v>2013</v>
      </c>
      <c r="I2689" s="32">
        <v>0.12139999999999999</v>
      </c>
      <c r="J2689" s="32" t="s">
        <v>227</v>
      </c>
      <c r="K2689" s="32" t="s">
        <v>228</v>
      </c>
      <c r="L2689" s="32" t="s">
        <v>254</v>
      </c>
      <c r="M2689" s="32"/>
    </row>
    <row r="2690" spans="1:13">
      <c r="A2690" s="26">
        <v>1437</v>
      </c>
      <c r="B2690" s="32">
        <v>804</v>
      </c>
      <c r="C2690" s="32">
        <v>1</v>
      </c>
      <c r="D2690" s="32" t="s">
        <v>98</v>
      </c>
      <c r="E2690" s="30">
        <v>9</v>
      </c>
      <c r="F2690" s="30">
        <v>2</v>
      </c>
      <c r="G2690" s="32" t="s">
        <v>117</v>
      </c>
      <c r="H2690" s="32">
        <v>2013</v>
      </c>
      <c r="I2690" s="32">
        <v>0.14699999999999999</v>
      </c>
      <c r="J2690" s="32" t="s">
        <v>226</v>
      </c>
      <c r="K2690" s="32" t="s">
        <v>228</v>
      </c>
      <c r="L2690" s="32" t="s">
        <v>254</v>
      </c>
      <c r="M2690" s="32"/>
    </row>
    <row r="2691" spans="1:13">
      <c r="A2691" s="26">
        <v>1438</v>
      </c>
      <c r="B2691" s="32">
        <v>805</v>
      </c>
      <c r="C2691" s="32">
        <v>1</v>
      </c>
      <c r="D2691" s="32" t="s">
        <v>98</v>
      </c>
      <c r="E2691" s="30">
        <v>9</v>
      </c>
      <c r="F2691" s="30">
        <v>2</v>
      </c>
      <c r="G2691" s="32" t="s">
        <v>117</v>
      </c>
      <c r="H2691" s="32">
        <v>2013</v>
      </c>
      <c r="I2691" s="32">
        <v>8.2500000000000004E-2</v>
      </c>
      <c r="J2691" s="32" t="s">
        <v>227</v>
      </c>
      <c r="K2691" s="32" t="s">
        <v>228</v>
      </c>
      <c r="L2691" s="32" t="s">
        <v>254</v>
      </c>
      <c r="M2691" s="32"/>
    </row>
    <row r="2692" spans="1:13">
      <c r="A2692" s="26">
        <v>1439</v>
      </c>
      <c r="B2692" s="32">
        <v>806</v>
      </c>
      <c r="C2692" s="32">
        <v>1</v>
      </c>
      <c r="D2692" s="32" t="s">
        <v>98</v>
      </c>
      <c r="E2692" s="30">
        <v>9</v>
      </c>
      <c r="F2692" s="30">
        <v>2</v>
      </c>
      <c r="G2692" s="32" t="s">
        <v>117</v>
      </c>
      <c r="H2692" s="32">
        <v>2013</v>
      </c>
      <c r="I2692" s="32">
        <v>9.9299999999999999E-2</v>
      </c>
      <c r="J2692" s="32" t="s">
        <v>226</v>
      </c>
      <c r="K2692" s="32" t="s">
        <v>228</v>
      </c>
      <c r="L2692" s="32" t="s">
        <v>254</v>
      </c>
      <c r="M2692" s="32"/>
    </row>
    <row r="2693" spans="1:13">
      <c r="A2693" s="26">
        <v>1440</v>
      </c>
      <c r="B2693" s="32">
        <v>807</v>
      </c>
      <c r="C2693" s="32">
        <v>1</v>
      </c>
      <c r="D2693" s="32" t="s">
        <v>98</v>
      </c>
      <c r="E2693" s="30">
        <v>9</v>
      </c>
      <c r="F2693" s="30">
        <v>2</v>
      </c>
      <c r="G2693" s="32" t="s">
        <v>117</v>
      </c>
      <c r="H2693" s="32">
        <v>2013</v>
      </c>
      <c r="I2693" s="32">
        <v>8.6400000000000005E-2</v>
      </c>
      <c r="J2693" s="32" t="s">
        <v>226</v>
      </c>
      <c r="K2693" s="32" t="s">
        <v>228</v>
      </c>
      <c r="L2693" s="32" t="s">
        <v>254</v>
      </c>
      <c r="M2693" s="32"/>
    </row>
    <row r="2694" spans="1:13">
      <c r="A2694" s="26">
        <v>1441</v>
      </c>
      <c r="B2694" s="32">
        <v>808</v>
      </c>
      <c r="C2694" s="32">
        <v>2</v>
      </c>
      <c r="D2694" s="32" t="s">
        <v>98</v>
      </c>
      <c r="E2694" s="30">
        <v>9</v>
      </c>
      <c r="F2694" s="30">
        <v>2</v>
      </c>
      <c r="G2694" s="32" t="s">
        <v>117</v>
      </c>
      <c r="H2694" s="32">
        <v>2013</v>
      </c>
      <c r="I2694" s="32">
        <v>3.8797000000000001</v>
      </c>
      <c r="J2694" s="32" t="s">
        <v>222</v>
      </c>
      <c r="K2694" s="32" t="s">
        <v>223</v>
      </c>
      <c r="L2694" s="32" t="s">
        <v>255</v>
      </c>
      <c r="M2694" s="32"/>
    </row>
    <row r="2695" spans="1:13">
      <c r="A2695" s="26">
        <v>1442</v>
      </c>
      <c r="B2695" s="32">
        <v>809</v>
      </c>
      <c r="C2695" s="32">
        <v>2</v>
      </c>
      <c r="D2695" s="32" t="s">
        <v>98</v>
      </c>
      <c r="E2695" s="30">
        <v>9</v>
      </c>
      <c r="F2695" s="30">
        <v>2</v>
      </c>
      <c r="G2695" s="32" t="s">
        <v>117</v>
      </c>
      <c r="H2695" s="32">
        <v>2013</v>
      </c>
      <c r="I2695" s="32">
        <v>3.9146999999999998</v>
      </c>
      <c r="J2695" s="32" t="s">
        <v>222</v>
      </c>
      <c r="K2695" s="32" t="s">
        <v>223</v>
      </c>
      <c r="L2695" s="32" t="s">
        <v>255</v>
      </c>
      <c r="M2695" s="32"/>
    </row>
    <row r="2696" spans="1:13">
      <c r="A2696" s="26">
        <v>1443</v>
      </c>
      <c r="B2696" s="32">
        <v>810</v>
      </c>
      <c r="C2696" s="32">
        <v>2</v>
      </c>
      <c r="D2696" s="32" t="s">
        <v>98</v>
      </c>
      <c r="E2696" s="30">
        <v>9</v>
      </c>
      <c r="F2696" s="30">
        <v>2</v>
      </c>
      <c r="G2696" s="32" t="s">
        <v>117</v>
      </c>
      <c r="H2696" s="32">
        <v>2013</v>
      </c>
      <c r="I2696" s="32">
        <v>4.3913000000000002</v>
      </c>
      <c r="J2696" s="32" t="s">
        <v>222</v>
      </c>
      <c r="K2696" s="32" t="s">
        <v>223</v>
      </c>
      <c r="L2696" s="32" t="s">
        <v>255</v>
      </c>
      <c r="M2696" s="32"/>
    </row>
    <row r="2697" spans="1:13">
      <c r="A2697" s="26">
        <v>1444</v>
      </c>
      <c r="B2697" s="32">
        <v>811</v>
      </c>
      <c r="C2697" s="32">
        <v>2</v>
      </c>
      <c r="D2697" s="32" t="s">
        <v>98</v>
      </c>
      <c r="E2697" s="30">
        <v>9</v>
      </c>
      <c r="F2697" s="30">
        <v>2</v>
      </c>
      <c r="G2697" s="32" t="s">
        <v>117</v>
      </c>
      <c r="H2697" s="32">
        <v>2013</v>
      </c>
      <c r="I2697" s="32">
        <v>4.2854999999999999</v>
      </c>
      <c r="J2697" s="32" t="s">
        <v>222</v>
      </c>
      <c r="K2697" s="32" t="s">
        <v>223</v>
      </c>
      <c r="L2697" s="32" t="s">
        <v>255</v>
      </c>
      <c r="M2697" s="32"/>
    </row>
    <row r="2698" spans="1:13">
      <c r="A2698" s="26">
        <v>1445</v>
      </c>
      <c r="B2698" s="32">
        <v>812</v>
      </c>
      <c r="C2698" s="32">
        <v>2</v>
      </c>
      <c r="D2698" s="32" t="s">
        <v>98</v>
      </c>
      <c r="E2698" s="30">
        <v>9</v>
      </c>
      <c r="F2698" s="30">
        <v>2</v>
      </c>
      <c r="G2698" s="32" t="s">
        <v>117</v>
      </c>
      <c r="H2698" s="32">
        <v>2013</v>
      </c>
      <c r="I2698" s="32">
        <v>3.4459</v>
      </c>
      <c r="J2698" s="32" t="s">
        <v>222</v>
      </c>
      <c r="K2698" s="32" t="s">
        <v>223</v>
      </c>
      <c r="L2698" s="32" t="s">
        <v>255</v>
      </c>
      <c r="M2698" s="32"/>
    </row>
    <row r="2699" spans="1:13">
      <c r="A2699" s="26">
        <v>1446</v>
      </c>
      <c r="B2699" s="32">
        <v>813</v>
      </c>
      <c r="C2699" s="32">
        <v>2</v>
      </c>
      <c r="D2699" s="32" t="s">
        <v>98</v>
      </c>
      <c r="E2699" s="30">
        <v>9</v>
      </c>
      <c r="F2699" s="30">
        <v>2</v>
      </c>
      <c r="G2699" s="32" t="s">
        <v>117</v>
      </c>
      <c r="H2699" s="32">
        <v>2013</v>
      </c>
      <c r="I2699" s="32">
        <v>4.7694000000000001</v>
      </c>
      <c r="J2699" s="32" t="s">
        <v>222</v>
      </c>
      <c r="K2699" s="32" t="s">
        <v>223</v>
      </c>
      <c r="L2699" s="32" t="s">
        <v>255</v>
      </c>
      <c r="M2699" s="32"/>
    </row>
    <row r="2700" spans="1:13">
      <c r="A2700" s="26">
        <v>1447</v>
      </c>
      <c r="B2700" s="32">
        <v>814</v>
      </c>
      <c r="C2700" s="32">
        <v>2</v>
      </c>
      <c r="D2700" s="32" t="s">
        <v>98</v>
      </c>
      <c r="E2700" s="30">
        <v>9</v>
      </c>
      <c r="F2700" s="30">
        <v>2</v>
      </c>
      <c r="G2700" s="32" t="s">
        <v>117</v>
      </c>
      <c r="H2700" s="32">
        <v>2013</v>
      </c>
      <c r="I2700" s="32">
        <v>1.4881</v>
      </c>
      <c r="J2700" s="32" t="s">
        <v>222</v>
      </c>
      <c r="K2700" s="32" t="s">
        <v>223</v>
      </c>
      <c r="L2700" s="32" t="s">
        <v>255</v>
      </c>
      <c r="M2700" s="32"/>
    </row>
    <row r="2701" spans="1:13">
      <c r="A2701" s="26">
        <v>1448</v>
      </c>
      <c r="B2701" s="32">
        <v>815</v>
      </c>
      <c r="C2701" s="32">
        <v>2</v>
      </c>
      <c r="D2701" s="32" t="s">
        <v>98</v>
      </c>
      <c r="E2701" s="30">
        <v>9</v>
      </c>
      <c r="F2701" s="30">
        <v>2</v>
      </c>
      <c r="G2701" s="32" t="s">
        <v>117</v>
      </c>
      <c r="H2701" s="32">
        <v>2013</v>
      </c>
      <c r="I2701" s="32">
        <v>0.1888</v>
      </c>
      <c r="J2701" s="32" t="s">
        <v>222</v>
      </c>
      <c r="K2701" s="32" t="s">
        <v>228</v>
      </c>
      <c r="L2701" s="32" t="s">
        <v>255</v>
      </c>
      <c r="M2701" s="32"/>
    </row>
    <row r="2702" spans="1:13">
      <c r="A2702" s="26">
        <v>1449</v>
      </c>
      <c r="B2702" s="32">
        <v>816</v>
      </c>
      <c r="C2702" s="32">
        <v>2</v>
      </c>
      <c r="D2702" s="32" t="s">
        <v>98</v>
      </c>
      <c r="E2702" s="30">
        <v>9</v>
      </c>
      <c r="F2702" s="30">
        <v>2</v>
      </c>
      <c r="G2702" s="32" t="s">
        <v>117</v>
      </c>
      <c r="H2702" s="32">
        <v>2013</v>
      </c>
      <c r="I2702" s="32">
        <v>0.49359999999999998</v>
      </c>
      <c r="J2702" s="32" t="s">
        <v>222</v>
      </c>
      <c r="K2702" s="32" t="s">
        <v>228</v>
      </c>
      <c r="L2702" s="32" t="s">
        <v>255</v>
      </c>
      <c r="M2702" s="32"/>
    </row>
    <row r="2703" spans="1:13">
      <c r="A2703" s="26">
        <v>1450</v>
      </c>
      <c r="B2703" s="32">
        <v>817</v>
      </c>
      <c r="C2703" s="32">
        <v>2</v>
      </c>
      <c r="D2703" s="32" t="s">
        <v>98</v>
      </c>
      <c r="E2703" s="30">
        <v>9</v>
      </c>
      <c r="F2703" s="30">
        <v>2</v>
      </c>
      <c r="G2703" s="32" t="s">
        <v>117</v>
      </c>
      <c r="H2703" s="32">
        <v>2013</v>
      </c>
      <c r="I2703" s="32">
        <v>4.6800000000000001E-2</v>
      </c>
      <c r="J2703" s="32" t="s">
        <v>222</v>
      </c>
      <c r="K2703" s="32" t="s">
        <v>228</v>
      </c>
      <c r="L2703" s="32" t="s">
        <v>255</v>
      </c>
      <c r="M2703" s="32"/>
    </row>
    <row r="2704" spans="1:13">
      <c r="A2704" s="26">
        <v>1451</v>
      </c>
      <c r="B2704" s="32">
        <v>818</v>
      </c>
      <c r="C2704" s="32">
        <v>2</v>
      </c>
      <c r="D2704" s="32" t="s">
        <v>98</v>
      </c>
      <c r="E2704" s="30">
        <v>9</v>
      </c>
      <c r="F2704" s="30">
        <v>2</v>
      </c>
      <c r="G2704" s="32" t="s">
        <v>117</v>
      </c>
      <c r="H2704" s="32">
        <v>2013</v>
      </c>
      <c r="I2704" s="32">
        <v>4.6800000000000001E-2</v>
      </c>
      <c r="J2704" s="32" t="s">
        <v>222</v>
      </c>
      <c r="K2704" s="32" t="s">
        <v>228</v>
      </c>
      <c r="L2704" s="32" t="s">
        <v>255</v>
      </c>
      <c r="M2704" s="32"/>
    </row>
    <row r="2705" spans="1:13">
      <c r="A2705" s="26">
        <v>1452</v>
      </c>
      <c r="B2705" s="32">
        <v>819</v>
      </c>
      <c r="C2705" s="32">
        <v>2</v>
      </c>
      <c r="D2705" s="32" t="s">
        <v>98</v>
      </c>
      <c r="E2705" s="30">
        <v>9</v>
      </c>
      <c r="F2705" s="30">
        <v>2</v>
      </c>
      <c r="G2705" s="32" t="s">
        <v>117</v>
      </c>
      <c r="H2705" s="32">
        <v>2013</v>
      </c>
      <c r="I2705" s="32">
        <v>6.3700000000000007E-2</v>
      </c>
      <c r="J2705" s="32" t="s">
        <v>222</v>
      </c>
      <c r="K2705" s="32" t="s">
        <v>228</v>
      </c>
      <c r="L2705" s="32" t="s">
        <v>255</v>
      </c>
      <c r="M2705" s="32"/>
    </row>
    <row r="2706" spans="1:13">
      <c r="A2706" s="26">
        <v>1453</v>
      </c>
      <c r="B2706" s="32">
        <v>820</v>
      </c>
      <c r="C2706" s="32">
        <v>2</v>
      </c>
      <c r="D2706" s="32" t="s">
        <v>98</v>
      </c>
      <c r="E2706" s="30">
        <v>9</v>
      </c>
      <c r="F2706" s="30">
        <v>2</v>
      </c>
      <c r="G2706" s="32" t="s">
        <v>117</v>
      </c>
      <c r="H2706" s="32">
        <v>2013</v>
      </c>
      <c r="I2706" s="32">
        <v>4.7300000000000002E-2</v>
      </c>
      <c r="J2706" s="32" t="s">
        <v>222</v>
      </c>
      <c r="K2706" s="32" t="s">
        <v>228</v>
      </c>
      <c r="L2706" s="32" t="s">
        <v>255</v>
      </c>
      <c r="M2706" s="32"/>
    </row>
    <row r="2707" spans="1:13">
      <c r="A2707" s="26">
        <v>1454</v>
      </c>
      <c r="B2707" s="32">
        <v>821</v>
      </c>
      <c r="C2707" s="32">
        <v>2</v>
      </c>
      <c r="D2707" s="32" t="s">
        <v>98</v>
      </c>
      <c r="E2707" s="30">
        <v>9</v>
      </c>
      <c r="F2707" s="30">
        <v>2</v>
      </c>
      <c r="G2707" s="32" t="s">
        <v>117</v>
      </c>
      <c r="H2707" s="32">
        <v>2013</v>
      </c>
      <c r="I2707" s="32">
        <v>4.7300000000000002E-2</v>
      </c>
      <c r="J2707" s="32" t="s">
        <v>222</v>
      </c>
      <c r="K2707" s="32" t="s">
        <v>228</v>
      </c>
      <c r="L2707" s="32" t="s">
        <v>255</v>
      </c>
      <c r="M2707" s="32"/>
    </row>
    <row r="2708" spans="1:13">
      <c r="A2708" s="26">
        <v>1455</v>
      </c>
      <c r="B2708" s="32">
        <v>822</v>
      </c>
      <c r="C2708" s="32">
        <v>2</v>
      </c>
      <c r="D2708" s="32" t="s">
        <v>98</v>
      </c>
      <c r="E2708" s="30">
        <v>9</v>
      </c>
      <c r="F2708" s="30">
        <v>2</v>
      </c>
      <c r="G2708" s="32" t="s">
        <v>117</v>
      </c>
      <c r="H2708" s="32">
        <v>2013</v>
      </c>
      <c r="I2708" s="32">
        <v>0.28699999999999998</v>
      </c>
      <c r="J2708" s="32" t="s">
        <v>222</v>
      </c>
      <c r="K2708" s="32" t="s">
        <v>228</v>
      </c>
      <c r="L2708" s="32" t="s">
        <v>255</v>
      </c>
      <c r="M2708" s="32"/>
    </row>
    <row r="2709" spans="1:13">
      <c r="A2709" s="26">
        <v>1456</v>
      </c>
      <c r="B2709" s="32">
        <v>823</v>
      </c>
      <c r="C2709" s="32">
        <v>2</v>
      </c>
      <c r="D2709" s="32" t="s">
        <v>98</v>
      </c>
      <c r="E2709" s="30">
        <v>9</v>
      </c>
      <c r="F2709" s="30">
        <v>2</v>
      </c>
      <c r="G2709" s="32" t="s">
        <v>117</v>
      </c>
      <c r="H2709" s="32">
        <v>2013</v>
      </c>
      <c r="I2709" s="32">
        <v>0.11459999999999999</v>
      </c>
      <c r="J2709" s="32" t="s">
        <v>227</v>
      </c>
      <c r="K2709" s="32" t="s">
        <v>228</v>
      </c>
      <c r="L2709" s="32" t="s">
        <v>254</v>
      </c>
      <c r="M2709" s="32"/>
    </row>
    <row r="2710" spans="1:13">
      <c r="A2710" s="26">
        <v>1457</v>
      </c>
      <c r="B2710" s="32">
        <v>824</v>
      </c>
      <c r="C2710" s="32">
        <v>2</v>
      </c>
      <c r="D2710" s="32" t="s">
        <v>98</v>
      </c>
      <c r="E2710" s="30">
        <v>9</v>
      </c>
      <c r="F2710" s="30">
        <v>2</v>
      </c>
      <c r="G2710" s="32" t="s">
        <v>117</v>
      </c>
      <c r="H2710" s="32">
        <v>2013</v>
      </c>
      <c r="I2710" s="32">
        <v>8.8499999999999995E-2</v>
      </c>
      <c r="J2710" s="32" t="s">
        <v>227</v>
      </c>
      <c r="K2710" s="32" t="s">
        <v>228</v>
      </c>
      <c r="L2710" s="32" t="s">
        <v>254</v>
      </c>
      <c r="M2710" s="32"/>
    </row>
    <row r="2711" spans="1:13">
      <c r="A2711" s="26">
        <v>1458</v>
      </c>
      <c r="B2711" s="32">
        <v>825</v>
      </c>
      <c r="C2711" s="32">
        <v>2</v>
      </c>
      <c r="D2711" s="32" t="s">
        <v>98</v>
      </c>
      <c r="E2711" s="30">
        <v>9</v>
      </c>
      <c r="F2711" s="30">
        <v>2</v>
      </c>
      <c r="G2711" s="32" t="s">
        <v>117</v>
      </c>
      <c r="H2711" s="32">
        <v>2013</v>
      </c>
      <c r="I2711" s="32">
        <v>7.3999999999999996E-2</v>
      </c>
      <c r="J2711" s="32" t="s">
        <v>227</v>
      </c>
      <c r="K2711" s="32" t="s">
        <v>228</v>
      </c>
      <c r="L2711" s="32" t="s">
        <v>254</v>
      </c>
      <c r="M2711" s="32"/>
    </row>
    <row r="2712" spans="1:13">
      <c r="A2712" s="26">
        <v>1459</v>
      </c>
      <c r="B2712" s="32">
        <v>826</v>
      </c>
      <c r="C2712" s="32">
        <v>2</v>
      </c>
      <c r="D2712" s="32" t="s">
        <v>98</v>
      </c>
      <c r="E2712" s="30">
        <v>9</v>
      </c>
      <c r="F2712" s="30">
        <v>2</v>
      </c>
      <c r="G2712" s="32" t="s">
        <v>117</v>
      </c>
      <c r="H2712" s="32">
        <v>2013</v>
      </c>
      <c r="I2712" s="32">
        <v>0</v>
      </c>
      <c r="J2712" s="32" t="s">
        <v>227</v>
      </c>
      <c r="K2712" s="32" t="s">
        <v>223</v>
      </c>
      <c r="L2712" s="32" t="s">
        <v>254</v>
      </c>
      <c r="M2712" s="32" t="s">
        <v>265</v>
      </c>
    </row>
    <row r="2713" spans="1:13">
      <c r="A2713" s="26">
        <v>1460</v>
      </c>
      <c r="B2713" s="32">
        <v>827</v>
      </c>
      <c r="C2713" s="32">
        <v>2</v>
      </c>
      <c r="D2713" s="32" t="s">
        <v>98</v>
      </c>
      <c r="E2713" s="30">
        <v>9</v>
      </c>
      <c r="F2713" s="30">
        <v>2</v>
      </c>
      <c r="G2713" s="32" t="s">
        <v>117</v>
      </c>
      <c r="H2713" s="32">
        <v>2013</v>
      </c>
      <c r="I2713" s="32">
        <v>0</v>
      </c>
      <c r="J2713" s="32" t="s">
        <v>165</v>
      </c>
      <c r="K2713" s="32" t="s">
        <v>223</v>
      </c>
      <c r="L2713" s="32"/>
      <c r="M2713" s="32" t="s">
        <v>256</v>
      </c>
    </row>
    <row r="2714" spans="1:13">
      <c r="A2714" s="26">
        <v>1461</v>
      </c>
      <c r="B2714" s="32">
        <v>828</v>
      </c>
      <c r="C2714" s="32">
        <v>2</v>
      </c>
      <c r="D2714" s="32" t="s">
        <v>98</v>
      </c>
      <c r="E2714" s="30">
        <v>9</v>
      </c>
      <c r="F2714" s="30">
        <v>2</v>
      </c>
      <c r="G2714" s="32" t="s">
        <v>117</v>
      </c>
      <c r="H2714" s="32">
        <v>2013</v>
      </c>
      <c r="I2714" s="32">
        <v>1.1392</v>
      </c>
      <c r="J2714" s="32" t="s">
        <v>244</v>
      </c>
      <c r="K2714" s="32" t="s">
        <v>228</v>
      </c>
      <c r="L2714" s="32" t="s">
        <v>254</v>
      </c>
      <c r="M2714" s="32"/>
    </row>
    <row r="2715" spans="1:13">
      <c r="A2715" s="26">
        <v>1462</v>
      </c>
      <c r="B2715" s="32">
        <v>829</v>
      </c>
      <c r="C2715" s="32">
        <v>2</v>
      </c>
      <c r="D2715" s="32" t="s">
        <v>98</v>
      </c>
      <c r="E2715" s="30">
        <v>9</v>
      </c>
      <c r="F2715" s="30">
        <v>2</v>
      </c>
      <c r="G2715" s="32" t="s">
        <v>117</v>
      </c>
      <c r="H2715" s="32">
        <v>2013</v>
      </c>
      <c r="I2715" s="32">
        <v>1.4708000000000001</v>
      </c>
      <c r="J2715" s="32" t="s">
        <v>244</v>
      </c>
      <c r="K2715" s="32" t="s">
        <v>228</v>
      </c>
      <c r="L2715" s="32" t="s">
        <v>254</v>
      </c>
      <c r="M2715" s="32"/>
    </row>
    <row r="2716" spans="1:13">
      <c r="A2716" s="26">
        <v>1463</v>
      </c>
      <c r="B2716" s="32">
        <v>830</v>
      </c>
      <c r="C2716" s="32">
        <v>2</v>
      </c>
      <c r="D2716" s="32" t="s">
        <v>98</v>
      </c>
      <c r="E2716" s="30">
        <v>9</v>
      </c>
      <c r="F2716" s="30">
        <v>2</v>
      </c>
      <c r="G2716" s="32" t="s">
        <v>117</v>
      </c>
      <c r="H2716" s="32">
        <v>2013</v>
      </c>
      <c r="I2716" s="32">
        <v>0.72250000000000003</v>
      </c>
      <c r="J2716" s="32" t="s">
        <v>244</v>
      </c>
      <c r="K2716" s="32" t="s">
        <v>228</v>
      </c>
      <c r="L2716" s="32" t="s">
        <v>254</v>
      </c>
      <c r="M2716" s="32"/>
    </row>
    <row r="2717" spans="1:13">
      <c r="A2717" s="26">
        <v>1464</v>
      </c>
      <c r="B2717" s="32">
        <v>831</v>
      </c>
      <c r="C2717" s="32">
        <v>2</v>
      </c>
      <c r="D2717" s="32" t="s">
        <v>98</v>
      </c>
      <c r="E2717" s="30">
        <v>9</v>
      </c>
      <c r="F2717" s="30">
        <v>2</v>
      </c>
      <c r="G2717" s="32" t="s">
        <v>117</v>
      </c>
      <c r="H2717" s="32">
        <v>2013</v>
      </c>
      <c r="I2717" s="32">
        <v>0.59179999999999999</v>
      </c>
      <c r="J2717" s="32" t="s">
        <v>244</v>
      </c>
      <c r="K2717" s="32" t="s">
        <v>228</v>
      </c>
      <c r="L2717" s="32" t="s">
        <v>254</v>
      </c>
      <c r="M2717" s="32"/>
    </row>
    <row r="2718" spans="1:13">
      <c r="A2718" s="26">
        <v>1465</v>
      </c>
      <c r="B2718" s="32">
        <v>832</v>
      </c>
      <c r="C2718" s="32">
        <v>2</v>
      </c>
      <c r="D2718" s="32" t="s">
        <v>98</v>
      </c>
      <c r="E2718" s="30">
        <v>9</v>
      </c>
      <c r="F2718" s="30">
        <v>2</v>
      </c>
      <c r="G2718" s="32" t="s">
        <v>117</v>
      </c>
      <c r="H2718" s="32">
        <v>2013</v>
      </c>
      <c r="I2718" s="32">
        <v>0.4889</v>
      </c>
      <c r="J2718" s="32" t="s">
        <v>244</v>
      </c>
      <c r="K2718" s="32" t="s">
        <v>228</v>
      </c>
      <c r="L2718" s="32" t="s">
        <v>254</v>
      </c>
      <c r="M2718" s="32"/>
    </row>
    <row r="2719" spans="1:13">
      <c r="A2719" s="26">
        <v>1466</v>
      </c>
      <c r="B2719" s="32">
        <v>833</v>
      </c>
      <c r="C2719" s="32">
        <v>2</v>
      </c>
      <c r="D2719" s="32" t="s">
        <v>98</v>
      </c>
      <c r="E2719" s="30">
        <v>9</v>
      </c>
      <c r="F2719" s="30">
        <v>2</v>
      </c>
      <c r="G2719" s="32" t="s">
        <v>117</v>
      </c>
      <c r="H2719" s="32">
        <v>2013</v>
      </c>
      <c r="I2719" s="32">
        <v>0</v>
      </c>
      <c r="J2719" s="32" t="s">
        <v>244</v>
      </c>
      <c r="K2719" s="32" t="s">
        <v>228</v>
      </c>
      <c r="L2719" s="32" t="s">
        <v>254</v>
      </c>
      <c r="M2719" s="32" t="s">
        <v>265</v>
      </c>
    </row>
    <row r="2720" spans="1:13">
      <c r="A2720" s="26">
        <v>1467</v>
      </c>
      <c r="B2720" s="32">
        <v>834</v>
      </c>
      <c r="C2720" s="32">
        <v>2</v>
      </c>
      <c r="D2720" s="32" t="s">
        <v>98</v>
      </c>
      <c r="E2720" s="30">
        <v>9</v>
      </c>
      <c r="F2720" s="30">
        <v>2</v>
      </c>
      <c r="G2720" s="32" t="s">
        <v>117</v>
      </c>
      <c r="H2720" s="32">
        <v>2013</v>
      </c>
      <c r="I2720" s="32">
        <v>0.23749999999999999</v>
      </c>
      <c r="J2720" s="32" t="s">
        <v>227</v>
      </c>
      <c r="K2720" s="32" t="s">
        <v>228</v>
      </c>
      <c r="L2720" s="32" t="s">
        <v>254</v>
      </c>
      <c r="M2720" s="32"/>
    </row>
    <row r="2721" spans="1:13">
      <c r="A2721" s="26">
        <v>1468</v>
      </c>
      <c r="B2721" s="32">
        <v>835</v>
      </c>
      <c r="C2721" s="32">
        <v>2</v>
      </c>
      <c r="D2721" s="32" t="s">
        <v>98</v>
      </c>
      <c r="E2721" s="30">
        <v>9</v>
      </c>
      <c r="F2721" s="30">
        <v>2</v>
      </c>
      <c r="G2721" s="32" t="s">
        <v>117</v>
      </c>
      <c r="H2721" s="32">
        <v>2013</v>
      </c>
      <c r="I2721" s="32">
        <v>0.23699999999999999</v>
      </c>
      <c r="J2721" s="32" t="s">
        <v>229</v>
      </c>
      <c r="K2721" s="32" t="s">
        <v>223</v>
      </c>
      <c r="L2721" s="32" t="s">
        <v>254</v>
      </c>
      <c r="M2721" s="32"/>
    </row>
    <row r="2722" spans="1:13">
      <c r="A2722" s="26">
        <v>1469</v>
      </c>
      <c r="B2722" s="32">
        <v>836</v>
      </c>
      <c r="C2722" s="32">
        <v>2</v>
      </c>
      <c r="D2722" s="32" t="s">
        <v>98</v>
      </c>
      <c r="E2722" s="30">
        <v>9</v>
      </c>
      <c r="F2722" s="30">
        <v>2</v>
      </c>
      <c r="G2722" s="32" t="s">
        <v>117</v>
      </c>
      <c r="H2722" s="32">
        <v>2013</v>
      </c>
      <c r="I2722" s="32">
        <v>0.3528</v>
      </c>
      <c r="J2722" s="32" t="s">
        <v>229</v>
      </c>
      <c r="K2722" s="32" t="s">
        <v>223</v>
      </c>
      <c r="L2722" s="32" t="s">
        <v>254</v>
      </c>
      <c r="M2722" s="32"/>
    </row>
    <row r="2723" spans="1:13">
      <c r="A2723" s="26">
        <v>1470</v>
      </c>
      <c r="B2723" s="32">
        <v>837</v>
      </c>
      <c r="C2723" s="32">
        <v>2</v>
      </c>
      <c r="D2723" s="32" t="s">
        <v>98</v>
      </c>
      <c r="E2723" s="30">
        <v>9</v>
      </c>
      <c r="F2723" s="30">
        <v>2</v>
      </c>
      <c r="G2723" s="32" t="s">
        <v>117</v>
      </c>
      <c r="H2723" s="32">
        <v>2013</v>
      </c>
      <c r="I2723" s="32">
        <v>0.18690000000000001</v>
      </c>
      <c r="J2723" s="32" t="s">
        <v>227</v>
      </c>
      <c r="K2723" s="32" t="s">
        <v>228</v>
      </c>
      <c r="L2723" s="32" t="s">
        <v>254</v>
      </c>
      <c r="M2723" s="32"/>
    </row>
    <row r="2724" spans="1:13">
      <c r="A2724" s="26">
        <v>1471</v>
      </c>
      <c r="B2724" s="32">
        <v>838</v>
      </c>
      <c r="C2724" s="32">
        <v>2</v>
      </c>
      <c r="D2724" s="32" t="s">
        <v>98</v>
      </c>
      <c r="E2724" s="30">
        <v>9</v>
      </c>
      <c r="F2724" s="30">
        <v>2</v>
      </c>
      <c r="G2724" s="32" t="s">
        <v>117</v>
      </c>
      <c r="H2724" s="32">
        <v>2013</v>
      </c>
      <c r="I2724" s="32">
        <v>0</v>
      </c>
      <c r="J2724" s="32" t="s">
        <v>165</v>
      </c>
      <c r="K2724" s="32" t="s">
        <v>223</v>
      </c>
      <c r="L2724" s="32"/>
      <c r="M2724" s="32" t="s">
        <v>256</v>
      </c>
    </row>
    <row r="2725" spans="1:13">
      <c r="A2725" s="26">
        <v>1472</v>
      </c>
      <c r="B2725" s="32">
        <v>839</v>
      </c>
      <c r="C2725" s="32">
        <v>2</v>
      </c>
      <c r="D2725" s="32" t="s">
        <v>98</v>
      </c>
      <c r="E2725" s="30">
        <v>9</v>
      </c>
      <c r="F2725" s="30">
        <v>2</v>
      </c>
      <c r="G2725" s="32" t="s">
        <v>117</v>
      </c>
      <c r="H2725" s="32">
        <v>2013</v>
      </c>
      <c r="I2725" s="32">
        <v>0.17299999999999999</v>
      </c>
      <c r="J2725" s="32" t="s">
        <v>226</v>
      </c>
      <c r="K2725" s="32" t="s">
        <v>228</v>
      </c>
      <c r="L2725" s="32" t="s">
        <v>254</v>
      </c>
      <c r="M2725" s="32"/>
    </row>
    <row r="2726" spans="1:13">
      <c r="A2726" s="26">
        <v>1473</v>
      </c>
      <c r="B2726" s="32">
        <v>840</v>
      </c>
      <c r="C2726" s="32">
        <v>2</v>
      </c>
      <c r="D2726" s="32" t="s">
        <v>98</v>
      </c>
      <c r="E2726" s="30">
        <v>9</v>
      </c>
      <c r="F2726" s="30">
        <v>2</v>
      </c>
      <c r="G2726" s="32" t="s">
        <v>117</v>
      </c>
      <c r="H2726" s="32">
        <v>2013</v>
      </c>
      <c r="I2726" s="32">
        <v>0.28249999999999997</v>
      </c>
      <c r="J2726" s="32" t="s">
        <v>227</v>
      </c>
      <c r="K2726" s="32" t="s">
        <v>228</v>
      </c>
      <c r="L2726" s="32" t="s">
        <v>254</v>
      </c>
      <c r="M2726" s="32"/>
    </row>
    <row r="2727" spans="1:13">
      <c r="A2727" s="26">
        <v>1474</v>
      </c>
      <c r="B2727" s="32">
        <v>841</v>
      </c>
      <c r="C2727" s="32">
        <v>2</v>
      </c>
      <c r="D2727" s="32" t="s">
        <v>98</v>
      </c>
      <c r="E2727" s="30">
        <v>9</v>
      </c>
      <c r="F2727" s="30">
        <v>2</v>
      </c>
      <c r="G2727" s="32" t="s">
        <v>117</v>
      </c>
      <c r="H2727" s="32">
        <v>2013</v>
      </c>
      <c r="I2727" s="32">
        <v>0</v>
      </c>
      <c r="J2727" s="32" t="s">
        <v>227</v>
      </c>
      <c r="K2727" s="32" t="s">
        <v>223</v>
      </c>
      <c r="L2727" s="32" t="s">
        <v>254</v>
      </c>
      <c r="M2727" s="32" t="s">
        <v>256</v>
      </c>
    </row>
    <row r="2728" spans="1:13">
      <c r="A2728" s="26">
        <v>1475</v>
      </c>
      <c r="B2728" s="32">
        <v>842</v>
      </c>
      <c r="C2728" s="32">
        <v>2</v>
      </c>
      <c r="D2728" s="32" t="s">
        <v>98</v>
      </c>
      <c r="E2728" s="30">
        <v>9</v>
      </c>
      <c r="F2728" s="30">
        <v>2</v>
      </c>
      <c r="G2728" s="32" t="s">
        <v>117</v>
      </c>
      <c r="H2728" s="32">
        <v>2013</v>
      </c>
      <c r="I2728" s="32">
        <v>0</v>
      </c>
      <c r="J2728" s="32" t="s">
        <v>165</v>
      </c>
      <c r="K2728" s="32" t="s">
        <v>223</v>
      </c>
      <c r="L2728" s="32"/>
      <c r="M2728" s="32" t="s">
        <v>256</v>
      </c>
    </row>
    <row r="2729" spans="1:13">
      <c r="A2729" s="26">
        <v>1476</v>
      </c>
      <c r="B2729" s="32">
        <v>843</v>
      </c>
      <c r="C2729" s="32">
        <v>2</v>
      </c>
      <c r="D2729" s="32" t="s">
        <v>98</v>
      </c>
      <c r="E2729" s="30">
        <v>9</v>
      </c>
      <c r="F2729" s="30">
        <v>2</v>
      </c>
      <c r="G2729" s="32" t="s">
        <v>117</v>
      </c>
      <c r="H2729" s="32">
        <v>2013</v>
      </c>
      <c r="I2729" s="32">
        <v>0</v>
      </c>
      <c r="J2729" s="32" t="s">
        <v>226</v>
      </c>
      <c r="K2729" s="32" t="s">
        <v>223</v>
      </c>
      <c r="L2729" s="32" t="s">
        <v>254</v>
      </c>
      <c r="M2729" s="32" t="s">
        <v>271</v>
      </c>
    </row>
    <row r="2730" spans="1:13">
      <c r="A2730" s="26">
        <v>1477</v>
      </c>
      <c r="B2730" s="32">
        <v>844</v>
      </c>
      <c r="C2730" s="32">
        <v>3</v>
      </c>
      <c r="D2730" s="32" t="s">
        <v>98</v>
      </c>
      <c r="E2730" s="30">
        <v>9</v>
      </c>
      <c r="F2730" s="30">
        <v>2</v>
      </c>
      <c r="G2730" s="32" t="s">
        <v>117</v>
      </c>
      <c r="H2730" s="32">
        <v>2013</v>
      </c>
      <c r="I2730" s="32">
        <v>4.5953999999999997</v>
      </c>
      <c r="J2730" s="32" t="s">
        <v>222</v>
      </c>
      <c r="K2730" s="32" t="s">
        <v>223</v>
      </c>
      <c r="L2730" s="32" t="s">
        <v>255</v>
      </c>
      <c r="M2730" s="32"/>
    </row>
    <row r="2731" spans="1:13">
      <c r="A2731" s="26">
        <v>1478</v>
      </c>
      <c r="B2731" s="32">
        <v>845</v>
      </c>
      <c r="C2731" s="32">
        <v>3</v>
      </c>
      <c r="D2731" s="32" t="s">
        <v>98</v>
      </c>
      <c r="E2731" s="30">
        <v>9</v>
      </c>
      <c r="F2731" s="30">
        <v>2</v>
      </c>
      <c r="G2731" s="32" t="s">
        <v>117</v>
      </c>
      <c r="H2731" s="32">
        <v>2013</v>
      </c>
      <c r="I2731" s="32">
        <v>1.1102000000000001</v>
      </c>
      <c r="J2731" s="32" t="s">
        <v>222</v>
      </c>
      <c r="K2731" s="32" t="s">
        <v>228</v>
      </c>
      <c r="L2731" s="32" t="s">
        <v>255</v>
      </c>
      <c r="M2731" s="32"/>
    </row>
    <row r="2732" spans="1:13">
      <c r="A2732" s="26">
        <v>1479</v>
      </c>
      <c r="B2732" s="32">
        <v>846</v>
      </c>
      <c r="C2732" s="32">
        <v>3</v>
      </c>
      <c r="D2732" s="32" t="s">
        <v>98</v>
      </c>
      <c r="E2732" s="30">
        <v>9</v>
      </c>
      <c r="F2732" s="30">
        <v>2</v>
      </c>
      <c r="G2732" s="32" t="s">
        <v>117</v>
      </c>
      <c r="H2732" s="32">
        <v>2013</v>
      </c>
      <c r="I2732" s="32">
        <v>4.0631000000000004</v>
      </c>
      <c r="J2732" s="32" t="s">
        <v>222</v>
      </c>
      <c r="K2732" s="32" t="s">
        <v>223</v>
      </c>
      <c r="L2732" s="32" t="s">
        <v>255</v>
      </c>
      <c r="M2732" s="32"/>
    </row>
    <row r="2733" spans="1:13">
      <c r="A2733" s="26">
        <v>1480</v>
      </c>
      <c r="B2733" s="32">
        <v>847</v>
      </c>
      <c r="C2733" s="32">
        <v>3</v>
      </c>
      <c r="D2733" s="32" t="s">
        <v>98</v>
      </c>
      <c r="E2733" s="30">
        <v>9</v>
      </c>
      <c r="F2733" s="30">
        <v>2</v>
      </c>
      <c r="G2733" s="32" t="s">
        <v>117</v>
      </c>
      <c r="H2733" s="32">
        <v>2013</v>
      </c>
      <c r="I2733" s="32">
        <v>0.71399999999999997</v>
      </c>
      <c r="J2733" s="32" t="s">
        <v>244</v>
      </c>
      <c r="K2733" s="32" t="s">
        <v>228</v>
      </c>
      <c r="L2733" s="32" t="s">
        <v>254</v>
      </c>
      <c r="M2733" s="32"/>
    </row>
    <row r="2734" spans="1:13">
      <c r="A2734" s="26">
        <v>1481</v>
      </c>
      <c r="B2734" s="32">
        <v>848</v>
      </c>
      <c r="C2734" s="32">
        <v>3</v>
      </c>
      <c r="D2734" s="32" t="s">
        <v>98</v>
      </c>
      <c r="E2734" s="30">
        <v>9</v>
      </c>
      <c r="F2734" s="30">
        <v>2</v>
      </c>
      <c r="G2734" s="32" t="s">
        <v>117</v>
      </c>
      <c r="H2734" s="32">
        <v>2013</v>
      </c>
      <c r="I2734" s="32">
        <v>0.39560000000000001</v>
      </c>
      <c r="J2734" s="32" t="s">
        <v>222</v>
      </c>
      <c r="K2734" s="32" t="s">
        <v>228</v>
      </c>
      <c r="L2734" s="32" t="s">
        <v>255</v>
      </c>
      <c r="M2734" s="32"/>
    </row>
    <row r="2735" spans="1:13">
      <c r="A2735" s="26">
        <v>1482</v>
      </c>
      <c r="B2735" s="32">
        <v>849</v>
      </c>
      <c r="C2735" s="32">
        <v>3</v>
      </c>
      <c r="D2735" s="32" t="s">
        <v>98</v>
      </c>
      <c r="E2735" s="30">
        <v>9</v>
      </c>
      <c r="F2735" s="30">
        <v>2</v>
      </c>
      <c r="G2735" s="32" t="s">
        <v>117</v>
      </c>
      <c r="H2735" s="32">
        <v>2013</v>
      </c>
      <c r="I2735" s="32">
        <v>1.0436000000000001</v>
      </c>
      <c r="J2735" s="32" t="s">
        <v>244</v>
      </c>
      <c r="K2735" s="32" t="s">
        <v>228</v>
      </c>
      <c r="L2735" s="32" t="s">
        <v>254</v>
      </c>
      <c r="M2735" s="32"/>
    </row>
    <row r="2736" spans="1:13">
      <c r="A2736" s="26">
        <v>1483</v>
      </c>
      <c r="B2736" s="32">
        <v>850</v>
      </c>
      <c r="C2736" s="32">
        <v>3</v>
      </c>
      <c r="D2736" s="32" t="s">
        <v>98</v>
      </c>
      <c r="E2736" s="30">
        <v>9</v>
      </c>
      <c r="F2736" s="30">
        <v>2</v>
      </c>
      <c r="G2736" s="32" t="s">
        <v>117</v>
      </c>
      <c r="H2736" s="32">
        <v>2013</v>
      </c>
      <c r="I2736" s="32">
        <v>1.3512999999999999</v>
      </c>
      <c r="J2736" s="32" t="s">
        <v>244</v>
      </c>
      <c r="K2736" s="32" t="s">
        <v>228</v>
      </c>
      <c r="L2736" s="32" t="s">
        <v>254</v>
      </c>
      <c r="M2736" s="32"/>
    </row>
    <row r="2737" spans="1:13">
      <c r="A2737" s="26">
        <v>1484</v>
      </c>
      <c r="B2737" s="32">
        <v>851</v>
      </c>
      <c r="C2737" s="32">
        <v>3</v>
      </c>
      <c r="D2737" s="32" t="s">
        <v>98</v>
      </c>
      <c r="E2737" s="30">
        <v>9</v>
      </c>
      <c r="F2737" s="30">
        <v>2</v>
      </c>
      <c r="G2737" s="32" t="s">
        <v>117</v>
      </c>
      <c r="H2737" s="32">
        <v>2013</v>
      </c>
      <c r="I2737" s="32">
        <v>0.77149999999999996</v>
      </c>
      <c r="J2737" s="32" t="s">
        <v>244</v>
      </c>
      <c r="K2737" s="32" t="s">
        <v>228</v>
      </c>
      <c r="L2737" s="32" t="s">
        <v>254</v>
      </c>
      <c r="M2737" s="32"/>
    </row>
    <row r="2738" spans="1:13">
      <c r="A2738" s="26">
        <v>1485</v>
      </c>
      <c r="B2738" s="32">
        <v>852</v>
      </c>
      <c r="C2738" s="32">
        <v>3</v>
      </c>
      <c r="D2738" s="32" t="s">
        <v>98</v>
      </c>
      <c r="E2738" s="30">
        <v>9</v>
      </c>
      <c r="F2738" s="30">
        <v>2</v>
      </c>
      <c r="G2738" s="32" t="s">
        <v>117</v>
      </c>
      <c r="H2738" s="32">
        <v>2013</v>
      </c>
      <c r="I2738" s="32">
        <v>0.25369999999999998</v>
      </c>
      <c r="J2738" s="32" t="s">
        <v>222</v>
      </c>
      <c r="K2738" s="32" t="s">
        <v>228</v>
      </c>
      <c r="L2738" s="32" t="s">
        <v>255</v>
      </c>
      <c r="M2738" s="32"/>
    </row>
    <row r="2739" spans="1:13">
      <c r="A2739" s="26">
        <v>1486</v>
      </c>
      <c r="B2739" s="32">
        <v>853</v>
      </c>
      <c r="C2739" s="32">
        <v>3</v>
      </c>
      <c r="D2739" s="32" t="s">
        <v>98</v>
      </c>
      <c r="E2739" s="30">
        <v>9</v>
      </c>
      <c r="F2739" s="30">
        <v>2</v>
      </c>
      <c r="G2739" s="32" t="s">
        <v>117</v>
      </c>
      <c r="H2739" s="32">
        <v>2013</v>
      </c>
      <c r="I2739" s="32">
        <v>0.27200000000000002</v>
      </c>
      <c r="J2739" s="32" t="s">
        <v>222</v>
      </c>
      <c r="K2739" s="32" t="s">
        <v>228</v>
      </c>
      <c r="L2739" s="32" t="s">
        <v>255</v>
      </c>
      <c r="M2739" s="32"/>
    </row>
    <row r="2740" spans="1:13">
      <c r="A2740" s="26">
        <v>1487</v>
      </c>
      <c r="B2740" s="32">
        <v>854</v>
      </c>
      <c r="C2740" s="32">
        <v>3</v>
      </c>
      <c r="D2740" s="32" t="s">
        <v>98</v>
      </c>
      <c r="E2740" s="30">
        <v>9</v>
      </c>
      <c r="F2740" s="30">
        <v>2</v>
      </c>
      <c r="G2740" s="32" t="s">
        <v>117</v>
      </c>
      <c r="H2740" s="32">
        <v>2013</v>
      </c>
      <c r="I2740" s="32">
        <v>0.20280000000000001</v>
      </c>
      <c r="J2740" s="32" t="s">
        <v>222</v>
      </c>
      <c r="K2740" s="32" t="s">
        <v>228</v>
      </c>
      <c r="L2740" s="32" t="s">
        <v>255</v>
      </c>
      <c r="M2740" s="32"/>
    </row>
    <row r="2741" spans="1:13">
      <c r="A2741" s="26">
        <v>1488</v>
      </c>
      <c r="B2741" s="32">
        <v>855</v>
      </c>
      <c r="C2741" s="32">
        <v>3</v>
      </c>
      <c r="D2741" s="32" t="s">
        <v>98</v>
      </c>
      <c r="E2741" s="30">
        <v>9</v>
      </c>
      <c r="F2741" s="30">
        <v>2</v>
      </c>
      <c r="G2741" s="32" t="s">
        <v>117</v>
      </c>
      <c r="H2741" s="32">
        <v>2013</v>
      </c>
      <c r="I2741" s="32">
        <v>0.33789999999999998</v>
      </c>
      <c r="J2741" s="32" t="s">
        <v>222</v>
      </c>
      <c r="K2741" s="32" t="s">
        <v>228</v>
      </c>
      <c r="L2741" s="32" t="s">
        <v>255</v>
      </c>
      <c r="M2741" s="32"/>
    </row>
    <row r="2742" spans="1:13">
      <c r="A2742" s="26">
        <v>1489</v>
      </c>
      <c r="B2742" s="32">
        <v>856</v>
      </c>
      <c r="C2742" s="32">
        <v>3</v>
      </c>
      <c r="D2742" s="32" t="s">
        <v>98</v>
      </c>
      <c r="E2742" s="30">
        <v>9</v>
      </c>
      <c r="F2742" s="30">
        <v>2</v>
      </c>
      <c r="G2742" s="32" t="s">
        <v>117</v>
      </c>
      <c r="H2742" s="32">
        <v>2013</v>
      </c>
      <c r="I2742" s="32">
        <v>6.6699999999999995E-2</v>
      </c>
      <c r="J2742" s="32" t="s">
        <v>227</v>
      </c>
      <c r="K2742" s="32" t="s">
        <v>228</v>
      </c>
      <c r="L2742" s="32" t="s">
        <v>254</v>
      </c>
      <c r="M2742" s="32"/>
    </row>
    <row r="2743" spans="1:13">
      <c r="A2743" s="26">
        <v>1490</v>
      </c>
      <c r="B2743" s="32">
        <v>857</v>
      </c>
      <c r="C2743" s="32">
        <v>3</v>
      </c>
      <c r="D2743" s="32" t="s">
        <v>98</v>
      </c>
      <c r="E2743" s="30">
        <v>9</v>
      </c>
      <c r="F2743" s="30">
        <v>2</v>
      </c>
      <c r="G2743" s="32" t="s">
        <v>117</v>
      </c>
      <c r="H2743" s="32">
        <v>2013</v>
      </c>
      <c r="I2743" s="32">
        <v>5.3900000000000003E-2</v>
      </c>
      <c r="J2743" s="32" t="s">
        <v>222</v>
      </c>
      <c r="K2743" s="32" t="s">
        <v>228</v>
      </c>
      <c r="L2743" s="32" t="s">
        <v>255</v>
      </c>
      <c r="M2743" s="32"/>
    </row>
    <row r="2744" spans="1:13">
      <c r="A2744" s="26">
        <v>1491</v>
      </c>
      <c r="B2744" s="32">
        <v>858</v>
      </c>
      <c r="C2744" s="32">
        <v>3</v>
      </c>
      <c r="D2744" s="32" t="s">
        <v>98</v>
      </c>
      <c r="E2744" s="30">
        <v>9</v>
      </c>
      <c r="F2744" s="30">
        <v>2</v>
      </c>
      <c r="G2744" s="32" t="s">
        <v>117</v>
      </c>
      <c r="H2744" s="32">
        <v>2013</v>
      </c>
      <c r="I2744" s="32">
        <v>6.8900000000000003E-2</v>
      </c>
      <c r="J2744" s="32" t="s">
        <v>222</v>
      </c>
      <c r="K2744" s="32" t="s">
        <v>228</v>
      </c>
      <c r="L2744" s="32" t="s">
        <v>255</v>
      </c>
      <c r="M2744" s="32"/>
    </row>
    <row r="2745" spans="1:13">
      <c r="A2745" s="26">
        <v>1492</v>
      </c>
      <c r="B2745" s="32">
        <v>859</v>
      </c>
      <c r="C2745" s="32">
        <v>3</v>
      </c>
      <c r="D2745" s="32" t="s">
        <v>98</v>
      </c>
      <c r="E2745" s="30">
        <v>9</v>
      </c>
      <c r="F2745" s="30">
        <v>2</v>
      </c>
      <c r="G2745" s="32" t="s">
        <v>117</v>
      </c>
      <c r="H2745" s="32">
        <v>2013</v>
      </c>
      <c r="I2745" s="32">
        <v>0.75109999999999999</v>
      </c>
      <c r="J2745" s="32" t="s">
        <v>229</v>
      </c>
      <c r="K2745" s="32" t="s">
        <v>223</v>
      </c>
      <c r="L2745" s="32" t="s">
        <v>254</v>
      </c>
      <c r="M2745" s="32"/>
    </row>
    <row r="2746" spans="1:13">
      <c r="A2746" s="26">
        <v>1493</v>
      </c>
      <c r="B2746" s="32">
        <v>860</v>
      </c>
      <c r="C2746" s="32">
        <v>3</v>
      </c>
      <c r="D2746" s="32" t="s">
        <v>98</v>
      </c>
      <c r="E2746" s="30">
        <v>9</v>
      </c>
      <c r="F2746" s="30">
        <v>2</v>
      </c>
      <c r="G2746" s="32" t="s">
        <v>117</v>
      </c>
      <c r="H2746" s="32">
        <v>2013</v>
      </c>
      <c r="I2746" s="32">
        <v>7.8200000000000006E-2</v>
      </c>
      <c r="J2746" s="32" t="s">
        <v>227</v>
      </c>
      <c r="K2746" s="32" t="s">
        <v>228</v>
      </c>
      <c r="L2746" s="32" t="s">
        <v>254</v>
      </c>
      <c r="M2746" s="32"/>
    </row>
    <row r="2747" spans="1:13">
      <c r="A2747" s="26">
        <v>1494</v>
      </c>
      <c r="B2747" s="32">
        <v>861</v>
      </c>
      <c r="C2747" s="32">
        <v>3</v>
      </c>
      <c r="D2747" s="32" t="s">
        <v>98</v>
      </c>
      <c r="E2747" s="30">
        <v>9</v>
      </c>
      <c r="F2747" s="30">
        <v>2</v>
      </c>
      <c r="G2747" s="32" t="s">
        <v>117</v>
      </c>
      <c r="H2747" s="32">
        <v>2013</v>
      </c>
      <c r="I2747" s="32">
        <v>0.77749999999999997</v>
      </c>
      <c r="J2747" s="32" t="s">
        <v>244</v>
      </c>
      <c r="K2747" s="32" t="s">
        <v>223</v>
      </c>
      <c r="L2747" s="32" t="s">
        <v>254</v>
      </c>
      <c r="M2747" s="32" t="s">
        <v>272</v>
      </c>
    </row>
    <row r="2748" spans="1:13">
      <c r="A2748" s="26">
        <v>1495</v>
      </c>
      <c r="B2748" s="32">
        <v>862</v>
      </c>
      <c r="C2748" s="32">
        <v>3</v>
      </c>
      <c r="D2748" s="32" t="s">
        <v>98</v>
      </c>
      <c r="E2748" s="30">
        <v>9</v>
      </c>
      <c r="F2748" s="30">
        <v>2</v>
      </c>
      <c r="G2748" s="32" t="s">
        <v>117</v>
      </c>
      <c r="H2748" s="32">
        <v>2013</v>
      </c>
      <c r="I2748" s="32">
        <v>0</v>
      </c>
      <c r="J2748" s="32" t="s">
        <v>165</v>
      </c>
      <c r="K2748" s="32" t="s">
        <v>223</v>
      </c>
      <c r="L2748" s="32"/>
      <c r="M2748" s="32" t="s">
        <v>256</v>
      </c>
    </row>
    <row r="2749" spans="1:13">
      <c r="A2749" s="26">
        <v>1496</v>
      </c>
      <c r="B2749" s="32">
        <v>863</v>
      </c>
      <c r="C2749" s="32">
        <v>3</v>
      </c>
      <c r="D2749" s="32" t="s">
        <v>98</v>
      </c>
      <c r="E2749" s="30">
        <v>9</v>
      </c>
      <c r="F2749" s="30">
        <v>2</v>
      </c>
      <c r="G2749" s="32" t="s">
        <v>117</v>
      </c>
      <c r="H2749" s="32">
        <v>2013</v>
      </c>
      <c r="I2749" s="32">
        <v>0.66080000000000005</v>
      </c>
      <c r="J2749" s="32" t="s">
        <v>229</v>
      </c>
      <c r="K2749" s="32" t="s">
        <v>223</v>
      </c>
      <c r="L2749" s="32" t="s">
        <v>254</v>
      </c>
      <c r="M2749" s="32"/>
    </row>
    <row r="2750" spans="1:13">
      <c r="A2750" s="26">
        <v>1497</v>
      </c>
      <c r="B2750" s="32">
        <v>864</v>
      </c>
      <c r="C2750" s="32">
        <v>3</v>
      </c>
      <c r="D2750" s="32" t="s">
        <v>98</v>
      </c>
      <c r="E2750" s="30">
        <v>9</v>
      </c>
      <c r="F2750" s="30">
        <v>2</v>
      </c>
      <c r="G2750" s="32" t="s">
        <v>117</v>
      </c>
      <c r="H2750" s="32">
        <v>2013</v>
      </c>
      <c r="I2750" s="32">
        <v>0.6764</v>
      </c>
      <c r="J2750" s="32" t="s">
        <v>229</v>
      </c>
      <c r="K2750" s="32" t="s">
        <v>223</v>
      </c>
      <c r="L2750" s="32" t="s">
        <v>254</v>
      </c>
      <c r="M2750" s="32"/>
    </row>
    <row r="2751" spans="1:13">
      <c r="A2751" s="26">
        <v>1498</v>
      </c>
      <c r="B2751" s="32">
        <v>865</v>
      </c>
      <c r="C2751" s="32">
        <v>4</v>
      </c>
      <c r="D2751" s="32" t="s">
        <v>98</v>
      </c>
      <c r="E2751" s="30">
        <v>9</v>
      </c>
      <c r="F2751" s="30">
        <v>2</v>
      </c>
      <c r="G2751" s="32" t="s">
        <v>117</v>
      </c>
      <c r="H2751" s="32">
        <v>2013</v>
      </c>
      <c r="I2751" s="32">
        <v>3.524</v>
      </c>
      <c r="J2751" s="32" t="s">
        <v>222</v>
      </c>
      <c r="K2751" s="32" t="s">
        <v>223</v>
      </c>
      <c r="L2751" s="32" t="s">
        <v>255</v>
      </c>
      <c r="M2751" s="32"/>
    </row>
    <row r="2752" spans="1:13">
      <c r="A2752" s="26">
        <v>1499</v>
      </c>
      <c r="B2752" s="32">
        <v>866</v>
      </c>
      <c r="C2752" s="32">
        <v>4</v>
      </c>
      <c r="D2752" s="32" t="s">
        <v>98</v>
      </c>
      <c r="E2752" s="30">
        <v>9</v>
      </c>
      <c r="F2752" s="30">
        <v>2</v>
      </c>
      <c r="G2752" s="32" t="s">
        <v>117</v>
      </c>
      <c r="H2752" s="32">
        <v>2013</v>
      </c>
      <c r="I2752" s="32">
        <v>3.5632000000000001</v>
      </c>
      <c r="J2752" s="32" t="s">
        <v>222</v>
      </c>
      <c r="K2752" s="32" t="s">
        <v>223</v>
      </c>
      <c r="L2752" s="32" t="s">
        <v>255</v>
      </c>
      <c r="M2752" s="32"/>
    </row>
    <row r="2753" spans="1:13">
      <c r="A2753" s="26">
        <v>1500</v>
      </c>
      <c r="B2753" s="32">
        <v>867</v>
      </c>
      <c r="C2753" s="32">
        <v>4</v>
      </c>
      <c r="D2753" s="32" t="s">
        <v>98</v>
      </c>
      <c r="E2753" s="30">
        <v>9</v>
      </c>
      <c r="F2753" s="30">
        <v>2</v>
      </c>
      <c r="G2753" s="32" t="s">
        <v>117</v>
      </c>
      <c r="H2753" s="32">
        <v>2013</v>
      </c>
      <c r="I2753" s="32">
        <v>1.1080000000000001</v>
      </c>
      <c r="J2753" s="32" t="s">
        <v>244</v>
      </c>
      <c r="K2753" s="32" t="s">
        <v>228</v>
      </c>
      <c r="L2753" s="32" t="s">
        <v>254</v>
      </c>
      <c r="M2753" s="32"/>
    </row>
    <row r="2754" spans="1:13">
      <c r="A2754" s="26">
        <v>1501</v>
      </c>
      <c r="B2754" s="32">
        <v>868</v>
      </c>
      <c r="C2754" s="32">
        <v>4</v>
      </c>
      <c r="D2754" s="32" t="s">
        <v>98</v>
      </c>
      <c r="E2754" s="30">
        <v>9</v>
      </c>
      <c r="F2754" s="30">
        <v>2</v>
      </c>
      <c r="G2754" s="32" t="s">
        <v>117</v>
      </c>
      <c r="H2754" s="32">
        <v>2013</v>
      </c>
      <c r="I2754" s="32">
        <v>0.70550000000000002</v>
      </c>
      <c r="J2754" s="32" t="s">
        <v>244</v>
      </c>
      <c r="K2754" s="32" t="s">
        <v>228</v>
      </c>
      <c r="L2754" s="32" t="s">
        <v>254</v>
      </c>
      <c r="M2754" s="32"/>
    </row>
    <row r="2755" spans="1:13">
      <c r="A2755" s="26">
        <v>1502</v>
      </c>
      <c r="B2755" s="32">
        <v>869</v>
      </c>
      <c r="C2755" s="32">
        <v>4</v>
      </c>
      <c r="D2755" s="32" t="s">
        <v>98</v>
      </c>
      <c r="E2755" s="30">
        <v>9</v>
      </c>
      <c r="F2755" s="30">
        <v>2</v>
      </c>
      <c r="G2755" s="32" t="s">
        <v>117</v>
      </c>
      <c r="H2755" s="32">
        <v>2013</v>
      </c>
      <c r="I2755" s="32">
        <v>0.51849999999999996</v>
      </c>
      <c r="J2755" s="32" t="s">
        <v>222</v>
      </c>
      <c r="K2755" s="32" t="s">
        <v>228</v>
      </c>
      <c r="L2755" s="32" t="s">
        <v>255</v>
      </c>
      <c r="M2755" s="32"/>
    </row>
    <row r="2756" spans="1:13">
      <c r="A2756" s="26">
        <v>1503</v>
      </c>
      <c r="B2756" s="32">
        <v>870</v>
      </c>
      <c r="C2756" s="32">
        <v>4</v>
      </c>
      <c r="D2756" s="32" t="s">
        <v>98</v>
      </c>
      <c r="E2756" s="30">
        <v>9</v>
      </c>
      <c r="F2756" s="30">
        <v>2</v>
      </c>
      <c r="G2756" s="32" t="s">
        <v>117</v>
      </c>
      <c r="H2756" s="32">
        <v>2013</v>
      </c>
      <c r="I2756" s="32">
        <v>0.83620000000000005</v>
      </c>
      <c r="J2756" s="32" t="s">
        <v>244</v>
      </c>
      <c r="K2756" s="32" t="s">
        <v>228</v>
      </c>
      <c r="L2756" s="32" t="s">
        <v>254</v>
      </c>
      <c r="M2756" s="32"/>
    </row>
    <row r="2757" spans="1:13">
      <c r="A2757" s="26">
        <v>1504</v>
      </c>
      <c r="B2757" s="32">
        <v>871</v>
      </c>
      <c r="C2757" s="32">
        <v>4</v>
      </c>
      <c r="D2757" s="32" t="s">
        <v>98</v>
      </c>
      <c r="E2757" s="30">
        <v>9</v>
      </c>
      <c r="F2757" s="30">
        <v>2</v>
      </c>
      <c r="G2757" s="32" t="s">
        <v>117</v>
      </c>
      <c r="H2757" s="32">
        <v>2013</v>
      </c>
      <c r="I2757" s="32">
        <v>1.3380000000000001</v>
      </c>
      <c r="J2757" s="32" t="s">
        <v>244</v>
      </c>
      <c r="K2757" s="32" t="s">
        <v>223</v>
      </c>
      <c r="L2757" s="32" t="s">
        <v>254</v>
      </c>
      <c r="M2757" s="32"/>
    </row>
    <row r="2758" spans="1:13">
      <c r="A2758" s="26">
        <v>1505</v>
      </c>
      <c r="B2758" s="32">
        <v>872</v>
      </c>
      <c r="C2758" s="32">
        <v>4</v>
      </c>
      <c r="D2758" s="32" t="s">
        <v>98</v>
      </c>
      <c r="E2758" s="30">
        <v>9</v>
      </c>
      <c r="F2758" s="30">
        <v>2</v>
      </c>
      <c r="G2758" s="32" t="s">
        <v>117</v>
      </c>
      <c r="H2758" s="32">
        <v>2013</v>
      </c>
      <c r="I2758" s="32">
        <v>0</v>
      </c>
      <c r="J2758" s="32" t="s">
        <v>165</v>
      </c>
      <c r="K2758" s="32" t="s">
        <v>223</v>
      </c>
      <c r="L2758" s="32"/>
      <c r="M2758" s="32" t="s">
        <v>256</v>
      </c>
    </row>
    <row r="2759" spans="1:13">
      <c r="A2759" s="26">
        <v>1506</v>
      </c>
      <c r="B2759" s="32">
        <v>873</v>
      </c>
      <c r="C2759" s="32">
        <v>4</v>
      </c>
      <c r="D2759" s="32" t="s">
        <v>98</v>
      </c>
      <c r="E2759" s="30">
        <v>9</v>
      </c>
      <c r="F2759" s="30">
        <v>2</v>
      </c>
      <c r="G2759" s="32" t="s">
        <v>117</v>
      </c>
      <c r="H2759" s="32">
        <v>2013</v>
      </c>
      <c r="I2759" s="32">
        <v>0.24879999999999999</v>
      </c>
      <c r="J2759" s="32" t="s">
        <v>222</v>
      </c>
      <c r="K2759" s="32" t="s">
        <v>228</v>
      </c>
      <c r="L2759" s="32" t="s">
        <v>255</v>
      </c>
      <c r="M2759" s="32"/>
    </row>
    <row r="2760" spans="1:13">
      <c r="A2760" s="26">
        <v>1507</v>
      </c>
      <c r="B2760" s="32">
        <v>874</v>
      </c>
      <c r="C2760" s="32">
        <v>4</v>
      </c>
      <c r="D2760" s="32" t="s">
        <v>98</v>
      </c>
      <c r="E2760" s="30">
        <v>9</v>
      </c>
      <c r="F2760" s="30">
        <v>2</v>
      </c>
      <c r="G2760" s="32" t="s">
        <v>117</v>
      </c>
      <c r="H2760" s="32">
        <v>2013</v>
      </c>
      <c r="I2760" s="32">
        <v>0.56630000000000003</v>
      </c>
      <c r="J2760" s="32" t="s">
        <v>244</v>
      </c>
      <c r="K2760" s="32" t="s">
        <v>228</v>
      </c>
      <c r="L2760" s="32" t="s">
        <v>254</v>
      </c>
      <c r="M2760" s="32"/>
    </row>
    <row r="2761" spans="1:13">
      <c r="A2761" s="26">
        <v>1508</v>
      </c>
      <c r="B2761" s="32">
        <v>875</v>
      </c>
      <c r="C2761" s="32">
        <v>4</v>
      </c>
      <c r="D2761" s="32" t="s">
        <v>98</v>
      </c>
      <c r="E2761" s="30">
        <v>9</v>
      </c>
      <c r="F2761" s="30">
        <v>2</v>
      </c>
      <c r="G2761" s="32" t="s">
        <v>117</v>
      </c>
      <c r="H2761" s="32">
        <v>2013</v>
      </c>
      <c r="I2761" s="32">
        <v>0.77170000000000005</v>
      </c>
      <c r="J2761" s="32" t="s">
        <v>229</v>
      </c>
      <c r="K2761" s="32" t="s">
        <v>223</v>
      </c>
      <c r="L2761" s="32" t="s">
        <v>254</v>
      </c>
      <c r="M2761" s="32"/>
    </row>
    <row r="2762" spans="1:13">
      <c r="A2762" s="26">
        <v>1509</v>
      </c>
      <c r="B2762" s="32">
        <v>876</v>
      </c>
      <c r="C2762" s="32">
        <v>4</v>
      </c>
      <c r="D2762" s="32" t="s">
        <v>98</v>
      </c>
      <c r="E2762" s="30">
        <v>9</v>
      </c>
      <c r="F2762" s="30">
        <v>2</v>
      </c>
      <c r="G2762" s="32" t="s">
        <v>117</v>
      </c>
      <c r="H2762" s="32">
        <v>2013</v>
      </c>
      <c r="I2762" s="32">
        <v>0.47049999999999997</v>
      </c>
      <c r="J2762" s="32" t="s">
        <v>229</v>
      </c>
      <c r="K2762" s="32" t="s">
        <v>223</v>
      </c>
      <c r="L2762" s="32" t="s">
        <v>254</v>
      </c>
      <c r="M2762" s="32"/>
    </row>
    <row r="2763" spans="1:13">
      <c r="A2763" s="26">
        <v>1510</v>
      </c>
      <c r="B2763" s="32">
        <v>877</v>
      </c>
      <c r="C2763" s="32">
        <v>4</v>
      </c>
      <c r="D2763" s="32" t="s">
        <v>98</v>
      </c>
      <c r="E2763" s="30">
        <v>9</v>
      </c>
      <c r="F2763" s="30">
        <v>2</v>
      </c>
      <c r="G2763" s="32" t="s">
        <v>117</v>
      </c>
      <c r="H2763" s="32">
        <v>2013</v>
      </c>
      <c r="I2763" s="32">
        <v>0.39750000000000002</v>
      </c>
      <c r="J2763" s="32" t="s">
        <v>226</v>
      </c>
      <c r="K2763" s="32" t="s">
        <v>223</v>
      </c>
      <c r="L2763" s="32" t="s">
        <v>254</v>
      </c>
      <c r="M2763" s="32"/>
    </row>
    <row r="2764" spans="1:13">
      <c r="A2764" s="26">
        <v>1511</v>
      </c>
      <c r="B2764" s="32">
        <v>878</v>
      </c>
      <c r="C2764" s="32">
        <v>4</v>
      </c>
      <c r="D2764" s="32" t="s">
        <v>98</v>
      </c>
      <c r="E2764" s="30">
        <v>9</v>
      </c>
      <c r="F2764" s="30">
        <v>2</v>
      </c>
      <c r="G2764" s="32" t="s">
        <v>117</v>
      </c>
      <c r="H2764" s="32">
        <v>2013</v>
      </c>
      <c r="I2764" s="32">
        <v>0.28270000000000001</v>
      </c>
      <c r="J2764" s="32" t="s">
        <v>234</v>
      </c>
      <c r="K2764" s="32" t="s">
        <v>228</v>
      </c>
      <c r="L2764" s="32" t="s">
        <v>254</v>
      </c>
      <c r="M2764" s="32"/>
    </row>
    <row r="2765" spans="1:13">
      <c r="A2765" s="26">
        <v>1512</v>
      </c>
      <c r="B2765" s="32">
        <v>879</v>
      </c>
      <c r="C2765" s="32">
        <v>4</v>
      </c>
      <c r="D2765" s="32" t="s">
        <v>98</v>
      </c>
      <c r="E2765" s="30">
        <v>9</v>
      </c>
      <c r="F2765" s="30">
        <v>2</v>
      </c>
      <c r="G2765" s="32" t="s">
        <v>117</v>
      </c>
      <c r="H2765" s="32">
        <v>2013</v>
      </c>
      <c r="I2765" s="32">
        <v>0.23580000000000001</v>
      </c>
      <c r="J2765" s="32" t="s">
        <v>227</v>
      </c>
      <c r="K2765" s="32" t="s">
        <v>228</v>
      </c>
      <c r="L2765" s="32" t="s">
        <v>254</v>
      </c>
      <c r="M2765" s="32"/>
    </row>
    <row r="2766" spans="1:13">
      <c r="A2766" s="26">
        <v>1513</v>
      </c>
      <c r="B2766" s="32">
        <v>880</v>
      </c>
      <c r="C2766" s="32">
        <v>4</v>
      </c>
      <c r="D2766" s="32" t="s">
        <v>98</v>
      </c>
      <c r="E2766" s="30">
        <v>9</v>
      </c>
      <c r="F2766" s="30">
        <v>2</v>
      </c>
      <c r="G2766" s="32" t="s">
        <v>117</v>
      </c>
      <c r="H2766" s="32">
        <v>2013</v>
      </c>
      <c r="I2766" s="32">
        <v>0.32200000000000001</v>
      </c>
      <c r="J2766" s="32" t="s">
        <v>222</v>
      </c>
      <c r="K2766" s="32" t="s">
        <v>228</v>
      </c>
      <c r="L2766" s="32" t="s">
        <v>255</v>
      </c>
      <c r="M2766" s="32"/>
    </row>
    <row r="2767" spans="1:13">
      <c r="A2767" s="26">
        <v>1514</v>
      </c>
      <c r="B2767" s="32">
        <v>881</v>
      </c>
      <c r="C2767" s="32">
        <v>4</v>
      </c>
      <c r="D2767" s="32" t="s">
        <v>98</v>
      </c>
      <c r="E2767" s="30">
        <v>9</v>
      </c>
      <c r="F2767" s="30">
        <v>2</v>
      </c>
      <c r="G2767" s="32" t="s">
        <v>117</v>
      </c>
      <c r="H2767" s="32">
        <v>2013</v>
      </c>
      <c r="I2767" s="32">
        <v>0.252</v>
      </c>
      <c r="J2767" s="32" t="s">
        <v>229</v>
      </c>
      <c r="K2767" s="32" t="s">
        <v>223</v>
      </c>
      <c r="L2767" s="32" t="s">
        <v>254</v>
      </c>
      <c r="M2767" s="32"/>
    </row>
    <row r="2768" spans="1:13">
      <c r="A2768" s="26">
        <v>1515</v>
      </c>
      <c r="B2768" s="32">
        <v>882</v>
      </c>
      <c r="C2768" s="32">
        <v>4</v>
      </c>
      <c r="D2768" s="32" t="s">
        <v>98</v>
      </c>
      <c r="E2768" s="30">
        <v>9</v>
      </c>
      <c r="F2768" s="30">
        <v>2</v>
      </c>
      <c r="G2768" s="32" t="s">
        <v>117</v>
      </c>
      <c r="H2768" s="32">
        <v>2013</v>
      </c>
      <c r="I2768" s="32">
        <v>0</v>
      </c>
      <c r="J2768" s="32" t="s">
        <v>165</v>
      </c>
      <c r="K2768" s="32" t="s">
        <v>223</v>
      </c>
      <c r="L2768" s="32"/>
      <c r="M2768" s="32" t="s">
        <v>256</v>
      </c>
    </row>
    <row r="2769" spans="1:13">
      <c r="A2769" s="26">
        <v>1516</v>
      </c>
      <c r="B2769" s="32">
        <v>883</v>
      </c>
      <c r="C2769" s="32">
        <v>4</v>
      </c>
      <c r="D2769" s="32" t="s">
        <v>98</v>
      </c>
      <c r="E2769" s="30">
        <v>9</v>
      </c>
      <c r="F2769" s="30">
        <v>2</v>
      </c>
      <c r="G2769" s="32" t="s">
        <v>117</v>
      </c>
      <c r="H2769" s="32">
        <v>2013</v>
      </c>
      <c r="I2769" s="32">
        <v>0</v>
      </c>
      <c r="J2769" s="32" t="s">
        <v>165</v>
      </c>
      <c r="K2769" s="32" t="s">
        <v>223</v>
      </c>
      <c r="L2769" s="32"/>
      <c r="M2769" s="32" t="s">
        <v>256</v>
      </c>
    </row>
    <row r="2770" spans="1:13">
      <c r="A2770" s="26">
        <v>2691</v>
      </c>
      <c r="B2770" s="26">
        <v>1015</v>
      </c>
      <c r="C2770" s="26">
        <v>1</v>
      </c>
      <c r="D2770" s="26" t="s">
        <v>98</v>
      </c>
      <c r="E2770" s="30">
        <v>9</v>
      </c>
      <c r="F2770" s="30">
        <v>3</v>
      </c>
      <c r="G2770" s="26" t="s">
        <v>74</v>
      </c>
      <c r="H2770" s="26">
        <v>2013</v>
      </c>
      <c r="I2770" s="26">
        <v>4.0892999999999997</v>
      </c>
      <c r="J2770" s="26" t="s">
        <v>222</v>
      </c>
      <c r="K2770" s="26" t="s">
        <v>223</v>
      </c>
    </row>
    <row r="2771" spans="1:13">
      <c r="A2771" s="26">
        <v>2692</v>
      </c>
      <c r="B2771" s="26">
        <v>1016</v>
      </c>
      <c r="C2771" s="26">
        <v>1</v>
      </c>
      <c r="D2771" s="26" t="s">
        <v>98</v>
      </c>
      <c r="E2771" s="30">
        <v>9</v>
      </c>
      <c r="F2771" s="30">
        <v>3</v>
      </c>
      <c r="G2771" s="26" t="s">
        <v>74</v>
      </c>
      <c r="H2771" s="26">
        <v>2013</v>
      </c>
      <c r="I2771" s="26">
        <v>1.4542999999999999</v>
      </c>
      <c r="J2771" s="26" t="s">
        <v>222</v>
      </c>
      <c r="K2771" s="26" t="s">
        <v>224</v>
      </c>
    </row>
    <row r="2772" spans="1:13">
      <c r="A2772" s="26">
        <v>2693</v>
      </c>
      <c r="B2772" s="26">
        <v>1017</v>
      </c>
      <c r="C2772" s="26">
        <v>1</v>
      </c>
      <c r="D2772" s="26" t="s">
        <v>98</v>
      </c>
      <c r="E2772" s="30">
        <v>9</v>
      </c>
      <c r="F2772" s="30">
        <v>3</v>
      </c>
      <c r="G2772" s="26" t="s">
        <v>74</v>
      </c>
      <c r="H2772" s="26">
        <v>2013</v>
      </c>
      <c r="I2772" s="26">
        <v>0.89939999999999998</v>
      </c>
      <c r="J2772" s="26" t="s">
        <v>244</v>
      </c>
      <c r="K2772" s="26" t="s">
        <v>224</v>
      </c>
    </row>
    <row r="2773" spans="1:13">
      <c r="A2773" s="26">
        <v>2694</v>
      </c>
      <c r="B2773" s="26">
        <v>1018</v>
      </c>
      <c r="C2773" s="26">
        <v>1</v>
      </c>
      <c r="D2773" s="26" t="s">
        <v>98</v>
      </c>
      <c r="E2773" s="30">
        <v>9</v>
      </c>
      <c r="F2773" s="30">
        <v>3</v>
      </c>
      <c r="G2773" s="26" t="s">
        <v>74</v>
      </c>
      <c r="H2773" s="26">
        <v>2013</v>
      </c>
      <c r="I2773" s="26">
        <v>0.97670000000000001</v>
      </c>
      <c r="J2773" s="26" t="s">
        <v>222</v>
      </c>
      <c r="K2773" s="26" t="s">
        <v>224</v>
      </c>
    </row>
    <row r="2774" spans="1:13">
      <c r="A2774" s="26">
        <v>2695</v>
      </c>
      <c r="B2774" s="26">
        <v>1019</v>
      </c>
      <c r="C2774" s="26">
        <v>1</v>
      </c>
      <c r="D2774" s="26" t="s">
        <v>98</v>
      </c>
      <c r="E2774" s="30">
        <v>9</v>
      </c>
      <c r="F2774" s="30">
        <v>3</v>
      </c>
      <c r="G2774" s="26" t="s">
        <v>74</v>
      </c>
      <c r="H2774" s="26">
        <v>2013</v>
      </c>
      <c r="I2774" s="26">
        <v>0.51890000000000003</v>
      </c>
      <c r="J2774" s="26" t="s">
        <v>244</v>
      </c>
      <c r="K2774" s="26" t="s">
        <v>224</v>
      </c>
    </row>
    <row r="2775" spans="1:13">
      <c r="A2775" s="26">
        <v>2696</v>
      </c>
      <c r="B2775" s="26">
        <v>1020</v>
      </c>
      <c r="C2775" s="26">
        <v>1</v>
      </c>
      <c r="D2775" s="26" t="s">
        <v>98</v>
      </c>
      <c r="E2775" s="30">
        <v>9</v>
      </c>
      <c r="F2775" s="30">
        <v>3</v>
      </c>
      <c r="G2775" s="26" t="s">
        <v>74</v>
      </c>
      <c r="H2775" s="26">
        <v>2013</v>
      </c>
      <c r="I2775" s="26">
        <v>0.26600000000000001</v>
      </c>
      <c r="J2775" s="26" t="s">
        <v>222</v>
      </c>
      <c r="K2775" s="26" t="s">
        <v>224</v>
      </c>
    </row>
    <row r="2776" spans="1:13">
      <c r="A2776" s="26">
        <v>2697</v>
      </c>
      <c r="B2776" s="26">
        <v>1021</v>
      </c>
      <c r="C2776" s="26">
        <v>1</v>
      </c>
      <c r="D2776" s="26" t="s">
        <v>98</v>
      </c>
      <c r="E2776" s="30">
        <v>9</v>
      </c>
      <c r="F2776" s="30">
        <v>3</v>
      </c>
      <c r="G2776" s="26" t="s">
        <v>74</v>
      </c>
      <c r="H2776" s="26">
        <v>2013</v>
      </c>
      <c r="I2776" s="26">
        <v>0</v>
      </c>
      <c r="J2776" s="26" t="s">
        <v>165</v>
      </c>
      <c r="M2776" s="26" t="s">
        <v>232</v>
      </c>
    </row>
    <row r="2777" spans="1:13">
      <c r="A2777" s="26">
        <v>2698</v>
      </c>
      <c r="B2777" s="26">
        <v>1022</v>
      </c>
      <c r="C2777" s="26">
        <v>1</v>
      </c>
      <c r="D2777" s="26" t="s">
        <v>98</v>
      </c>
      <c r="E2777" s="30">
        <v>9</v>
      </c>
      <c r="F2777" s="30">
        <v>3</v>
      </c>
      <c r="G2777" s="26" t="s">
        <v>74</v>
      </c>
      <c r="H2777" s="26">
        <v>2013</v>
      </c>
      <c r="I2777" s="26">
        <v>0</v>
      </c>
      <c r="J2777" s="26" t="s">
        <v>165</v>
      </c>
      <c r="M2777" s="26" t="s">
        <v>232</v>
      </c>
    </row>
    <row r="2778" spans="1:13">
      <c r="A2778" s="26">
        <v>2699</v>
      </c>
      <c r="B2778" s="26">
        <v>1023</v>
      </c>
      <c r="C2778" s="26">
        <v>1</v>
      </c>
      <c r="D2778" s="26" t="s">
        <v>98</v>
      </c>
      <c r="E2778" s="30">
        <v>9</v>
      </c>
      <c r="F2778" s="30">
        <v>3</v>
      </c>
      <c r="G2778" s="26" t="s">
        <v>74</v>
      </c>
      <c r="H2778" s="26">
        <v>2013</v>
      </c>
      <c r="I2778" s="26">
        <v>9.5500000000000002E-2</v>
      </c>
      <c r="J2778" s="26" t="s">
        <v>244</v>
      </c>
      <c r="K2778" s="26" t="s">
        <v>228</v>
      </c>
    </row>
    <row r="2779" spans="1:13">
      <c r="A2779" s="26">
        <v>2700</v>
      </c>
      <c r="B2779" s="26">
        <v>1024</v>
      </c>
      <c r="C2779" s="26">
        <v>1</v>
      </c>
      <c r="D2779" s="26" t="s">
        <v>98</v>
      </c>
      <c r="E2779" s="30">
        <v>9</v>
      </c>
      <c r="F2779" s="30">
        <v>3</v>
      </c>
      <c r="G2779" s="26" t="s">
        <v>74</v>
      </c>
      <c r="H2779" s="26">
        <v>2013</v>
      </c>
      <c r="I2779" s="26">
        <v>0.74080000000000001</v>
      </c>
      <c r="J2779" s="26" t="s">
        <v>244</v>
      </c>
      <c r="K2779" s="26" t="s">
        <v>224</v>
      </c>
    </row>
    <row r="2780" spans="1:13">
      <c r="A2780" s="26">
        <v>2701</v>
      </c>
      <c r="B2780" s="26">
        <v>1025</v>
      </c>
      <c r="C2780" s="26">
        <v>1</v>
      </c>
      <c r="D2780" s="26" t="s">
        <v>98</v>
      </c>
      <c r="E2780" s="30">
        <v>9</v>
      </c>
      <c r="F2780" s="30">
        <v>3</v>
      </c>
      <c r="G2780" s="26" t="s">
        <v>74</v>
      </c>
      <c r="H2780" s="26">
        <v>2013</v>
      </c>
      <c r="I2780" s="26">
        <v>0.6593</v>
      </c>
      <c r="J2780" s="26" t="s">
        <v>244</v>
      </c>
      <c r="K2780" s="26" t="s">
        <v>224</v>
      </c>
    </row>
    <row r="2781" spans="1:13">
      <c r="A2781" s="26">
        <v>2702</v>
      </c>
      <c r="B2781" s="26">
        <v>1026</v>
      </c>
      <c r="C2781" s="26">
        <v>1</v>
      </c>
      <c r="D2781" s="26" t="s">
        <v>98</v>
      </c>
      <c r="E2781" s="30">
        <v>9</v>
      </c>
      <c r="F2781" s="30">
        <v>3</v>
      </c>
      <c r="G2781" s="26" t="s">
        <v>74</v>
      </c>
      <c r="H2781" s="26">
        <v>2013</v>
      </c>
      <c r="I2781" s="26">
        <v>0.1666</v>
      </c>
      <c r="J2781" s="26" t="s">
        <v>226</v>
      </c>
      <c r="K2781" s="26" t="s">
        <v>223</v>
      </c>
    </row>
    <row r="2782" spans="1:13">
      <c r="A2782" s="26">
        <v>2703</v>
      </c>
      <c r="B2782" s="26">
        <v>1027</v>
      </c>
      <c r="C2782" s="26">
        <v>1</v>
      </c>
      <c r="D2782" s="26" t="s">
        <v>98</v>
      </c>
      <c r="E2782" s="30">
        <v>9</v>
      </c>
      <c r="F2782" s="30">
        <v>3</v>
      </c>
      <c r="G2782" s="26" t="s">
        <v>74</v>
      </c>
      <c r="H2782" s="26">
        <v>2013</v>
      </c>
      <c r="I2782" s="26">
        <v>0.13450000000000001</v>
      </c>
      <c r="J2782" s="26" t="s">
        <v>229</v>
      </c>
      <c r="K2782" s="26" t="s">
        <v>224</v>
      </c>
    </row>
    <row r="2783" spans="1:13">
      <c r="A2783" s="26">
        <v>2704</v>
      </c>
      <c r="B2783" s="26">
        <v>1028</v>
      </c>
      <c r="C2783" s="26">
        <v>1</v>
      </c>
      <c r="D2783" s="26" t="s">
        <v>98</v>
      </c>
      <c r="E2783" s="30">
        <v>9</v>
      </c>
      <c r="F2783" s="30">
        <v>3</v>
      </c>
      <c r="G2783" s="26" t="s">
        <v>74</v>
      </c>
      <c r="H2783" s="26">
        <v>2013</v>
      </c>
      <c r="I2783" s="26">
        <v>5.91E-2</v>
      </c>
      <c r="J2783" s="26" t="s">
        <v>227</v>
      </c>
      <c r="K2783" s="26" t="s">
        <v>228</v>
      </c>
    </row>
    <row r="2784" spans="1:13">
      <c r="A2784" s="26">
        <v>2705</v>
      </c>
      <c r="B2784" s="26">
        <v>1029</v>
      </c>
      <c r="C2784" s="26">
        <v>1</v>
      </c>
      <c r="D2784" s="26" t="s">
        <v>98</v>
      </c>
      <c r="E2784" s="30">
        <v>9</v>
      </c>
      <c r="F2784" s="30">
        <v>3</v>
      </c>
      <c r="G2784" s="26" t="s">
        <v>74</v>
      </c>
      <c r="H2784" s="26">
        <v>2013</v>
      </c>
      <c r="I2784" s="26">
        <v>0</v>
      </c>
      <c r="J2784" s="26" t="s">
        <v>165</v>
      </c>
      <c r="M2784" s="26" t="s">
        <v>232</v>
      </c>
    </row>
    <row r="2785" spans="1:13">
      <c r="A2785" s="26">
        <v>2706</v>
      </c>
      <c r="B2785" s="26">
        <v>1030</v>
      </c>
      <c r="C2785" s="26">
        <v>1</v>
      </c>
      <c r="D2785" s="26" t="s">
        <v>98</v>
      </c>
      <c r="E2785" s="30">
        <v>9</v>
      </c>
      <c r="F2785" s="30">
        <v>3</v>
      </c>
      <c r="G2785" s="26" t="s">
        <v>74</v>
      </c>
      <c r="H2785" s="26">
        <v>2013</v>
      </c>
      <c r="I2785" s="26">
        <v>2.9399999999999999E-2</v>
      </c>
      <c r="J2785" s="26" t="s">
        <v>227</v>
      </c>
      <c r="K2785" s="26" t="s">
        <v>228</v>
      </c>
    </row>
    <row r="2786" spans="1:13">
      <c r="A2786" s="26">
        <v>2707</v>
      </c>
      <c r="B2786" s="26">
        <v>1031</v>
      </c>
      <c r="C2786" s="26">
        <v>1</v>
      </c>
      <c r="D2786" s="26" t="s">
        <v>98</v>
      </c>
      <c r="E2786" s="30">
        <v>9</v>
      </c>
      <c r="F2786" s="30">
        <v>3</v>
      </c>
      <c r="G2786" s="26" t="s">
        <v>74</v>
      </c>
      <c r="H2786" s="26">
        <v>2013</v>
      </c>
      <c r="I2786" s="26">
        <v>0</v>
      </c>
      <c r="J2786" s="26" t="s">
        <v>165</v>
      </c>
      <c r="M2786" s="26" t="s">
        <v>232</v>
      </c>
    </row>
    <row r="2787" spans="1:13">
      <c r="A2787" s="26">
        <v>2708</v>
      </c>
      <c r="B2787" s="26">
        <v>1032</v>
      </c>
      <c r="C2787" s="26">
        <v>2</v>
      </c>
      <c r="D2787" s="26" t="s">
        <v>98</v>
      </c>
      <c r="E2787" s="30">
        <v>9</v>
      </c>
      <c r="F2787" s="30">
        <v>3</v>
      </c>
      <c r="G2787" s="26" t="s">
        <v>74</v>
      </c>
      <c r="H2787" s="26">
        <v>2013</v>
      </c>
      <c r="I2787" s="26">
        <v>3.9813999999999998</v>
      </c>
      <c r="J2787" s="26" t="s">
        <v>222</v>
      </c>
      <c r="K2787" s="26" t="s">
        <v>223</v>
      </c>
    </row>
    <row r="2788" spans="1:13">
      <c r="A2788" s="26">
        <v>2709</v>
      </c>
      <c r="B2788" s="26">
        <v>1033</v>
      </c>
      <c r="C2788" s="26">
        <v>2</v>
      </c>
      <c r="D2788" s="26" t="s">
        <v>98</v>
      </c>
      <c r="E2788" s="30">
        <v>9</v>
      </c>
      <c r="F2788" s="30">
        <v>3</v>
      </c>
      <c r="G2788" s="26" t="s">
        <v>74</v>
      </c>
      <c r="H2788" s="26">
        <v>2013</v>
      </c>
      <c r="I2788" s="26">
        <v>2.8307000000000002</v>
      </c>
      <c r="J2788" s="26" t="s">
        <v>222</v>
      </c>
      <c r="K2788" s="26" t="s">
        <v>223</v>
      </c>
    </row>
    <row r="2789" spans="1:13">
      <c r="A2789" s="26">
        <v>2710</v>
      </c>
      <c r="B2789" s="26">
        <v>1034</v>
      </c>
      <c r="C2789" s="26">
        <v>2</v>
      </c>
      <c r="D2789" s="26" t="s">
        <v>98</v>
      </c>
      <c r="E2789" s="30">
        <v>9</v>
      </c>
      <c r="F2789" s="30">
        <v>3</v>
      </c>
      <c r="G2789" s="26" t="s">
        <v>74</v>
      </c>
      <c r="H2789" s="26">
        <v>2013</v>
      </c>
      <c r="I2789" s="26">
        <v>1.7471000000000001</v>
      </c>
      <c r="J2789" s="26" t="s">
        <v>244</v>
      </c>
      <c r="K2789" s="26" t="s">
        <v>224</v>
      </c>
    </row>
    <row r="2790" spans="1:13">
      <c r="A2790" s="26">
        <v>2711</v>
      </c>
      <c r="B2790" s="26">
        <v>1035</v>
      </c>
      <c r="C2790" s="26">
        <v>2</v>
      </c>
      <c r="D2790" s="26" t="s">
        <v>98</v>
      </c>
      <c r="E2790" s="30">
        <v>9</v>
      </c>
      <c r="F2790" s="30">
        <v>3</v>
      </c>
      <c r="G2790" s="26" t="s">
        <v>74</v>
      </c>
      <c r="H2790" s="26">
        <v>2013</v>
      </c>
      <c r="I2790" s="26">
        <v>1.4971000000000001</v>
      </c>
      <c r="J2790" s="26" t="s">
        <v>244</v>
      </c>
      <c r="K2790" s="26" t="s">
        <v>224</v>
      </c>
    </row>
    <row r="2791" spans="1:13">
      <c r="A2791" s="26">
        <v>2712</v>
      </c>
      <c r="B2791" s="26">
        <v>1036</v>
      </c>
      <c r="C2791" s="26">
        <v>2</v>
      </c>
      <c r="D2791" s="26" t="s">
        <v>98</v>
      </c>
      <c r="E2791" s="30">
        <v>9</v>
      </c>
      <c r="F2791" s="30">
        <v>3</v>
      </c>
      <c r="G2791" s="26" t="s">
        <v>74</v>
      </c>
      <c r="H2791" s="26">
        <v>2013</v>
      </c>
      <c r="I2791" s="26">
        <v>0.57250000000000001</v>
      </c>
      <c r="J2791" s="26" t="s">
        <v>222</v>
      </c>
      <c r="K2791" s="26" t="s">
        <v>224</v>
      </c>
    </row>
    <row r="2792" spans="1:13">
      <c r="A2792" s="26">
        <v>2713</v>
      </c>
      <c r="B2792" s="26">
        <v>1037</v>
      </c>
      <c r="C2792" s="26">
        <v>2</v>
      </c>
      <c r="D2792" s="26" t="s">
        <v>98</v>
      </c>
      <c r="E2792" s="30">
        <v>9</v>
      </c>
      <c r="F2792" s="30">
        <v>3</v>
      </c>
      <c r="G2792" s="26" t="s">
        <v>74</v>
      </c>
      <c r="H2792" s="26">
        <v>2013</v>
      </c>
      <c r="I2792" s="26">
        <v>0.75060000000000004</v>
      </c>
      <c r="J2792" s="26" t="s">
        <v>244</v>
      </c>
      <c r="K2792" s="26" t="s">
        <v>224</v>
      </c>
    </row>
    <row r="2793" spans="1:13">
      <c r="A2793" s="26">
        <v>2714</v>
      </c>
      <c r="B2793" s="26">
        <v>1038</v>
      </c>
      <c r="C2793" s="26">
        <v>2</v>
      </c>
      <c r="D2793" s="26" t="s">
        <v>98</v>
      </c>
      <c r="E2793" s="30">
        <v>9</v>
      </c>
      <c r="F2793" s="30">
        <v>3</v>
      </c>
      <c r="G2793" s="26" t="s">
        <v>74</v>
      </c>
      <c r="H2793" s="26">
        <v>2013</v>
      </c>
      <c r="I2793" s="26">
        <v>0.48499999999999999</v>
      </c>
      <c r="J2793" s="26" t="s">
        <v>222</v>
      </c>
      <c r="K2793" s="26" t="s">
        <v>224</v>
      </c>
    </row>
    <row r="2794" spans="1:13">
      <c r="A2794" s="26">
        <v>2715</v>
      </c>
      <c r="B2794" s="26">
        <v>1039</v>
      </c>
      <c r="C2794" s="26">
        <v>2</v>
      </c>
      <c r="D2794" s="26" t="s">
        <v>98</v>
      </c>
      <c r="E2794" s="30">
        <v>9</v>
      </c>
      <c r="F2794" s="30">
        <v>3</v>
      </c>
      <c r="G2794" s="26" t="s">
        <v>74</v>
      </c>
      <c r="H2794" s="26">
        <v>2013</v>
      </c>
      <c r="I2794" s="26">
        <v>0.48299999999999998</v>
      </c>
      <c r="J2794" s="26" t="s">
        <v>222</v>
      </c>
      <c r="K2794" s="26" t="s">
        <v>224</v>
      </c>
    </row>
    <row r="2795" spans="1:13">
      <c r="A2795" s="26">
        <v>2716</v>
      </c>
      <c r="B2795" s="26">
        <v>1040</v>
      </c>
      <c r="C2795" s="26">
        <v>2</v>
      </c>
      <c r="D2795" s="26" t="s">
        <v>98</v>
      </c>
      <c r="E2795" s="30">
        <v>9</v>
      </c>
      <c r="F2795" s="30">
        <v>3</v>
      </c>
      <c r="G2795" s="26" t="s">
        <v>74</v>
      </c>
      <c r="H2795" s="26">
        <v>2013</v>
      </c>
      <c r="I2795" s="26">
        <v>0.53320000000000001</v>
      </c>
      <c r="J2795" s="26" t="s">
        <v>222</v>
      </c>
      <c r="K2795" s="26" t="s">
        <v>224</v>
      </c>
    </row>
    <row r="2796" spans="1:13">
      <c r="A2796" s="26">
        <v>2717</v>
      </c>
      <c r="B2796" s="26">
        <v>1041</v>
      </c>
      <c r="C2796" s="26">
        <v>2</v>
      </c>
      <c r="D2796" s="26" t="s">
        <v>98</v>
      </c>
      <c r="E2796" s="30">
        <v>9</v>
      </c>
      <c r="F2796" s="30">
        <v>3</v>
      </c>
      <c r="G2796" s="26" t="s">
        <v>74</v>
      </c>
      <c r="H2796" s="26">
        <v>2013</v>
      </c>
      <c r="I2796" s="26">
        <v>0.67110000000000003</v>
      </c>
      <c r="J2796" s="26" t="s">
        <v>244</v>
      </c>
      <c r="K2796" s="26" t="s">
        <v>224</v>
      </c>
    </row>
    <row r="2797" spans="1:13">
      <c r="A2797" s="26">
        <v>2718</v>
      </c>
      <c r="B2797" s="26">
        <v>1042</v>
      </c>
      <c r="C2797" s="26">
        <v>2</v>
      </c>
      <c r="D2797" s="26" t="s">
        <v>98</v>
      </c>
      <c r="E2797" s="30">
        <v>9</v>
      </c>
      <c r="F2797" s="30">
        <v>3</v>
      </c>
      <c r="G2797" s="26" t="s">
        <v>74</v>
      </c>
      <c r="H2797" s="26">
        <v>2013</v>
      </c>
      <c r="I2797" s="26">
        <v>0.48089999999999999</v>
      </c>
      <c r="J2797" s="26" t="s">
        <v>244</v>
      </c>
      <c r="K2797" s="26" t="s">
        <v>224</v>
      </c>
    </row>
    <row r="2798" spans="1:13">
      <c r="A2798" s="26">
        <v>2719</v>
      </c>
      <c r="B2798" s="26">
        <v>1043</v>
      </c>
      <c r="C2798" s="26">
        <v>2</v>
      </c>
      <c r="D2798" s="26" t="s">
        <v>98</v>
      </c>
      <c r="E2798" s="30">
        <v>9</v>
      </c>
      <c r="F2798" s="30">
        <v>3</v>
      </c>
      <c r="G2798" s="26" t="s">
        <v>74</v>
      </c>
      <c r="H2798" s="26">
        <v>2013</v>
      </c>
      <c r="I2798" s="26">
        <v>0.46550000000000002</v>
      </c>
      <c r="J2798" s="26" t="s">
        <v>229</v>
      </c>
      <c r="K2798" s="26" t="s">
        <v>223</v>
      </c>
    </row>
    <row r="2799" spans="1:13">
      <c r="A2799" s="26">
        <v>2720</v>
      </c>
      <c r="B2799" s="26">
        <v>1044</v>
      </c>
      <c r="C2799" s="26">
        <v>2</v>
      </c>
      <c r="D2799" s="26" t="s">
        <v>98</v>
      </c>
      <c r="E2799" s="30">
        <v>9</v>
      </c>
      <c r="F2799" s="30">
        <v>3</v>
      </c>
      <c r="G2799" s="26" t="s">
        <v>74</v>
      </c>
      <c r="H2799" s="26">
        <v>2013</v>
      </c>
      <c r="I2799" s="26">
        <v>0.68879999999999997</v>
      </c>
      <c r="J2799" s="26" t="s">
        <v>227</v>
      </c>
      <c r="K2799" s="26" t="s">
        <v>228</v>
      </c>
    </row>
    <row r="2800" spans="1:13">
      <c r="A2800" s="26">
        <v>2721</v>
      </c>
      <c r="B2800" s="26">
        <v>1045</v>
      </c>
      <c r="C2800" s="26">
        <v>2</v>
      </c>
      <c r="D2800" s="26" t="s">
        <v>98</v>
      </c>
      <c r="E2800" s="30">
        <v>9</v>
      </c>
      <c r="F2800" s="30">
        <v>3</v>
      </c>
      <c r="G2800" s="26" t="s">
        <v>74</v>
      </c>
      <c r="H2800" s="26">
        <v>2013</v>
      </c>
      <c r="I2800" s="26">
        <v>0.23430000000000001</v>
      </c>
      <c r="J2800" s="26" t="s">
        <v>229</v>
      </c>
      <c r="K2800" s="26" t="s">
        <v>223</v>
      </c>
    </row>
    <row r="2801" spans="1:13">
      <c r="A2801" s="26">
        <v>2722</v>
      </c>
      <c r="B2801" s="26">
        <v>1046</v>
      </c>
      <c r="C2801" s="26">
        <v>2</v>
      </c>
      <c r="D2801" s="26" t="s">
        <v>98</v>
      </c>
      <c r="E2801" s="30">
        <v>9</v>
      </c>
      <c r="F2801" s="30">
        <v>3</v>
      </c>
      <c r="G2801" s="26" t="s">
        <v>74</v>
      </c>
      <c r="H2801" s="26">
        <v>2013</v>
      </c>
      <c r="I2801" s="26">
        <v>8.7900000000000006E-2</v>
      </c>
      <c r="J2801" s="26" t="s">
        <v>229</v>
      </c>
      <c r="K2801" s="26" t="s">
        <v>224</v>
      </c>
    </row>
    <row r="2802" spans="1:13">
      <c r="A2802" s="26">
        <v>2723</v>
      </c>
      <c r="B2802" s="26">
        <v>1047</v>
      </c>
      <c r="C2802" s="26">
        <v>2</v>
      </c>
      <c r="D2802" s="26" t="s">
        <v>98</v>
      </c>
      <c r="E2802" s="30">
        <v>9</v>
      </c>
      <c r="F2802" s="30">
        <v>3</v>
      </c>
      <c r="G2802" s="26" t="s">
        <v>74</v>
      </c>
      <c r="H2802" s="26">
        <v>2013</v>
      </c>
      <c r="I2802" s="26">
        <v>0.1032</v>
      </c>
      <c r="J2802" s="26" t="s">
        <v>227</v>
      </c>
      <c r="K2802" s="26" t="s">
        <v>228</v>
      </c>
    </row>
    <row r="2803" spans="1:13">
      <c r="A2803" s="26">
        <v>2724</v>
      </c>
      <c r="B2803" s="26">
        <v>1048</v>
      </c>
      <c r="C2803" s="26">
        <v>2</v>
      </c>
      <c r="D2803" s="26" t="s">
        <v>98</v>
      </c>
      <c r="E2803" s="30">
        <v>9</v>
      </c>
      <c r="F2803" s="30">
        <v>3</v>
      </c>
      <c r="G2803" s="26" t="s">
        <v>74</v>
      </c>
      <c r="H2803" s="26">
        <v>2013</v>
      </c>
      <c r="I2803" s="26">
        <v>0</v>
      </c>
      <c r="J2803" s="26" t="s">
        <v>165</v>
      </c>
      <c r="M2803" s="26" t="s">
        <v>231</v>
      </c>
    </row>
    <row r="2804" spans="1:13">
      <c r="A2804" s="26">
        <v>2725</v>
      </c>
      <c r="B2804" s="26">
        <v>1049</v>
      </c>
      <c r="C2804" s="26">
        <v>2</v>
      </c>
      <c r="D2804" s="26" t="s">
        <v>98</v>
      </c>
      <c r="E2804" s="30">
        <v>9</v>
      </c>
      <c r="F2804" s="30">
        <v>3</v>
      </c>
      <c r="G2804" s="26" t="s">
        <v>74</v>
      </c>
      <c r="H2804" s="26">
        <v>2013</v>
      </c>
      <c r="I2804" s="26">
        <v>0</v>
      </c>
      <c r="J2804" s="26" t="s">
        <v>165</v>
      </c>
      <c r="M2804" s="26" t="s">
        <v>232</v>
      </c>
    </row>
    <row r="2805" spans="1:13">
      <c r="A2805" s="26">
        <v>2726</v>
      </c>
      <c r="B2805" s="26">
        <v>1050</v>
      </c>
      <c r="C2805" s="26">
        <v>3</v>
      </c>
      <c r="D2805" s="26" t="s">
        <v>98</v>
      </c>
      <c r="E2805" s="30">
        <v>9</v>
      </c>
      <c r="F2805" s="30">
        <v>3</v>
      </c>
      <c r="G2805" s="26" t="s">
        <v>74</v>
      </c>
      <c r="H2805" s="26">
        <v>2013</v>
      </c>
      <c r="I2805" s="26">
        <v>1.5227999999999999</v>
      </c>
      <c r="J2805" s="26" t="s">
        <v>244</v>
      </c>
      <c r="K2805" s="26" t="s">
        <v>223</v>
      </c>
    </row>
    <row r="2806" spans="1:13">
      <c r="A2806" s="26">
        <v>2727</v>
      </c>
      <c r="B2806" s="26">
        <v>1051</v>
      </c>
      <c r="C2806" s="26">
        <v>3</v>
      </c>
      <c r="D2806" s="26" t="s">
        <v>98</v>
      </c>
      <c r="E2806" s="30">
        <v>9</v>
      </c>
      <c r="F2806" s="30">
        <v>3</v>
      </c>
      <c r="G2806" s="26" t="s">
        <v>74</v>
      </c>
      <c r="H2806" s="26">
        <v>2013</v>
      </c>
      <c r="I2806" s="26">
        <v>0.90269999999999995</v>
      </c>
      <c r="J2806" s="26" t="s">
        <v>244</v>
      </c>
      <c r="K2806" s="26" t="s">
        <v>224</v>
      </c>
    </row>
    <row r="2807" spans="1:13">
      <c r="A2807" s="26">
        <v>2728</v>
      </c>
      <c r="B2807" s="26">
        <v>1052</v>
      </c>
      <c r="C2807" s="26">
        <v>3</v>
      </c>
      <c r="D2807" s="26" t="s">
        <v>98</v>
      </c>
      <c r="E2807" s="30">
        <v>9</v>
      </c>
      <c r="F2807" s="30">
        <v>3</v>
      </c>
      <c r="G2807" s="26" t="s">
        <v>74</v>
      </c>
      <c r="H2807" s="26">
        <v>2013</v>
      </c>
      <c r="I2807" s="26">
        <v>0.99099999999999999</v>
      </c>
      <c r="J2807" s="26" t="s">
        <v>222</v>
      </c>
      <c r="K2807" s="26" t="s">
        <v>224</v>
      </c>
    </row>
    <row r="2808" spans="1:13">
      <c r="A2808" s="26">
        <v>2729</v>
      </c>
      <c r="B2808" s="26">
        <v>1053</v>
      </c>
      <c r="C2808" s="26">
        <v>3</v>
      </c>
      <c r="D2808" s="26" t="s">
        <v>98</v>
      </c>
      <c r="E2808" s="30">
        <v>9</v>
      </c>
      <c r="F2808" s="30">
        <v>3</v>
      </c>
      <c r="G2808" s="26" t="s">
        <v>74</v>
      </c>
      <c r="H2808" s="26">
        <v>2013</v>
      </c>
      <c r="I2808" s="26">
        <v>1.1063000000000001</v>
      </c>
      <c r="J2808" s="26" t="s">
        <v>244</v>
      </c>
      <c r="K2808" s="26" t="s">
        <v>224</v>
      </c>
    </row>
    <row r="2809" spans="1:13">
      <c r="A2809" s="26">
        <v>2730</v>
      </c>
      <c r="B2809" s="26">
        <v>1054</v>
      </c>
      <c r="C2809" s="26">
        <v>3</v>
      </c>
      <c r="D2809" s="26" t="s">
        <v>98</v>
      </c>
      <c r="E2809" s="30">
        <v>9</v>
      </c>
      <c r="F2809" s="30">
        <v>3</v>
      </c>
      <c r="G2809" s="26" t="s">
        <v>74</v>
      </c>
      <c r="H2809" s="26">
        <v>2013</v>
      </c>
      <c r="I2809" s="26">
        <v>0.1472</v>
      </c>
      <c r="J2809" s="26" t="s">
        <v>244</v>
      </c>
      <c r="K2809" s="26" t="s">
        <v>224</v>
      </c>
    </row>
    <row r="2810" spans="1:13">
      <c r="A2810" s="26">
        <v>2731</v>
      </c>
      <c r="B2810" s="26">
        <v>1055</v>
      </c>
      <c r="C2810" s="26">
        <v>3</v>
      </c>
      <c r="D2810" s="26" t="s">
        <v>98</v>
      </c>
      <c r="E2810" s="30">
        <v>9</v>
      </c>
      <c r="F2810" s="30">
        <v>3</v>
      </c>
      <c r="G2810" s="26" t="s">
        <v>74</v>
      </c>
      <c r="H2810" s="26">
        <v>2013</v>
      </c>
      <c r="I2810" s="26">
        <v>0.20660000000000001</v>
      </c>
      <c r="J2810" s="26" t="s">
        <v>222</v>
      </c>
      <c r="K2810" s="26" t="s">
        <v>228</v>
      </c>
    </row>
    <row r="2811" spans="1:13">
      <c r="A2811" s="26">
        <v>2732</v>
      </c>
      <c r="B2811" s="26">
        <v>1056</v>
      </c>
      <c r="C2811" s="26">
        <v>3</v>
      </c>
      <c r="D2811" s="26" t="s">
        <v>98</v>
      </c>
      <c r="E2811" s="30">
        <v>9</v>
      </c>
      <c r="F2811" s="30">
        <v>3</v>
      </c>
      <c r="G2811" s="26" t="s">
        <v>74</v>
      </c>
      <c r="H2811" s="26">
        <v>2013</v>
      </c>
      <c r="I2811" s="26">
        <v>0.7339</v>
      </c>
      <c r="J2811" s="26" t="s">
        <v>229</v>
      </c>
      <c r="K2811" s="26" t="s">
        <v>223</v>
      </c>
    </row>
    <row r="2812" spans="1:13">
      <c r="A2812" s="26">
        <v>2733</v>
      </c>
      <c r="B2812" s="26">
        <v>1057</v>
      </c>
      <c r="C2812" s="26">
        <v>3</v>
      </c>
      <c r="D2812" s="26" t="s">
        <v>98</v>
      </c>
      <c r="E2812" s="30">
        <v>9</v>
      </c>
      <c r="F2812" s="30">
        <v>3</v>
      </c>
      <c r="G2812" s="26" t="s">
        <v>74</v>
      </c>
      <c r="H2812" s="26">
        <v>2013</v>
      </c>
      <c r="I2812" s="26">
        <v>0.81540000000000001</v>
      </c>
      <c r="J2812" s="26" t="s">
        <v>229</v>
      </c>
      <c r="K2812" s="26" t="s">
        <v>223</v>
      </c>
    </row>
    <row r="2813" spans="1:13">
      <c r="A2813" s="26">
        <v>2734</v>
      </c>
      <c r="B2813" s="26">
        <v>1058</v>
      </c>
      <c r="C2813" s="26">
        <v>3</v>
      </c>
      <c r="D2813" s="26" t="s">
        <v>98</v>
      </c>
      <c r="E2813" s="30">
        <v>9</v>
      </c>
      <c r="F2813" s="30">
        <v>3</v>
      </c>
      <c r="G2813" s="26" t="s">
        <v>74</v>
      </c>
      <c r="H2813" s="26">
        <v>2013</v>
      </c>
      <c r="I2813" s="26">
        <v>0.57869999999999999</v>
      </c>
      <c r="J2813" s="26" t="s">
        <v>229</v>
      </c>
      <c r="K2813" s="26" t="s">
        <v>223</v>
      </c>
    </row>
    <row r="2814" spans="1:13">
      <c r="A2814" s="26">
        <v>2735</v>
      </c>
      <c r="B2814" s="26">
        <v>1059</v>
      </c>
      <c r="C2814" s="26">
        <v>3</v>
      </c>
      <c r="D2814" s="26" t="s">
        <v>98</v>
      </c>
      <c r="E2814" s="30">
        <v>9</v>
      </c>
      <c r="F2814" s="30">
        <v>3</v>
      </c>
      <c r="G2814" s="26" t="s">
        <v>74</v>
      </c>
      <c r="H2814" s="26">
        <v>2013</v>
      </c>
      <c r="I2814" s="26">
        <v>0.56240000000000001</v>
      </c>
      <c r="J2814" s="26" t="s">
        <v>229</v>
      </c>
      <c r="K2814" s="26" t="s">
        <v>223</v>
      </c>
    </row>
    <row r="2815" spans="1:13">
      <c r="A2815" s="26">
        <v>2736</v>
      </c>
      <c r="B2815" s="26">
        <v>1060</v>
      </c>
      <c r="C2815" s="26">
        <v>3</v>
      </c>
      <c r="D2815" s="26" t="s">
        <v>98</v>
      </c>
      <c r="E2815" s="30">
        <v>9</v>
      </c>
      <c r="F2815" s="30">
        <v>3</v>
      </c>
      <c r="G2815" s="26" t="s">
        <v>74</v>
      </c>
      <c r="H2815" s="26">
        <v>2013</v>
      </c>
      <c r="I2815" s="26">
        <v>0.22359999999999999</v>
      </c>
      <c r="J2815" s="26" t="s">
        <v>226</v>
      </c>
      <c r="K2815" s="26" t="s">
        <v>224</v>
      </c>
    </row>
    <row r="2816" spans="1:13">
      <c r="A2816" s="26">
        <v>2737</v>
      </c>
      <c r="B2816" s="26">
        <v>1061</v>
      </c>
      <c r="C2816" s="26">
        <v>3</v>
      </c>
      <c r="D2816" s="26" t="s">
        <v>98</v>
      </c>
      <c r="E2816" s="30">
        <v>9</v>
      </c>
      <c r="F2816" s="30">
        <v>3</v>
      </c>
      <c r="G2816" s="26" t="s">
        <v>74</v>
      </c>
      <c r="H2816" s="26">
        <v>2013</v>
      </c>
      <c r="I2816" s="26">
        <v>7.6799999999999993E-2</v>
      </c>
      <c r="J2816" s="26" t="s">
        <v>244</v>
      </c>
      <c r="K2816" s="26" t="s">
        <v>228</v>
      </c>
    </row>
    <row r="2817" spans="1:13">
      <c r="A2817" s="26">
        <v>2738</v>
      </c>
      <c r="B2817" s="26">
        <v>1062</v>
      </c>
      <c r="C2817" s="26">
        <v>3</v>
      </c>
      <c r="D2817" s="26" t="s">
        <v>98</v>
      </c>
      <c r="E2817" s="30">
        <v>9</v>
      </c>
      <c r="F2817" s="30">
        <v>3</v>
      </c>
      <c r="G2817" s="26" t="s">
        <v>74</v>
      </c>
      <c r="H2817" s="26">
        <v>2013</v>
      </c>
      <c r="I2817" s="26">
        <v>8.7599999999999997E-2</v>
      </c>
      <c r="J2817" s="26" t="s">
        <v>227</v>
      </c>
      <c r="K2817" s="26" t="s">
        <v>228</v>
      </c>
    </row>
    <row r="2818" spans="1:13">
      <c r="A2818" s="26">
        <v>2739</v>
      </c>
      <c r="B2818" s="26">
        <v>1063</v>
      </c>
      <c r="C2818" s="26">
        <v>3</v>
      </c>
      <c r="D2818" s="26" t="s">
        <v>98</v>
      </c>
      <c r="E2818" s="30">
        <v>9</v>
      </c>
      <c r="F2818" s="30">
        <v>3</v>
      </c>
      <c r="G2818" s="26" t="s">
        <v>74</v>
      </c>
      <c r="H2818" s="26">
        <v>2013</v>
      </c>
      <c r="I2818" s="26">
        <v>8.77E-2</v>
      </c>
      <c r="J2818" s="26" t="s">
        <v>227</v>
      </c>
      <c r="K2818" s="26" t="s">
        <v>228</v>
      </c>
    </row>
    <row r="2819" spans="1:13">
      <c r="A2819" s="26">
        <v>2740</v>
      </c>
      <c r="B2819" s="26">
        <v>1064</v>
      </c>
      <c r="C2819" s="26">
        <v>3</v>
      </c>
      <c r="D2819" s="26" t="s">
        <v>98</v>
      </c>
      <c r="E2819" s="30">
        <v>9</v>
      </c>
      <c r="F2819" s="30">
        <v>3</v>
      </c>
      <c r="G2819" s="26" t="s">
        <v>74</v>
      </c>
      <c r="H2819" s="26">
        <v>2013</v>
      </c>
      <c r="I2819" s="26">
        <v>4.82E-2</v>
      </c>
      <c r="J2819" s="26" t="s">
        <v>227</v>
      </c>
      <c r="K2819" s="26" t="s">
        <v>228</v>
      </c>
    </row>
    <row r="2820" spans="1:13">
      <c r="A2820" s="26">
        <v>2741</v>
      </c>
      <c r="B2820" s="26">
        <v>1065</v>
      </c>
      <c r="C2820" s="26">
        <v>3</v>
      </c>
      <c r="D2820" s="26" t="s">
        <v>98</v>
      </c>
      <c r="E2820" s="30">
        <v>9</v>
      </c>
      <c r="F2820" s="30">
        <v>3</v>
      </c>
      <c r="G2820" s="26" t="s">
        <v>74</v>
      </c>
      <c r="H2820" s="26">
        <v>2013</v>
      </c>
      <c r="I2820" s="26">
        <v>9.2899999999999996E-2</v>
      </c>
      <c r="J2820" s="26" t="s">
        <v>227</v>
      </c>
      <c r="K2820" s="26" t="s">
        <v>228</v>
      </c>
    </row>
    <row r="2821" spans="1:13">
      <c r="A2821" s="26">
        <v>2742</v>
      </c>
      <c r="B2821" s="26">
        <v>1066</v>
      </c>
      <c r="C2821" s="26">
        <v>3</v>
      </c>
      <c r="D2821" s="26" t="s">
        <v>98</v>
      </c>
      <c r="E2821" s="30">
        <v>9</v>
      </c>
      <c r="F2821" s="30">
        <v>3</v>
      </c>
      <c r="G2821" s="26" t="s">
        <v>74</v>
      </c>
      <c r="H2821" s="26">
        <v>2013</v>
      </c>
      <c r="I2821" s="26">
        <v>0</v>
      </c>
      <c r="J2821" s="26" t="s">
        <v>165</v>
      </c>
      <c r="M2821" s="26" t="s">
        <v>232</v>
      </c>
    </row>
    <row r="2822" spans="1:13">
      <c r="A2822" s="26">
        <v>2743</v>
      </c>
      <c r="B2822" s="26">
        <v>1067</v>
      </c>
      <c r="C2822" s="26">
        <v>4</v>
      </c>
      <c r="D2822" s="26" t="s">
        <v>98</v>
      </c>
      <c r="E2822" s="30">
        <v>9</v>
      </c>
      <c r="F2822" s="30">
        <v>3</v>
      </c>
      <c r="G2822" s="26" t="s">
        <v>74</v>
      </c>
      <c r="H2822" s="26">
        <v>2013</v>
      </c>
      <c r="I2822" s="26">
        <v>3.1823000000000001</v>
      </c>
      <c r="J2822" s="26" t="s">
        <v>222</v>
      </c>
      <c r="K2822" s="26" t="s">
        <v>223</v>
      </c>
    </row>
    <row r="2823" spans="1:13">
      <c r="A2823" s="26">
        <v>2744</v>
      </c>
      <c r="B2823" s="26">
        <v>1068</v>
      </c>
      <c r="C2823" s="26">
        <v>4</v>
      </c>
      <c r="D2823" s="26" t="s">
        <v>98</v>
      </c>
      <c r="E2823" s="30">
        <v>9</v>
      </c>
      <c r="F2823" s="30">
        <v>3</v>
      </c>
      <c r="G2823" s="26" t="s">
        <v>74</v>
      </c>
      <c r="H2823" s="26">
        <v>2013</v>
      </c>
      <c r="I2823" s="26">
        <v>2.7833999999999999</v>
      </c>
      <c r="J2823" s="26" t="s">
        <v>222</v>
      </c>
      <c r="K2823" s="26" t="s">
        <v>223</v>
      </c>
    </row>
    <row r="2824" spans="1:13">
      <c r="A2824" s="26">
        <v>2745</v>
      </c>
      <c r="B2824" s="26">
        <v>1069</v>
      </c>
      <c r="C2824" s="26">
        <v>4</v>
      </c>
      <c r="D2824" s="26" t="s">
        <v>98</v>
      </c>
      <c r="E2824" s="30">
        <v>9</v>
      </c>
      <c r="F2824" s="30">
        <v>3</v>
      </c>
      <c r="G2824" s="26" t="s">
        <v>74</v>
      </c>
      <c r="H2824" s="26">
        <v>2013</v>
      </c>
      <c r="I2824" s="26">
        <v>2.6640000000000001</v>
      </c>
      <c r="J2824" s="26" t="s">
        <v>244</v>
      </c>
      <c r="K2824" s="26" t="s">
        <v>223</v>
      </c>
    </row>
    <row r="2825" spans="1:13">
      <c r="A2825" s="26">
        <v>2746</v>
      </c>
      <c r="B2825" s="26">
        <v>1070</v>
      </c>
      <c r="C2825" s="26">
        <v>4</v>
      </c>
      <c r="D2825" s="26" t="s">
        <v>98</v>
      </c>
      <c r="E2825" s="30">
        <v>9</v>
      </c>
      <c r="F2825" s="30">
        <v>3</v>
      </c>
      <c r="G2825" s="26" t="s">
        <v>74</v>
      </c>
      <c r="H2825" s="26">
        <v>2013</v>
      </c>
      <c r="I2825" s="26">
        <v>1.3210999999999999</v>
      </c>
      <c r="J2825" s="26" t="s">
        <v>222</v>
      </c>
      <c r="K2825" s="26" t="s">
        <v>223</v>
      </c>
    </row>
    <row r="2826" spans="1:13">
      <c r="A2826" s="26">
        <v>2747</v>
      </c>
      <c r="B2826" s="26">
        <v>1071</v>
      </c>
      <c r="C2826" s="26">
        <v>4</v>
      </c>
      <c r="D2826" s="26" t="s">
        <v>98</v>
      </c>
      <c r="E2826" s="30">
        <v>9</v>
      </c>
      <c r="F2826" s="30">
        <v>3</v>
      </c>
      <c r="G2826" s="26" t="s">
        <v>74</v>
      </c>
      <c r="H2826" s="26">
        <v>2013</v>
      </c>
      <c r="I2826" s="26">
        <v>0.9456</v>
      </c>
      <c r="J2826" s="26" t="s">
        <v>244</v>
      </c>
      <c r="K2826" s="26" t="s">
        <v>223</v>
      </c>
    </row>
    <row r="2827" spans="1:13">
      <c r="A2827" s="26">
        <v>2748</v>
      </c>
      <c r="B2827" s="26">
        <v>1072</v>
      </c>
      <c r="C2827" s="26">
        <v>4</v>
      </c>
      <c r="D2827" s="26" t="s">
        <v>98</v>
      </c>
      <c r="E2827" s="30">
        <v>9</v>
      </c>
      <c r="F2827" s="30">
        <v>3</v>
      </c>
      <c r="G2827" s="26" t="s">
        <v>74</v>
      </c>
      <c r="H2827" s="26">
        <v>2013</v>
      </c>
      <c r="I2827" s="26">
        <v>0.39789999999999998</v>
      </c>
      <c r="J2827" s="26" t="s">
        <v>222</v>
      </c>
      <c r="K2827" s="26" t="s">
        <v>224</v>
      </c>
    </row>
    <row r="2828" spans="1:13">
      <c r="A2828" s="26">
        <v>2749</v>
      </c>
      <c r="B2828" s="26">
        <v>1073</v>
      </c>
      <c r="C2828" s="26">
        <v>4</v>
      </c>
      <c r="D2828" s="26" t="s">
        <v>98</v>
      </c>
      <c r="E2828" s="30">
        <v>9</v>
      </c>
      <c r="F2828" s="30">
        <v>3</v>
      </c>
      <c r="G2828" s="26" t="s">
        <v>74</v>
      </c>
      <c r="H2828" s="26">
        <v>2013</v>
      </c>
      <c r="I2828" s="26">
        <v>0.57230000000000003</v>
      </c>
      <c r="J2828" s="26" t="s">
        <v>244</v>
      </c>
      <c r="K2828" s="26" t="s">
        <v>224</v>
      </c>
    </row>
    <row r="2829" spans="1:13">
      <c r="A2829" s="26">
        <v>2750</v>
      </c>
      <c r="B2829" s="26">
        <v>1074</v>
      </c>
      <c r="C2829" s="26">
        <v>4</v>
      </c>
      <c r="D2829" s="26" t="s">
        <v>98</v>
      </c>
      <c r="E2829" s="30">
        <v>9</v>
      </c>
      <c r="F2829" s="30">
        <v>3</v>
      </c>
      <c r="G2829" s="26" t="s">
        <v>74</v>
      </c>
      <c r="H2829" s="26">
        <v>2013</v>
      </c>
      <c r="I2829" s="26">
        <v>0.2671</v>
      </c>
      <c r="J2829" s="26" t="s">
        <v>222</v>
      </c>
      <c r="K2829" s="26" t="s">
        <v>224</v>
      </c>
    </row>
    <row r="2830" spans="1:13">
      <c r="A2830" s="26">
        <v>2751</v>
      </c>
      <c r="B2830" s="26">
        <v>1075</v>
      </c>
      <c r="C2830" s="26">
        <v>4</v>
      </c>
      <c r="D2830" s="26" t="s">
        <v>98</v>
      </c>
      <c r="E2830" s="30">
        <v>9</v>
      </c>
      <c r="F2830" s="30">
        <v>3</v>
      </c>
      <c r="G2830" s="26" t="s">
        <v>74</v>
      </c>
      <c r="H2830" s="26">
        <v>2013</v>
      </c>
      <c r="I2830" s="26">
        <v>0.1298</v>
      </c>
      <c r="J2830" s="26" t="s">
        <v>222</v>
      </c>
      <c r="K2830" s="26" t="s">
        <v>228</v>
      </c>
    </row>
    <row r="2831" spans="1:13">
      <c r="A2831" s="26">
        <v>2752</v>
      </c>
      <c r="B2831" s="26">
        <v>1076</v>
      </c>
      <c r="C2831" s="26">
        <v>4</v>
      </c>
      <c r="D2831" s="26" t="s">
        <v>98</v>
      </c>
      <c r="E2831" s="30">
        <v>9</v>
      </c>
      <c r="F2831" s="30">
        <v>3</v>
      </c>
      <c r="G2831" s="26" t="s">
        <v>74</v>
      </c>
      <c r="H2831" s="26">
        <v>2013</v>
      </c>
      <c r="I2831" s="26">
        <v>1.5592999999999999</v>
      </c>
      <c r="J2831" s="26" t="s">
        <v>225</v>
      </c>
      <c r="K2831" s="26" t="s">
        <v>223</v>
      </c>
    </row>
    <row r="2832" spans="1:13">
      <c r="A2832" s="26">
        <v>2753</v>
      </c>
      <c r="B2832" s="26">
        <v>1077</v>
      </c>
      <c r="C2832" s="26">
        <v>4</v>
      </c>
      <c r="D2832" s="26" t="s">
        <v>98</v>
      </c>
      <c r="E2832" s="30">
        <v>9</v>
      </c>
      <c r="F2832" s="30">
        <v>3</v>
      </c>
      <c r="G2832" s="26" t="s">
        <v>74</v>
      </c>
      <c r="H2832" s="26">
        <v>2013</v>
      </c>
      <c r="I2832" s="26">
        <v>0.46310000000000001</v>
      </c>
      <c r="J2832" s="26" t="s">
        <v>229</v>
      </c>
      <c r="K2832" s="26" t="s">
        <v>223</v>
      </c>
    </row>
    <row r="2833" spans="1:13">
      <c r="A2833" s="26">
        <v>2754</v>
      </c>
      <c r="B2833" s="26">
        <v>1078</v>
      </c>
      <c r="C2833" s="26">
        <v>4</v>
      </c>
      <c r="D2833" s="26" t="s">
        <v>98</v>
      </c>
      <c r="E2833" s="30">
        <v>9</v>
      </c>
      <c r="F2833" s="30">
        <v>3</v>
      </c>
      <c r="G2833" s="26" t="s">
        <v>74</v>
      </c>
      <c r="H2833" s="26">
        <v>2013</v>
      </c>
      <c r="I2833" s="26">
        <v>0.54800000000000004</v>
      </c>
      <c r="J2833" s="26" t="s">
        <v>229</v>
      </c>
      <c r="K2833" s="26" t="s">
        <v>223</v>
      </c>
    </row>
    <row r="2834" spans="1:13">
      <c r="A2834" s="26">
        <v>2755</v>
      </c>
      <c r="B2834" s="26">
        <v>1079</v>
      </c>
      <c r="C2834" s="26">
        <v>4</v>
      </c>
      <c r="D2834" s="26" t="s">
        <v>98</v>
      </c>
      <c r="E2834" s="30">
        <v>9</v>
      </c>
      <c r="F2834" s="30">
        <v>3</v>
      </c>
      <c r="G2834" s="26" t="s">
        <v>74</v>
      </c>
      <c r="H2834" s="26">
        <v>2013</v>
      </c>
      <c r="I2834" s="26">
        <v>0.1341</v>
      </c>
      <c r="J2834" s="26" t="s">
        <v>233</v>
      </c>
      <c r="K2834" s="26" t="s">
        <v>228</v>
      </c>
    </row>
    <row r="2835" spans="1:13">
      <c r="A2835" s="26">
        <v>2756</v>
      </c>
      <c r="B2835" s="26">
        <v>1080</v>
      </c>
      <c r="C2835" s="26">
        <v>4</v>
      </c>
      <c r="D2835" s="26" t="s">
        <v>98</v>
      </c>
      <c r="E2835" s="30">
        <v>9</v>
      </c>
      <c r="F2835" s="30">
        <v>3</v>
      </c>
      <c r="G2835" s="26" t="s">
        <v>74</v>
      </c>
      <c r="H2835" s="26">
        <v>2013</v>
      </c>
      <c r="I2835" s="26">
        <v>6.0299999999999999E-2</v>
      </c>
      <c r="J2835" s="26" t="s">
        <v>227</v>
      </c>
      <c r="K2835" s="26" t="s">
        <v>228</v>
      </c>
    </row>
    <row r="2836" spans="1:13">
      <c r="A2836" s="26">
        <v>2757</v>
      </c>
      <c r="B2836" s="26">
        <v>1081</v>
      </c>
      <c r="C2836" s="26">
        <v>4</v>
      </c>
      <c r="D2836" s="26" t="s">
        <v>98</v>
      </c>
      <c r="E2836" s="30">
        <v>9</v>
      </c>
      <c r="F2836" s="30">
        <v>3</v>
      </c>
      <c r="G2836" s="26" t="s">
        <v>74</v>
      </c>
      <c r="H2836" s="26">
        <v>2013</v>
      </c>
      <c r="I2836" s="26">
        <v>7.7499999999999999E-2</v>
      </c>
      <c r="J2836" s="26" t="s">
        <v>227</v>
      </c>
      <c r="K2836" s="26" t="s">
        <v>228</v>
      </c>
    </row>
    <row r="2837" spans="1:13">
      <c r="A2837" s="26">
        <v>2758</v>
      </c>
      <c r="B2837" s="26">
        <v>1082</v>
      </c>
      <c r="C2837" s="26">
        <v>4</v>
      </c>
      <c r="D2837" s="26" t="s">
        <v>98</v>
      </c>
      <c r="E2837" s="30">
        <v>9</v>
      </c>
      <c r="F2837" s="30">
        <v>3</v>
      </c>
      <c r="G2837" s="26" t="s">
        <v>74</v>
      </c>
      <c r="H2837" s="26">
        <v>2013</v>
      </c>
      <c r="I2837" s="26">
        <v>6.0100000000000001E-2</v>
      </c>
      <c r="J2837" s="26" t="s">
        <v>227</v>
      </c>
      <c r="K2837" s="26" t="s">
        <v>228</v>
      </c>
    </row>
    <row r="2838" spans="1:13">
      <c r="A2838" s="26">
        <v>2759</v>
      </c>
      <c r="B2838" s="26">
        <v>1083</v>
      </c>
      <c r="C2838" s="26">
        <v>4</v>
      </c>
      <c r="D2838" s="26" t="s">
        <v>98</v>
      </c>
      <c r="E2838" s="30">
        <v>9</v>
      </c>
      <c r="F2838" s="30">
        <v>3</v>
      </c>
      <c r="G2838" s="26" t="s">
        <v>74</v>
      </c>
      <c r="H2838" s="26">
        <v>2013</v>
      </c>
      <c r="I2838" s="26">
        <v>1.8599999999999998E-2</v>
      </c>
      <c r="J2838" s="26" t="s">
        <v>227</v>
      </c>
      <c r="K2838" s="26" t="s">
        <v>228</v>
      </c>
    </row>
    <row r="2839" spans="1:13">
      <c r="A2839" s="26">
        <v>2760</v>
      </c>
      <c r="B2839" s="26">
        <v>1084</v>
      </c>
      <c r="C2839" s="26">
        <v>4</v>
      </c>
      <c r="D2839" s="26" t="s">
        <v>98</v>
      </c>
      <c r="E2839" s="30">
        <v>9</v>
      </c>
      <c r="F2839" s="30">
        <v>3</v>
      </c>
      <c r="G2839" s="26" t="s">
        <v>74</v>
      </c>
      <c r="H2839" s="26">
        <v>2013</v>
      </c>
      <c r="I2839" s="26">
        <v>0.26240000000000002</v>
      </c>
      <c r="J2839" s="26" t="s">
        <v>244</v>
      </c>
      <c r="K2839" s="26" t="s">
        <v>228</v>
      </c>
    </row>
    <row r="2840" spans="1:13">
      <c r="A2840" s="26">
        <v>2761</v>
      </c>
      <c r="B2840" s="26">
        <v>1085</v>
      </c>
      <c r="C2840" s="26">
        <v>4</v>
      </c>
      <c r="D2840" s="26" t="s">
        <v>98</v>
      </c>
      <c r="E2840" s="30">
        <v>9</v>
      </c>
      <c r="F2840" s="30">
        <v>3</v>
      </c>
      <c r="G2840" s="26" t="s">
        <v>74</v>
      </c>
      <c r="H2840" s="26">
        <v>2013</v>
      </c>
      <c r="I2840" s="26">
        <v>0</v>
      </c>
      <c r="J2840" s="26" t="s">
        <v>165</v>
      </c>
      <c r="M2840" s="26" t="s">
        <v>232</v>
      </c>
    </row>
    <row r="2841" spans="1:13">
      <c r="A2841" s="26">
        <v>2762</v>
      </c>
      <c r="B2841" s="26">
        <v>1086</v>
      </c>
      <c r="C2841" s="26">
        <v>4</v>
      </c>
      <c r="D2841" s="26" t="s">
        <v>98</v>
      </c>
      <c r="E2841" s="30">
        <v>9</v>
      </c>
      <c r="F2841" s="30">
        <v>3</v>
      </c>
      <c r="G2841" s="26" t="s">
        <v>74</v>
      </c>
      <c r="H2841" s="26">
        <v>2013</v>
      </c>
      <c r="I2841" s="26">
        <v>0</v>
      </c>
      <c r="J2841" s="26" t="s">
        <v>165</v>
      </c>
      <c r="M2841" s="26" t="s">
        <v>232</v>
      </c>
    </row>
    <row r="2842" spans="1:13">
      <c r="A2842" s="26">
        <v>609</v>
      </c>
      <c r="B2842" s="29">
        <v>606</v>
      </c>
      <c r="C2842" s="29">
        <v>1</v>
      </c>
      <c r="D2842" s="29" t="s">
        <v>109</v>
      </c>
      <c r="E2842" s="30">
        <v>12</v>
      </c>
      <c r="F2842" s="30">
        <v>1</v>
      </c>
      <c r="G2842" s="29" t="s">
        <v>74</v>
      </c>
      <c r="H2842" s="29">
        <v>2012</v>
      </c>
      <c r="I2842" s="29">
        <v>4.556</v>
      </c>
      <c r="J2842" s="29" t="s">
        <v>222</v>
      </c>
      <c r="K2842" s="29" t="s">
        <v>223</v>
      </c>
      <c r="L2842" s="29"/>
      <c r="M2842" s="29"/>
    </row>
    <row r="2843" spans="1:13">
      <c r="A2843" s="26">
        <v>610</v>
      </c>
      <c r="B2843" s="29">
        <v>607</v>
      </c>
      <c r="C2843" s="29">
        <v>2</v>
      </c>
      <c r="D2843" s="29" t="s">
        <v>109</v>
      </c>
      <c r="E2843" s="30">
        <v>12</v>
      </c>
      <c r="F2843" s="30">
        <v>1</v>
      </c>
      <c r="G2843" s="29" t="s">
        <v>74</v>
      </c>
      <c r="H2843" s="29">
        <v>2012</v>
      </c>
      <c r="I2843" s="29">
        <v>6.48</v>
      </c>
      <c r="J2843" s="29" t="s">
        <v>222</v>
      </c>
      <c r="K2843" s="29" t="s">
        <v>223</v>
      </c>
      <c r="L2843" s="29"/>
      <c r="M2843" s="29"/>
    </row>
    <row r="2844" spans="1:13">
      <c r="A2844" s="26">
        <v>611</v>
      </c>
      <c r="B2844" s="29">
        <v>608</v>
      </c>
      <c r="C2844" s="29">
        <v>2</v>
      </c>
      <c r="D2844" s="29" t="s">
        <v>109</v>
      </c>
      <c r="E2844" s="30">
        <v>12</v>
      </c>
      <c r="F2844" s="30">
        <v>1</v>
      </c>
      <c r="G2844" s="29" t="s">
        <v>74</v>
      </c>
      <c r="H2844" s="29">
        <v>2012</v>
      </c>
      <c r="I2844" s="29">
        <v>0.25900000000000001</v>
      </c>
      <c r="J2844" s="29" t="s">
        <v>229</v>
      </c>
      <c r="K2844" s="29" t="s">
        <v>223</v>
      </c>
      <c r="L2844" s="29"/>
      <c r="M2844" s="29"/>
    </row>
    <row r="2845" spans="1:13">
      <c r="A2845" s="26">
        <v>612</v>
      </c>
      <c r="B2845" s="29">
        <v>609</v>
      </c>
      <c r="C2845" s="29">
        <v>3</v>
      </c>
      <c r="D2845" s="29" t="s">
        <v>109</v>
      </c>
      <c r="E2845" s="30">
        <v>12</v>
      </c>
      <c r="F2845" s="30">
        <v>1</v>
      </c>
      <c r="G2845" s="29" t="s">
        <v>74</v>
      </c>
      <c r="H2845" s="29">
        <v>2012</v>
      </c>
      <c r="I2845" s="29">
        <v>2.907</v>
      </c>
      <c r="J2845" s="29" t="s">
        <v>222</v>
      </c>
      <c r="K2845" s="29" t="s">
        <v>223</v>
      </c>
      <c r="L2845" s="29"/>
      <c r="M2845" s="29"/>
    </row>
    <row r="2846" spans="1:13">
      <c r="A2846" s="26">
        <v>613</v>
      </c>
      <c r="B2846" s="29">
        <v>610</v>
      </c>
      <c r="C2846" s="29">
        <v>3</v>
      </c>
      <c r="D2846" s="29" t="s">
        <v>109</v>
      </c>
      <c r="E2846" s="30">
        <v>12</v>
      </c>
      <c r="F2846" s="30">
        <v>1</v>
      </c>
      <c r="G2846" s="29" t="s">
        <v>74</v>
      </c>
      <c r="H2846" s="29">
        <v>2012</v>
      </c>
      <c r="I2846" s="29">
        <v>5.843</v>
      </c>
      <c r="J2846" s="29" t="s">
        <v>222</v>
      </c>
      <c r="K2846" s="29" t="s">
        <v>223</v>
      </c>
      <c r="L2846" s="29"/>
      <c r="M2846" s="29"/>
    </row>
    <row r="2847" spans="1:13">
      <c r="A2847" s="26">
        <v>614</v>
      </c>
      <c r="B2847" s="29"/>
      <c r="C2847" s="29">
        <v>4</v>
      </c>
      <c r="D2847" s="29" t="s">
        <v>109</v>
      </c>
      <c r="E2847" s="30">
        <v>12</v>
      </c>
      <c r="F2847" s="30">
        <v>1</v>
      </c>
      <c r="G2847" s="29" t="s">
        <v>74</v>
      </c>
      <c r="H2847" s="29">
        <v>2012</v>
      </c>
      <c r="I2847" s="29">
        <v>0</v>
      </c>
      <c r="J2847" s="29"/>
      <c r="K2847" s="29"/>
      <c r="L2847" s="29"/>
      <c r="M2847" s="29"/>
    </row>
    <row r="2848" spans="1:13">
      <c r="A2848" s="26">
        <v>1591</v>
      </c>
      <c r="B2848" s="32">
        <v>958</v>
      </c>
      <c r="C2848" s="32">
        <v>1</v>
      </c>
      <c r="D2848" s="32" t="s">
        <v>109</v>
      </c>
      <c r="E2848" s="30">
        <v>12</v>
      </c>
      <c r="F2848" s="30">
        <v>2</v>
      </c>
      <c r="G2848" s="32" t="s">
        <v>117</v>
      </c>
      <c r="H2848" s="32">
        <v>2013</v>
      </c>
      <c r="I2848" s="32">
        <v>6.3727999999999998</v>
      </c>
      <c r="J2848" s="32" t="s">
        <v>222</v>
      </c>
      <c r="K2848" s="32" t="s">
        <v>223</v>
      </c>
      <c r="L2848" s="32" t="s">
        <v>255</v>
      </c>
      <c r="M2848" s="32"/>
    </row>
    <row r="2849" spans="1:13">
      <c r="A2849" s="26">
        <v>1592</v>
      </c>
      <c r="B2849" s="32">
        <v>959</v>
      </c>
      <c r="C2849" s="32">
        <v>1</v>
      </c>
      <c r="D2849" s="32" t="s">
        <v>109</v>
      </c>
      <c r="E2849" s="30">
        <v>12</v>
      </c>
      <c r="F2849" s="30">
        <v>2</v>
      </c>
      <c r="G2849" s="32" t="s">
        <v>117</v>
      </c>
      <c r="H2849" s="32">
        <v>2013</v>
      </c>
      <c r="I2849" s="32">
        <v>3.1192000000000002</v>
      </c>
      <c r="J2849" s="32" t="s">
        <v>222</v>
      </c>
      <c r="K2849" s="32" t="s">
        <v>223</v>
      </c>
      <c r="L2849" s="32" t="s">
        <v>255</v>
      </c>
      <c r="M2849" s="32"/>
    </row>
    <row r="2850" spans="1:13">
      <c r="A2850" s="26">
        <v>1593</v>
      </c>
      <c r="B2850" s="32">
        <v>960</v>
      </c>
      <c r="C2850" s="32">
        <v>2</v>
      </c>
      <c r="D2850" s="32" t="s">
        <v>109</v>
      </c>
      <c r="E2850" s="30">
        <v>12</v>
      </c>
      <c r="F2850" s="30">
        <v>2</v>
      </c>
      <c r="G2850" s="32" t="s">
        <v>117</v>
      </c>
      <c r="H2850" s="32">
        <v>2013</v>
      </c>
      <c r="I2850" s="32">
        <v>2.7444000000000002</v>
      </c>
      <c r="J2850" s="32" t="s">
        <v>222</v>
      </c>
      <c r="K2850" s="32" t="s">
        <v>223</v>
      </c>
      <c r="L2850" s="32" t="s">
        <v>255</v>
      </c>
      <c r="M2850" s="32"/>
    </row>
    <row r="2851" spans="1:13">
      <c r="A2851" s="26">
        <v>1594</v>
      </c>
      <c r="B2851" s="32">
        <v>961</v>
      </c>
      <c r="C2851" s="32">
        <v>2</v>
      </c>
      <c r="D2851" s="32" t="s">
        <v>109</v>
      </c>
      <c r="E2851" s="30">
        <v>12</v>
      </c>
      <c r="F2851" s="30">
        <v>2</v>
      </c>
      <c r="G2851" s="32" t="s">
        <v>117</v>
      </c>
      <c r="H2851" s="32">
        <v>2013</v>
      </c>
      <c r="I2851" s="32">
        <v>4.0235000000000003</v>
      </c>
      <c r="J2851" s="32" t="s">
        <v>244</v>
      </c>
      <c r="K2851" s="32" t="s">
        <v>223</v>
      </c>
      <c r="L2851" s="32" t="s">
        <v>254</v>
      </c>
      <c r="M2851" s="32"/>
    </row>
    <row r="2852" spans="1:13">
      <c r="A2852" s="26">
        <v>1595</v>
      </c>
      <c r="B2852" s="32">
        <v>962</v>
      </c>
      <c r="C2852" s="32">
        <v>2</v>
      </c>
      <c r="D2852" s="32" t="s">
        <v>109</v>
      </c>
      <c r="E2852" s="30">
        <v>12</v>
      </c>
      <c r="F2852" s="30">
        <v>2</v>
      </c>
      <c r="G2852" s="32" t="s">
        <v>117</v>
      </c>
      <c r="H2852" s="32">
        <v>2013</v>
      </c>
      <c r="I2852" s="32">
        <v>3.5489000000000002</v>
      </c>
      <c r="J2852" s="32" t="s">
        <v>222</v>
      </c>
      <c r="K2852" s="32" t="s">
        <v>223</v>
      </c>
      <c r="L2852" s="32" t="s">
        <v>255</v>
      </c>
      <c r="M2852" s="32"/>
    </row>
    <row r="2853" spans="1:13">
      <c r="A2853" s="26">
        <v>1596</v>
      </c>
      <c r="B2853" s="32">
        <v>963</v>
      </c>
      <c r="C2853" s="32">
        <v>2</v>
      </c>
      <c r="D2853" s="32" t="s">
        <v>109</v>
      </c>
      <c r="E2853" s="30">
        <v>12</v>
      </c>
      <c r="F2853" s="30">
        <v>2</v>
      </c>
      <c r="G2853" s="32" t="s">
        <v>117</v>
      </c>
      <c r="H2853" s="32">
        <v>2013</v>
      </c>
      <c r="I2853" s="32">
        <v>0.87739999999999996</v>
      </c>
      <c r="J2853" s="32" t="s">
        <v>229</v>
      </c>
      <c r="K2853" s="32" t="s">
        <v>223</v>
      </c>
      <c r="L2853" s="32" t="s">
        <v>254</v>
      </c>
      <c r="M2853" s="32"/>
    </row>
    <row r="2854" spans="1:13">
      <c r="A2854" s="26">
        <v>1597</v>
      </c>
      <c r="B2854" s="32">
        <v>964</v>
      </c>
      <c r="C2854" s="32">
        <v>2</v>
      </c>
      <c r="D2854" s="32" t="s">
        <v>109</v>
      </c>
      <c r="E2854" s="30">
        <v>12</v>
      </c>
      <c r="F2854" s="30">
        <v>2</v>
      </c>
      <c r="G2854" s="32" t="s">
        <v>117</v>
      </c>
      <c r="H2854" s="32">
        <v>2013</v>
      </c>
      <c r="I2854" s="32">
        <v>1.9457</v>
      </c>
      <c r="J2854" s="32" t="s">
        <v>222</v>
      </c>
      <c r="K2854" s="32" t="s">
        <v>223</v>
      </c>
      <c r="L2854" s="32" t="s">
        <v>255</v>
      </c>
      <c r="M2854" s="32"/>
    </row>
    <row r="2855" spans="1:13">
      <c r="A2855" s="26">
        <v>1598</v>
      </c>
      <c r="B2855" s="32">
        <v>965</v>
      </c>
      <c r="C2855" s="32">
        <v>2</v>
      </c>
      <c r="D2855" s="32" t="s">
        <v>109</v>
      </c>
      <c r="E2855" s="30">
        <v>12</v>
      </c>
      <c r="F2855" s="30">
        <v>2</v>
      </c>
      <c r="G2855" s="32" t="s">
        <v>117</v>
      </c>
      <c r="H2855" s="32">
        <v>2013</v>
      </c>
      <c r="I2855" s="32">
        <v>9.3100000000000002E-2</v>
      </c>
      <c r="J2855" s="32" t="s">
        <v>222</v>
      </c>
      <c r="K2855" s="32" t="s">
        <v>228</v>
      </c>
      <c r="L2855" s="32" t="s">
        <v>255</v>
      </c>
      <c r="M2855" s="32"/>
    </row>
    <row r="2856" spans="1:13">
      <c r="A2856" s="26">
        <v>1599</v>
      </c>
      <c r="B2856" s="32">
        <v>966</v>
      </c>
      <c r="C2856" s="32">
        <v>2</v>
      </c>
      <c r="D2856" s="32" t="s">
        <v>109</v>
      </c>
      <c r="E2856" s="30">
        <v>12</v>
      </c>
      <c r="F2856" s="30">
        <v>2</v>
      </c>
      <c r="G2856" s="32" t="s">
        <v>117</v>
      </c>
      <c r="H2856" s="32">
        <v>2013</v>
      </c>
      <c r="I2856" s="32">
        <v>8.6699999999999999E-2</v>
      </c>
      <c r="J2856" s="32" t="s">
        <v>222</v>
      </c>
      <c r="K2856" s="32" t="s">
        <v>228</v>
      </c>
      <c r="L2856" s="32" t="s">
        <v>255</v>
      </c>
      <c r="M2856" s="32"/>
    </row>
    <row r="2857" spans="1:13">
      <c r="A2857" s="26">
        <v>1600</v>
      </c>
      <c r="B2857" s="32">
        <v>967</v>
      </c>
      <c r="C2857" s="32">
        <v>3</v>
      </c>
      <c r="D2857" s="32" t="s">
        <v>109</v>
      </c>
      <c r="E2857" s="30">
        <v>12</v>
      </c>
      <c r="F2857" s="30">
        <v>2</v>
      </c>
      <c r="G2857" s="32" t="s">
        <v>117</v>
      </c>
      <c r="H2857" s="32">
        <v>2013</v>
      </c>
      <c r="I2857" s="32">
        <v>0</v>
      </c>
      <c r="J2857" s="32" t="s">
        <v>222</v>
      </c>
      <c r="K2857" s="32" t="s">
        <v>228</v>
      </c>
      <c r="L2857" s="32" t="s">
        <v>255</v>
      </c>
      <c r="M2857" s="32"/>
    </row>
    <row r="2858" spans="1:13">
      <c r="A2858" s="26">
        <v>1601</v>
      </c>
      <c r="B2858" s="32">
        <v>968</v>
      </c>
      <c r="C2858" s="32">
        <v>4</v>
      </c>
      <c r="D2858" s="32" t="s">
        <v>109</v>
      </c>
      <c r="E2858" s="30">
        <v>12</v>
      </c>
      <c r="F2858" s="30">
        <v>2</v>
      </c>
      <c r="G2858" s="32" t="s">
        <v>117</v>
      </c>
      <c r="H2858" s="32">
        <v>2013</v>
      </c>
      <c r="I2858" s="32">
        <v>0.2717</v>
      </c>
      <c r="J2858" s="32" t="s">
        <v>229</v>
      </c>
      <c r="K2858" s="32" t="s">
        <v>223</v>
      </c>
      <c r="L2858" s="32" t="s">
        <v>254</v>
      </c>
      <c r="M2858" s="32"/>
    </row>
    <row r="2859" spans="1:13">
      <c r="A2859" s="26">
        <v>2831</v>
      </c>
      <c r="B2859" s="26">
        <v>1155</v>
      </c>
      <c r="C2859" s="26">
        <v>1</v>
      </c>
      <c r="D2859" s="26" t="s">
        <v>109</v>
      </c>
      <c r="E2859" s="30">
        <v>12</v>
      </c>
      <c r="F2859" s="30">
        <v>3</v>
      </c>
      <c r="G2859" s="26" t="s">
        <v>74</v>
      </c>
      <c r="H2859" s="26">
        <v>2013</v>
      </c>
      <c r="I2859" s="26">
        <v>6.3788999999999998</v>
      </c>
      <c r="J2859" s="26" t="s">
        <v>222</v>
      </c>
      <c r="K2859" s="26" t="s">
        <v>223</v>
      </c>
    </row>
    <row r="2860" spans="1:13">
      <c r="A2860" s="26">
        <v>2832</v>
      </c>
      <c r="B2860" s="26">
        <v>1156</v>
      </c>
      <c r="C2860" s="26">
        <v>1</v>
      </c>
      <c r="D2860" s="26" t="s">
        <v>109</v>
      </c>
      <c r="E2860" s="30">
        <v>12</v>
      </c>
      <c r="F2860" s="30">
        <v>3</v>
      </c>
      <c r="G2860" s="26" t="s">
        <v>74</v>
      </c>
      <c r="H2860" s="26">
        <v>2013</v>
      </c>
      <c r="I2860" s="26">
        <v>2.9477000000000002</v>
      </c>
      <c r="J2860" s="26" t="s">
        <v>222</v>
      </c>
      <c r="K2860" s="26" t="s">
        <v>223</v>
      </c>
    </row>
    <row r="2861" spans="1:13">
      <c r="A2861" s="26">
        <v>2833</v>
      </c>
      <c r="B2861" s="26">
        <v>1157</v>
      </c>
      <c r="C2861" s="26">
        <v>1</v>
      </c>
      <c r="D2861" s="26" t="s">
        <v>109</v>
      </c>
      <c r="E2861" s="30">
        <v>12</v>
      </c>
      <c r="F2861" s="30">
        <v>3</v>
      </c>
      <c r="G2861" s="26" t="s">
        <v>74</v>
      </c>
      <c r="H2861" s="26">
        <v>2013</v>
      </c>
      <c r="I2861" s="26">
        <v>1.7755000000000001</v>
      </c>
      <c r="J2861" s="26" t="s">
        <v>222</v>
      </c>
      <c r="K2861" s="26" t="s">
        <v>224</v>
      </c>
    </row>
    <row r="2862" spans="1:13">
      <c r="A2862" s="26">
        <v>2834</v>
      </c>
      <c r="B2862" s="26">
        <v>1158</v>
      </c>
      <c r="C2862" s="26">
        <v>1</v>
      </c>
      <c r="D2862" s="26" t="s">
        <v>109</v>
      </c>
      <c r="E2862" s="30">
        <v>12</v>
      </c>
      <c r="F2862" s="30">
        <v>3</v>
      </c>
      <c r="G2862" s="26" t="s">
        <v>74</v>
      </c>
      <c r="H2862" s="26">
        <v>2013</v>
      </c>
      <c r="I2862" s="26">
        <v>0.14960000000000001</v>
      </c>
      <c r="J2862" s="26" t="s">
        <v>227</v>
      </c>
      <c r="K2862" s="26" t="s">
        <v>228</v>
      </c>
    </row>
    <row r="2863" spans="1:13">
      <c r="A2863" s="26">
        <v>2835</v>
      </c>
      <c r="B2863" s="26">
        <v>1159</v>
      </c>
      <c r="C2863" s="26">
        <v>1</v>
      </c>
      <c r="D2863" s="26" t="s">
        <v>109</v>
      </c>
      <c r="E2863" s="30">
        <v>12</v>
      </c>
      <c r="F2863" s="30">
        <v>3</v>
      </c>
      <c r="G2863" s="26" t="s">
        <v>74</v>
      </c>
      <c r="H2863" s="26">
        <v>2013</v>
      </c>
      <c r="I2863" s="26">
        <v>5.8467000000000002</v>
      </c>
      <c r="J2863" s="26" t="s">
        <v>222</v>
      </c>
      <c r="K2863" s="26" t="s">
        <v>223</v>
      </c>
    </row>
    <row r="2864" spans="1:13">
      <c r="A2864" s="26">
        <v>2836</v>
      </c>
      <c r="B2864" s="26">
        <v>1160</v>
      </c>
      <c r="C2864" s="26">
        <v>1</v>
      </c>
      <c r="D2864" s="26" t="s">
        <v>109</v>
      </c>
      <c r="E2864" s="30">
        <v>12</v>
      </c>
      <c r="F2864" s="30">
        <v>3</v>
      </c>
      <c r="G2864" s="26" t="s">
        <v>74</v>
      </c>
      <c r="H2864" s="26">
        <v>2013</v>
      </c>
      <c r="I2864" s="26">
        <v>3.5442999999999998</v>
      </c>
      <c r="J2864" s="26" t="s">
        <v>222</v>
      </c>
      <c r="K2864" s="26" t="s">
        <v>223</v>
      </c>
    </row>
    <row r="2865" spans="1:13">
      <c r="A2865" s="26">
        <v>628</v>
      </c>
      <c r="B2865" s="29">
        <v>623</v>
      </c>
      <c r="C2865" s="29">
        <v>1</v>
      </c>
      <c r="D2865" s="29" t="s">
        <v>116</v>
      </c>
      <c r="E2865" s="30">
        <v>15</v>
      </c>
      <c r="F2865" s="30">
        <v>1</v>
      </c>
      <c r="G2865" s="29" t="s">
        <v>74</v>
      </c>
      <c r="H2865" s="29">
        <v>2012</v>
      </c>
      <c r="I2865" s="29">
        <v>4.8730000000000002</v>
      </c>
      <c r="J2865" s="29" t="s">
        <v>222</v>
      </c>
      <c r="K2865" s="29" t="s">
        <v>223</v>
      </c>
      <c r="L2865" s="29"/>
      <c r="M2865" s="29"/>
    </row>
    <row r="2866" spans="1:13">
      <c r="A2866" s="26">
        <v>629</v>
      </c>
      <c r="B2866" s="29">
        <v>624</v>
      </c>
      <c r="C2866" s="29">
        <v>1</v>
      </c>
      <c r="D2866" s="29" t="s">
        <v>116</v>
      </c>
      <c r="E2866" s="30">
        <v>15</v>
      </c>
      <c r="F2866" s="30">
        <v>1</v>
      </c>
      <c r="G2866" s="29" t="s">
        <v>74</v>
      </c>
      <c r="H2866" s="29">
        <v>2012</v>
      </c>
      <c r="I2866" s="29">
        <v>1.6020000000000001</v>
      </c>
      <c r="J2866" s="29" t="s">
        <v>222</v>
      </c>
      <c r="K2866" s="29" t="s">
        <v>228</v>
      </c>
      <c r="L2866" s="29"/>
      <c r="M2866" s="29"/>
    </row>
    <row r="2867" spans="1:13">
      <c r="A2867" s="26">
        <v>630</v>
      </c>
      <c r="B2867" s="29">
        <v>625</v>
      </c>
      <c r="C2867" s="29">
        <v>2</v>
      </c>
      <c r="D2867" s="29" t="s">
        <v>116</v>
      </c>
      <c r="E2867" s="30">
        <v>15</v>
      </c>
      <c r="F2867" s="30">
        <v>1</v>
      </c>
      <c r="G2867" s="29" t="s">
        <v>74</v>
      </c>
      <c r="H2867" s="29">
        <v>2012</v>
      </c>
      <c r="I2867" s="29">
        <v>0.50600000000000001</v>
      </c>
      <c r="J2867" s="29" t="s">
        <v>222</v>
      </c>
      <c r="K2867" s="29" t="s">
        <v>228</v>
      </c>
      <c r="L2867" s="29"/>
      <c r="M2867" s="29"/>
    </row>
    <row r="2868" spans="1:13">
      <c r="A2868" s="26">
        <v>631</v>
      </c>
      <c r="B2868" s="29"/>
      <c r="C2868" s="29">
        <v>3</v>
      </c>
      <c r="D2868" s="29" t="s">
        <v>116</v>
      </c>
      <c r="E2868" s="30">
        <v>15</v>
      </c>
      <c r="F2868" s="30">
        <v>1</v>
      </c>
      <c r="G2868" s="29" t="s">
        <v>74</v>
      </c>
      <c r="H2868" s="29">
        <v>2012</v>
      </c>
      <c r="I2868" s="29">
        <v>0</v>
      </c>
      <c r="J2868" s="29"/>
      <c r="K2868" s="29"/>
      <c r="L2868" s="29"/>
      <c r="M2868" s="29"/>
    </row>
    <row r="2869" spans="1:13">
      <c r="A2869" s="26">
        <v>632</v>
      </c>
      <c r="B2869" s="29">
        <v>626</v>
      </c>
      <c r="C2869" s="29">
        <v>4</v>
      </c>
      <c r="D2869" s="29" t="s">
        <v>116</v>
      </c>
      <c r="E2869" s="30">
        <v>15</v>
      </c>
      <c r="F2869" s="30">
        <v>1</v>
      </c>
      <c r="G2869" s="29" t="s">
        <v>74</v>
      </c>
      <c r="H2869" s="29">
        <v>2012</v>
      </c>
      <c r="I2869" s="29">
        <v>3.5329999999999999</v>
      </c>
      <c r="J2869" s="29" t="s">
        <v>222</v>
      </c>
      <c r="K2869" s="29" t="s">
        <v>223</v>
      </c>
      <c r="L2869" s="29"/>
      <c r="M2869" s="29"/>
    </row>
    <row r="2870" spans="1:13">
      <c r="A2870" s="26">
        <v>633</v>
      </c>
      <c r="B2870" s="29">
        <v>627</v>
      </c>
      <c r="C2870" s="29">
        <v>4</v>
      </c>
      <c r="D2870" s="29" t="s">
        <v>116</v>
      </c>
      <c r="E2870" s="30">
        <v>15</v>
      </c>
      <c r="F2870" s="30">
        <v>1</v>
      </c>
      <c r="G2870" s="29" t="s">
        <v>74</v>
      </c>
      <c r="H2870" s="29">
        <v>2012</v>
      </c>
      <c r="I2870" s="29">
        <v>0</v>
      </c>
      <c r="J2870" s="29" t="s">
        <v>222</v>
      </c>
      <c r="K2870" s="29"/>
      <c r="L2870" s="29"/>
      <c r="M2870" s="29" t="s">
        <v>253</v>
      </c>
    </row>
    <row r="2871" spans="1:13">
      <c r="A2871" s="26">
        <v>1669</v>
      </c>
      <c r="B2871" s="32">
        <v>1036</v>
      </c>
      <c r="C2871" s="32">
        <v>1</v>
      </c>
      <c r="D2871" s="32" t="s">
        <v>122</v>
      </c>
      <c r="E2871" s="37">
        <v>18</v>
      </c>
      <c r="F2871" s="30">
        <v>2</v>
      </c>
      <c r="G2871" s="32" t="s">
        <v>117</v>
      </c>
      <c r="H2871" s="32">
        <v>2013</v>
      </c>
      <c r="I2871" s="32">
        <v>0.40029999999999999</v>
      </c>
      <c r="J2871" s="32" t="s">
        <v>234</v>
      </c>
      <c r="K2871" s="32" t="s">
        <v>223</v>
      </c>
      <c r="L2871" s="32" t="s">
        <v>254</v>
      </c>
      <c r="M2871" s="32"/>
    </row>
    <row r="2872" spans="1:13">
      <c r="A2872" s="26">
        <v>1670</v>
      </c>
      <c r="B2872" s="32">
        <v>1037</v>
      </c>
      <c r="C2872" s="32">
        <v>2</v>
      </c>
      <c r="D2872" s="32" t="s">
        <v>122</v>
      </c>
      <c r="E2872" s="37">
        <v>18</v>
      </c>
      <c r="F2872" s="30">
        <v>2</v>
      </c>
      <c r="G2872" s="32" t="s">
        <v>117</v>
      </c>
      <c r="H2872" s="32">
        <v>2013</v>
      </c>
      <c r="I2872" s="32">
        <v>0.95720000000000005</v>
      </c>
      <c r="J2872" s="32" t="s">
        <v>222</v>
      </c>
      <c r="K2872" s="32" t="s">
        <v>228</v>
      </c>
      <c r="L2872" s="32" t="s">
        <v>255</v>
      </c>
      <c r="M2872" s="32"/>
    </row>
    <row r="2873" spans="1:13">
      <c r="A2873" s="26">
        <v>1671</v>
      </c>
      <c r="B2873" s="32">
        <v>1038</v>
      </c>
      <c r="C2873" s="32">
        <v>2</v>
      </c>
      <c r="D2873" s="32" t="s">
        <v>122</v>
      </c>
      <c r="E2873" s="37">
        <v>18</v>
      </c>
      <c r="F2873" s="30">
        <v>2</v>
      </c>
      <c r="G2873" s="32" t="s">
        <v>117</v>
      </c>
      <c r="H2873" s="32">
        <v>2013</v>
      </c>
      <c r="I2873" s="32">
        <v>0.1114</v>
      </c>
      <c r="J2873" s="32" t="s">
        <v>227</v>
      </c>
      <c r="K2873" s="32" t="s">
        <v>228</v>
      </c>
      <c r="L2873" s="32" t="s">
        <v>254</v>
      </c>
      <c r="M2873" s="32"/>
    </row>
    <row r="2874" spans="1:13">
      <c r="A2874" s="26">
        <v>1672</v>
      </c>
      <c r="B2874" s="32">
        <v>1039</v>
      </c>
      <c r="C2874" s="32">
        <v>3</v>
      </c>
      <c r="D2874" s="32" t="s">
        <v>122</v>
      </c>
      <c r="E2874" s="37">
        <v>18</v>
      </c>
      <c r="F2874" s="30">
        <v>2</v>
      </c>
      <c r="G2874" s="32" t="s">
        <v>117</v>
      </c>
      <c r="H2874" s="32">
        <v>2013</v>
      </c>
      <c r="I2874" s="32">
        <v>0.40460000000000002</v>
      </c>
      <c r="J2874" s="32" t="s">
        <v>234</v>
      </c>
      <c r="K2874" s="32" t="s">
        <v>223</v>
      </c>
      <c r="L2874" s="32" t="s">
        <v>254</v>
      </c>
      <c r="M2874" s="32"/>
    </row>
    <row r="2875" spans="1:13">
      <c r="A2875" s="26">
        <v>1673</v>
      </c>
      <c r="B2875" s="32">
        <v>1040</v>
      </c>
      <c r="C2875" s="32">
        <v>3</v>
      </c>
      <c r="D2875" s="32" t="s">
        <v>122</v>
      </c>
      <c r="E2875" s="37">
        <v>18</v>
      </c>
      <c r="F2875" s="30">
        <v>2</v>
      </c>
      <c r="G2875" s="32" t="s">
        <v>117</v>
      </c>
      <c r="H2875" s="32">
        <v>2013</v>
      </c>
      <c r="I2875" s="32">
        <v>0.2157</v>
      </c>
      <c r="J2875" s="32" t="s">
        <v>234</v>
      </c>
      <c r="K2875" s="32" t="s">
        <v>228</v>
      </c>
      <c r="L2875" s="32" t="s">
        <v>254</v>
      </c>
      <c r="M2875" s="32"/>
    </row>
    <row r="2876" spans="1:13">
      <c r="A2876" s="26">
        <v>1674</v>
      </c>
      <c r="B2876" s="32">
        <v>1041</v>
      </c>
      <c r="C2876" s="32">
        <v>3</v>
      </c>
      <c r="D2876" s="32" t="s">
        <v>122</v>
      </c>
      <c r="E2876" s="37">
        <v>18</v>
      </c>
      <c r="F2876" s="30">
        <v>2</v>
      </c>
      <c r="G2876" s="32" t="s">
        <v>117</v>
      </c>
      <c r="H2876" s="32">
        <v>2013</v>
      </c>
      <c r="I2876" s="32">
        <v>0.24859999999999999</v>
      </c>
      <c r="J2876" s="32" t="s">
        <v>234</v>
      </c>
      <c r="K2876" s="32" t="s">
        <v>223</v>
      </c>
      <c r="L2876" s="32" t="s">
        <v>254</v>
      </c>
      <c r="M2876" s="32"/>
    </row>
    <row r="2877" spans="1:13">
      <c r="A2877" s="26">
        <v>1675</v>
      </c>
      <c r="B2877" s="32">
        <v>1042</v>
      </c>
      <c r="C2877" s="32">
        <v>3</v>
      </c>
      <c r="D2877" s="32" t="s">
        <v>122</v>
      </c>
      <c r="E2877" s="37">
        <v>18</v>
      </c>
      <c r="F2877" s="30">
        <v>2</v>
      </c>
      <c r="G2877" s="32" t="s">
        <v>117</v>
      </c>
      <c r="H2877" s="32">
        <v>2013</v>
      </c>
      <c r="I2877" s="32">
        <v>0.25440000000000002</v>
      </c>
      <c r="J2877" s="32" t="s">
        <v>234</v>
      </c>
      <c r="K2877" s="32" t="s">
        <v>223</v>
      </c>
      <c r="L2877" s="32" t="s">
        <v>254</v>
      </c>
      <c r="M2877" s="32"/>
    </row>
    <row r="2878" spans="1:13">
      <c r="A2878" s="26">
        <v>1676</v>
      </c>
      <c r="B2878" s="32">
        <v>1043</v>
      </c>
      <c r="C2878" s="32">
        <v>3</v>
      </c>
      <c r="D2878" s="32" t="s">
        <v>122</v>
      </c>
      <c r="E2878" s="37">
        <v>18</v>
      </c>
      <c r="F2878" s="30">
        <v>2</v>
      </c>
      <c r="G2878" s="32" t="s">
        <v>117</v>
      </c>
      <c r="H2878" s="32">
        <v>2013</v>
      </c>
      <c r="I2878" s="32">
        <v>0.20200000000000001</v>
      </c>
      <c r="J2878" s="32" t="s">
        <v>222</v>
      </c>
      <c r="K2878" s="32" t="s">
        <v>228</v>
      </c>
      <c r="L2878" s="32" t="s">
        <v>255</v>
      </c>
      <c r="M2878" s="32"/>
    </row>
    <row r="2879" spans="1:13">
      <c r="A2879" s="26">
        <v>2878</v>
      </c>
      <c r="B2879" s="26">
        <v>1202</v>
      </c>
      <c r="C2879" s="26">
        <v>1</v>
      </c>
      <c r="D2879" s="26" t="s">
        <v>122</v>
      </c>
      <c r="E2879" s="37">
        <v>18</v>
      </c>
      <c r="F2879" s="30">
        <v>3</v>
      </c>
      <c r="G2879" s="26" t="s">
        <v>74</v>
      </c>
      <c r="H2879" s="26">
        <v>2013</v>
      </c>
      <c r="I2879" s="26">
        <v>3.3999999999999998E-3</v>
      </c>
      <c r="J2879" s="26" t="s">
        <v>227</v>
      </c>
      <c r="K2879" s="26" t="s">
        <v>228</v>
      </c>
    </row>
    <row r="2880" spans="1:13">
      <c r="A2880" s="26">
        <v>2879</v>
      </c>
      <c r="B2880" s="26">
        <v>1203</v>
      </c>
      <c r="C2880" s="26">
        <v>2</v>
      </c>
      <c r="D2880" s="26" t="s">
        <v>122</v>
      </c>
      <c r="E2880" s="37">
        <v>18</v>
      </c>
      <c r="F2880" s="30">
        <v>3</v>
      </c>
      <c r="G2880" s="26" t="s">
        <v>74</v>
      </c>
      <c r="H2880" s="26">
        <v>2013</v>
      </c>
      <c r="I2880" s="26">
        <v>4.6773999999999996</v>
      </c>
      <c r="J2880" s="26" t="s">
        <v>222</v>
      </c>
      <c r="K2880" s="26" t="s">
        <v>223</v>
      </c>
    </row>
    <row r="2881" spans="3:13" ht="16.5">
      <c r="C2881">
        <v>1</v>
      </c>
      <c r="D2881" t="s">
        <v>68</v>
      </c>
      <c r="E2881">
        <v>1</v>
      </c>
      <c r="F2881">
        <v>1</v>
      </c>
      <c r="G2881" t="s">
        <v>74</v>
      </c>
      <c r="H2881">
        <v>2012</v>
      </c>
      <c r="I2881"/>
      <c r="J2881" t="s">
        <v>229</v>
      </c>
      <c r="K2881"/>
      <c r="L2881"/>
      <c r="M2881" t="s">
        <v>267</v>
      </c>
    </row>
    <row r="2882" spans="3:13" ht="16.5">
      <c r="C2882">
        <v>2</v>
      </c>
      <c r="D2882" t="s">
        <v>68</v>
      </c>
      <c r="E2882">
        <v>1</v>
      </c>
      <c r="F2882">
        <v>1</v>
      </c>
      <c r="G2882" t="s">
        <v>74</v>
      </c>
      <c r="H2882">
        <v>2012</v>
      </c>
      <c r="I2882"/>
      <c r="J2882" t="s">
        <v>229</v>
      </c>
      <c r="K2882"/>
      <c r="L2882"/>
      <c r="M2882" t="s">
        <v>267</v>
      </c>
    </row>
    <row r="2883" spans="3:13" ht="16.5">
      <c r="C2883">
        <v>3</v>
      </c>
      <c r="D2883" t="s">
        <v>68</v>
      </c>
      <c r="E2883">
        <v>1</v>
      </c>
      <c r="F2883">
        <v>1</v>
      </c>
      <c r="G2883" t="s">
        <v>74</v>
      </c>
      <c r="H2883">
        <v>2012</v>
      </c>
      <c r="I2883"/>
      <c r="J2883" t="s">
        <v>229</v>
      </c>
      <c r="K2883"/>
      <c r="L2883"/>
      <c r="M2883" t="s">
        <v>267</v>
      </c>
    </row>
    <row r="2884" spans="3:13" ht="16.5">
      <c r="C2884">
        <v>4</v>
      </c>
      <c r="D2884" t="s">
        <v>68</v>
      </c>
      <c r="E2884">
        <v>1</v>
      </c>
      <c r="F2884">
        <v>1</v>
      </c>
      <c r="G2884" t="s">
        <v>74</v>
      </c>
      <c r="H2884">
        <v>2012</v>
      </c>
      <c r="I2884"/>
      <c r="J2884" t="s">
        <v>229</v>
      </c>
      <c r="K2884"/>
      <c r="L2884"/>
      <c r="M2884" t="s">
        <v>267</v>
      </c>
    </row>
    <row r="2885" spans="3:13" ht="16.5">
      <c r="C2885">
        <v>1</v>
      </c>
      <c r="D2885" t="s">
        <v>77</v>
      </c>
      <c r="E2885">
        <v>2</v>
      </c>
      <c r="F2885">
        <v>1</v>
      </c>
      <c r="G2885" t="s">
        <v>74</v>
      </c>
      <c r="H2885">
        <v>2012</v>
      </c>
      <c r="I2885"/>
      <c r="J2885" t="s">
        <v>229</v>
      </c>
      <c r="K2885"/>
      <c r="L2885"/>
      <c r="M2885" t="s">
        <v>267</v>
      </c>
    </row>
    <row r="2886" spans="3:13" ht="16.5">
      <c r="C2886">
        <v>2</v>
      </c>
      <c r="D2886" t="s">
        <v>77</v>
      </c>
      <c r="E2886">
        <v>2</v>
      </c>
      <c r="F2886">
        <v>1</v>
      </c>
      <c r="G2886" t="s">
        <v>74</v>
      </c>
      <c r="H2886">
        <v>2012</v>
      </c>
      <c r="I2886"/>
      <c r="J2886" t="s">
        <v>229</v>
      </c>
      <c r="K2886"/>
      <c r="L2886"/>
      <c r="M2886" t="s">
        <v>267</v>
      </c>
    </row>
    <row r="2887" spans="3:13" ht="16.5">
      <c r="C2887">
        <v>3</v>
      </c>
      <c r="D2887" t="s">
        <v>77</v>
      </c>
      <c r="E2887">
        <v>2</v>
      </c>
      <c r="F2887">
        <v>1</v>
      </c>
      <c r="G2887" t="s">
        <v>74</v>
      </c>
      <c r="H2887">
        <v>2012</v>
      </c>
      <c r="I2887"/>
      <c r="J2887" t="s">
        <v>229</v>
      </c>
      <c r="K2887"/>
      <c r="L2887"/>
      <c r="M2887" t="s">
        <v>267</v>
      </c>
    </row>
    <row r="2888" spans="3:13" ht="16.5">
      <c r="C2888">
        <v>4</v>
      </c>
      <c r="D2888" t="s">
        <v>77</v>
      </c>
      <c r="E2888">
        <v>2</v>
      </c>
      <c r="F2888">
        <v>1</v>
      </c>
      <c r="G2888" t="s">
        <v>74</v>
      </c>
      <c r="H2888">
        <v>2012</v>
      </c>
      <c r="I2888"/>
      <c r="J2888" t="s">
        <v>229</v>
      </c>
      <c r="K2888"/>
      <c r="L2888"/>
      <c r="M2888" t="s">
        <v>267</v>
      </c>
    </row>
    <row r="2889" spans="3:13" ht="16.5">
      <c r="C2889">
        <v>1</v>
      </c>
      <c r="D2889" t="s">
        <v>81</v>
      </c>
      <c r="E2889">
        <v>3</v>
      </c>
      <c r="F2889">
        <v>1</v>
      </c>
      <c r="G2889" t="s">
        <v>74</v>
      </c>
      <c r="H2889">
        <v>2012</v>
      </c>
      <c r="I2889"/>
      <c r="J2889" t="s">
        <v>229</v>
      </c>
      <c r="K2889"/>
      <c r="L2889"/>
      <c r="M2889" t="s">
        <v>267</v>
      </c>
    </row>
    <row r="2890" spans="3:13" ht="16.5">
      <c r="C2890">
        <v>2</v>
      </c>
      <c r="D2890" t="s">
        <v>81</v>
      </c>
      <c r="E2890">
        <v>3</v>
      </c>
      <c r="F2890">
        <v>1</v>
      </c>
      <c r="G2890" t="s">
        <v>74</v>
      </c>
      <c r="H2890">
        <v>2012</v>
      </c>
      <c r="I2890"/>
      <c r="J2890" t="s">
        <v>229</v>
      </c>
      <c r="K2890"/>
      <c r="L2890"/>
      <c r="M2890" t="s">
        <v>267</v>
      </c>
    </row>
    <row r="2891" spans="3:13" ht="16.5">
      <c r="C2891">
        <v>3</v>
      </c>
      <c r="D2891" t="s">
        <v>81</v>
      </c>
      <c r="E2891">
        <v>3</v>
      </c>
      <c r="F2891">
        <v>1</v>
      </c>
      <c r="G2891" t="s">
        <v>74</v>
      </c>
      <c r="H2891">
        <v>2012</v>
      </c>
      <c r="I2891"/>
      <c r="J2891" t="s">
        <v>229</v>
      </c>
      <c r="K2891"/>
      <c r="L2891"/>
      <c r="M2891" t="s">
        <v>267</v>
      </c>
    </row>
    <row r="2892" spans="3:13" ht="16.5">
      <c r="C2892">
        <v>4</v>
      </c>
      <c r="D2892" t="s">
        <v>81</v>
      </c>
      <c r="E2892">
        <v>3</v>
      </c>
      <c r="F2892">
        <v>1</v>
      </c>
      <c r="G2892" t="s">
        <v>74</v>
      </c>
      <c r="H2892">
        <v>2012</v>
      </c>
      <c r="I2892"/>
      <c r="J2892" t="s">
        <v>229</v>
      </c>
      <c r="K2892"/>
      <c r="L2892"/>
      <c r="M2892" t="s">
        <v>267</v>
      </c>
    </row>
    <row r="2893" spans="3:13" ht="16.5">
      <c r="C2893">
        <v>1</v>
      </c>
      <c r="D2893" t="s">
        <v>82</v>
      </c>
      <c r="E2893">
        <v>4</v>
      </c>
      <c r="F2893">
        <v>1</v>
      </c>
      <c r="G2893" t="s">
        <v>74</v>
      </c>
      <c r="H2893">
        <v>2012</v>
      </c>
      <c r="I2893"/>
      <c r="J2893" t="s">
        <v>229</v>
      </c>
      <c r="K2893"/>
      <c r="L2893"/>
      <c r="M2893" t="s">
        <v>267</v>
      </c>
    </row>
    <row r="2894" spans="3:13" ht="16.5">
      <c r="C2894">
        <v>2</v>
      </c>
      <c r="D2894" t="s">
        <v>82</v>
      </c>
      <c r="E2894">
        <v>4</v>
      </c>
      <c r="F2894">
        <v>1</v>
      </c>
      <c r="G2894" t="s">
        <v>74</v>
      </c>
      <c r="H2894">
        <v>2012</v>
      </c>
      <c r="I2894"/>
      <c r="J2894" t="s">
        <v>229</v>
      </c>
      <c r="K2894"/>
      <c r="L2894"/>
      <c r="M2894" t="s">
        <v>267</v>
      </c>
    </row>
    <row r="2895" spans="3:13" ht="16.5">
      <c r="C2895">
        <v>3</v>
      </c>
      <c r="D2895" t="s">
        <v>82</v>
      </c>
      <c r="E2895">
        <v>4</v>
      </c>
      <c r="F2895">
        <v>1</v>
      </c>
      <c r="G2895" t="s">
        <v>74</v>
      </c>
      <c r="H2895">
        <v>2012</v>
      </c>
      <c r="I2895"/>
      <c r="J2895" t="s">
        <v>229</v>
      </c>
      <c r="K2895"/>
      <c r="L2895"/>
      <c r="M2895" t="s">
        <v>267</v>
      </c>
    </row>
    <row r="2896" spans="3:13" ht="16.5">
      <c r="C2896">
        <v>4</v>
      </c>
      <c r="D2896" t="s">
        <v>82</v>
      </c>
      <c r="E2896">
        <v>4</v>
      </c>
      <c r="F2896">
        <v>1</v>
      </c>
      <c r="G2896" t="s">
        <v>74</v>
      </c>
      <c r="H2896">
        <v>2012</v>
      </c>
      <c r="I2896"/>
      <c r="J2896" t="s">
        <v>229</v>
      </c>
      <c r="K2896"/>
      <c r="L2896"/>
      <c r="M2896" t="s">
        <v>267</v>
      </c>
    </row>
    <row r="2897" spans="3:13" ht="16.5">
      <c r="C2897">
        <v>1</v>
      </c>
      <c r="D2897" t="s">
        <v>85</v>
      </c>
      <c r="E2897">
        <v>5</v>
      </c>
      <c r="F2897">
        <v>1</v>
      </c>
      <c r="G2897" t="s">
        <v>74</v>
      </c>
      <c r="H2897">
        <v>2012</v>
      </c>
      <c r="I2897"/>
      <c r="J2897" t="s">
        <v>229</v>
      </c>
      <c r="K2897"/>
      <c r="L2897"/>
      <c r="M2897" t="s">
        <v>267</v>
      </c>
    </row>
    <row r="2898" spans="3:13" ht="16.5">
      <c r="C2898">
        <v>2</v>
      </c>
      <c r="D2898" t="s">
        <v>85</v>
      </c>
      <c r="E2898">
        <v>5</v>
      </c>
      <c r="F2898">
        <v>1</v>
      </c>
      <c r="G2898" t="s">
        <v>74</v>
      </c>
      <c r="H2898">
        <v>2012</v>
      </c>
      <c r="I2898"/>
      <c r="J2898" t="s">
        <v>229</v>
      </c>
      <c r="K2898"/>
      <c r="L2898"/>
      <c r="M2898" t="s">
        <v>267</v>
      </c>
    </row>
    <row r="2899" spans="3:13" ht="16.5">
      <c r="C2899">
        <v>3</v>
      </c>
      <c r="D2899" t="s">
        <v>85</v>
      </c>
      <c r="E2899">
        <v>5</v>
      </c>
      <c r="F2899">
        <v>1</v>
      </c>
      <c r="G2899" t="s">
        <v>74</v>
      </c>
      <c r="H2899">
        <v>2012</v>
      </c>
      <c r="I2899"/>
      <c r="J2899" t="s">
        <v>229</v>
      </c>
      <c r="K2899"/>
      <c r="L2899"/>
      <c r="M2899" t="s">
        <v>267</v>
      </c>
    </row>
    <row r="2900" spans="3:13" ht="16.5">
      <c r="C2900">
        <v>4</v>
      </c>
      <c r="D2900" t="s">
        <v>85</v>
      </c>
      <c r="E2900">
        <v>5</v>
      </c>
      <c r="F2900">
        <v>1</v>
      </c>
      <c r="G2900" t="s">
        <v>74</v>
      </c>
      <c r="H2900">
        <v>2012</v>
      </c>
      <c r="I2900"/>
      <c r="J2900" t="s">
        <v>229</v>
      </c>
      <c r="K2900"/>
      <c r="L2900"/>
      <c r="M2900" t="s">
        <v>267</v>
      </c>
    </row>
    <row r="2901" spans="3:13" ht="16.5">
      <c r="C2901">
        <v>1</v>
      </c>
      <c r="D2901" t="s">
        <v>90</v>
      </c>
      <c r="E2901">
        <v>6</v>
      </c>
      <c r="F2901">
        <v>1</v>
      </c>
      <c r="G2901" t="s">
        <v>74</v>
      </c>
      <c r="H2901">
        <v>2012</v>
      </c>
      <c r="I2901"/>
      <c r="J2901" t="s">
        <v>229</v>
      </c>
      <c r="K2901"/>
      <c r="L2901"/>
      <c r="M2901" t="s">
        <v>267</v>
      </c>
    </row>
    <row r="2902" spans="3:13" ht="16.5">
      <c r="C2902">
        <v>2</v>
      </c>
      <c r="D2902" t="s">
        <v>90</v>
      </c>
      <c r="E2902">
        <v>6</v>
      </c>
      <c r="F2902">
        <v>1</v>
      </c>
      <c r="G2902" t="s">
        <v>74</v>
      </c>
      <c r="H2902">
        <v>2012</v>
      </c>
      <c r="I2902"/>
      <c r="J2902" t="s">
        <v>229</v>
      </c>
      <c r="K2902"/>
      <c r="L2902"/>
      <c r="M2902" t="s">
        <v>267</v>
      </c>
    </row>
    <row r="2903" spans="3:13" ht="16.5">
      <c r="C2903">
        <v>3</v>
      </c>
      <c r="D2903" t="s">
        <v>90</v>
      </c>
      <c r="E2903">
        <v>6</v>
      </c>
      <c r="F2903">
        <v>1</v>
      </c>
      <c r="G2903" t="s">
        <v>74</v>
      </c>
      <c r="H2903">
        <v>2012</v>
      </c>
      <c r="I2903"/>
      <c r="J2903" t="s">
        <v>229</v>
      </c>
      <c r="K2903"/>
      <c r="L2903"/>
      <c r="M2903" t="s">
        <v>267</v>
      </c>
    </row>
    <row r="2904" spans="3:13" ht="16.5">
      <c r="C2904">
        <v>4</v>
      </c>
      <c r="D2904" t="s">
        <v>90</v>
      </c>
      <c r="E2904">
        <v>6</v>
      </c>
      <c r="F2904">
        <v>1</v>
      </c>
      <c r="G2904" t="s">
        <v>74</v>
      </c>
      <c r="H2904">
        <v>2012</v>
      </c>
      <c r="I2904"/>
      <c r="J2904" t="s">
        <v>229</v>
      </c>
      <c r="K2904"/>
      <c r="L2904"/>
      <c r="M2904" t="s">
        <v>267</v>
      </c>
    </row>
    <row r="2905" spans="3:13" ht="16.5">
      <c r="C2905">
        <v>1</v>
      </c>
      <c r="D2905" t="s">
        <v>94</v>
      </c>
      <c r="E2905">
        <v>7</v>
      </c>
      <c r="F2905">
        <v>1</v>
      </c>
      <c r="G2905" t="s">
        <v>74</v>
      </c>
      <c r="H2905">
        <v>2012</v>
      </c>
      <c r="I2905"/>
      <c r="J2905" t="s">
        <v>229</v>
      </c>
      <c r="K2905"/>
      <c r="L2905"/>
      <c r="M2905" t="s">
        <v>267</v>
      </c>
    </row>
    <row r="2906" spans="3:13" ht="16.5">
      <c r="C2906">
        <v>2</v>
      </c>
      <c r="D2906" t="s">
        <v>94</v>
      </c>
      <c r="E2906">
        <v>7</v>
      </c>
      <c r="F2906">
        <v>1</v>
      </c>
      <c r="G2906" t="s">
        <v>74</v>
      </c>
      <c r="H2906">
        <v>2012</v>
      </c>
      <c r="I2906"/>
      <c r="J2906" t="s">
        <v>229</v>
      </c>
      <c r="K2906"/>
      <c r="L2906"/>
      <c r="M2906" t="s">
        <v>267</v>
      </c>
    </row>
    <row r="2907" spans="3:13" ht="16.5">
      <c r="C2907">
        <v>3</v>
      </c>
      <c r="D2907" t="s">
        <v>94</v>
      </c>
      <c r="E2907">
        <v>7</v>
      </c>
      <c r="F2907">
        <v>1</v>
      </c>
      <c r="G2907" t="s">
        <v>74</v>
      </c>
      <c r="H2907">
        <v>2012</v>
      </c>
      <c r="I2907"/>
      <c r="J2907" t="s">
        <v>229</v>
      </c>
      <c r="K2907"/>
      <c r="L2907"/>
      <c r="M2907" t="s">
        <v>267</v>
      </c>
    </row>
    <row r="2908" spans="3:13" ht="16.5">
      <c r="C2908">
        <v>4</v>
      </c>
      <c r="D2908" t="s">
        <v>94</v>
      </c>
      <c r="E2908">
        <v>7</v>
      </c>
      <c r="F2908">
        <v>1</v>
      </c>
      <c r="G2908" t="s">
        <v>74</v>
      </c>
      <c r="H2908">
        <v>2012</v>
      </c>
      <c r="I2908"/>
      <c r="J2908" t="s">
        <v>229</v>
      </c>
      <c r="K2908"/>
      <c r="L2908"/>
      <c r="M2908" t="s">
        <v>267</v>
      </c>
    </row>
    <row r="2909" spans="3:13" ht="16.5">
      <c r="C2909">
        <v>1</v>
      </c>
      <c r="D2909" t="s">
        <v>96</v>
      </c>
      <c r="E2909">
        <v>8</v>
      </c>
      <c r="F2909">
        <v>1</v>
      </c>
      <c r="G2909" t="s">
        <v>74</v>
      </c>
      <c r="H2909">
        <v>2012</v>
      </c>
      <c r="I2909"/>
      <c r="J2909" t="s">
        <v>229</v>
      </c>
      <c r="K2909"/>
      <c r="L2909"/>
      <c r="M2909" t="s">
        <v>267</v>
      </c>
    </row>
    <row r="2910" spans="3:13" ht="16.5">
      <c r="C2910">
        <v>2</v>
      </c>
      <c r="D2910" t="s">
        <v>96</v>
      </c>
      <c r="E2910">
        <v>8</v>
      </c>
      <c r="F2910">
        <v>1</v>
      </c>
      <c r="G2910" t="s">
        <v>74</v>
      </c>
      <c r="H2910">
        <v>2012</v>
      </c>
      <c r="I2910"/>
      <c r="J2910" t="s">
        <v>229</v>
      </c>
      <c r="K2910"/>
      <c r="L2910"/>
      <c r="M2910" t="s">
        <v>267</v>
      </c>
    </row>
    <row r="2911" spans="3:13" ht="16.5">
      <c r="C2911">
        <v>3</v>
      </c>
      <c r="D2911" t="s">
        <v>96</v>
      </c>
      <c r="E2911">
        <v>8</v>
      </c>
      <c r="F2911">
        <v>1</v>
      </c>
      <c r="G2911" t="s">
        <v>74</v>
      </c>
      <c r="H2911">
        <v>2012</v>
      </c>
      <c r="I2911"/>
      <c r="J2911" t="s">
        <v>229</v>
      </c>
      <c r="K2911"/>
      <c r="L2911"/>
      <c r="M2911" t="s">
        <v>267</v>
      </c>
    </row>
    <row r="2912" spans="3:13" ht="16.5">
      <c r="C2912">
        <v>4</v>
      </c>
      <c r="D2912" t="s">
        <v>96</v>
      </c>
      <c r="E2912">
        <v>8</v>
      </c>
      <c r="F2912">
        <v>1</v>
      </c>
      <c r="G2912" t="s">
        <v>74</v>
      </c>
      <c r="H2912">
        <v>2012</v>
      </c>
      <c r="I2912"/>
      <c r="J2912" t="s">
        <v>229</v>
      </c>
      <c r="K2912"/>
      <c r="L2912"/>
      <c r="M2912" t="s">
        <v>267</v>
      </c>
    </row>
    <row r="2913" spans="3:13" ht="16.5">
      <c r="C2913">
        <v>1</v>
      </c>
      <c r="D2913" t="s">
        <v>98</v>
      </c>
      <c r="E2913">
        <v>9</v>
      </c>
      <c r="F2913">
        <v>1</v>
      </c>
      <c r="G2913" t="s">
        <v>74</v>
      </c>
      <c r="H2913">
        <v>2012</v>
      </c>
      <c r="I2913"/>
      <c r="J2913" t="s">
        <v>229</v>
      </c>
      <c r="K2913"/>
      <c r="L2913"/>
      <c r="M2913" t="s">
        <v>267</v>
      </c>
    </row>
    <row r="2914" spans="3:13" ht="16.5">
      <c r="C2914">
        <v>2</v>
      </c>
      <c r="D2914" t="s">
        <v>98</v>
      </c>
      <c r="E2914">
        <v>9</v>
      </c>
      <c r="F2914">
        <v>1</v>
      </c>
      <c r="G2914" t="s">
        <v>74</v>
      </c>
      <c r="H2914">
        <v>2012</v>
      </c>
      <c r="I2914"/>
      <c r="J2914" t="s">
        <v>229</v>
      </c>
      <c r="K2914"/>
      <c r="L2914"/>
      <c r="M2914" t="s">
        <v>267</v>
      </c>
    </row>
    <row r="2915" spans="3:13" ht="16.5">
      <c r="C2915">
        <v>3</v>
      </c>
      <c r="D2915" t="s">
        <v>98</v>
      </c>
      <c r="E2915">
        <v>9</v>
      </c>
      <c r="F2915">
        <v>1</v>
      </c>
      <c r="G2915" t="s">
        <v>74</v>
      </c>
      <c r="H2915">
        <v>2012</v>
      </c>
      <c r="I2915"/>
      <c r="J2915" t="s">
        <v>229</v>
      </c>
      <c r="K2915"/>
      <c r="L2915"/>
      <c r="M2915" t="s">
        <v>267</v>
      </c>
    </row>
    <row r="2916" spans="3:13" ht="16.5">
      <c r="C2916">
        <v>4</v>
      </c>
      <c r="D2916" t="s">
        <v>98</v>
      </c>
      <c r="E2916">
        <v>9</v>
      </c>
      <c r="F2916">
        <v>1</v>
      </c>
      <c r="G2916" t="s">
        <v>74</v>
      </c>
      <c r="H2916">
        <v>2012</v>
      </c>
      <c r="I2916"/>
      <c r="J2916" t="s">
        <v>229</v>
      </c>
      <c r="K2916"/>
      <c r="L2916"/>
      <c r="M2916" t="s">
        <v>267</v>
      </c>
    </row>
    <row r="2917" spans="3:13" ht="16.5">
      <c r="C2917">
        <v>1</v>
      </c>
      <c r="D2917" t="s">
        <v>102</v>
      </c>
      <c r="E2917">
        <v>10</v>
      </c>
      <c r="F2917">
        <v>1</v>
      </c>
      <c r="G2917" t="s">
        <v>74</v>
      </c>
      <c r="H2917">
        <v>2012</v>
      </c>
      <c r="I2917"/>
      <c r="J2917" t="s">
        <v>229</v>
      </c>
      <c r="K2917"/>
      <c r="L2917"/>
      <c r="M2917" t="s">
        <v>267</v>
      </c>
    </row>
    <row r="2918" spans="3:13" ht="16.5">
      <c r="C2918">
        <v>2</v>
      </c>
      <c r="D2918" t="s">
        <v>102</v>
      </c>
      <c r="E2918">
        <v>10</v>
      </c>
      <c r="F2918">
        <v>1</v>
      </c>
      <c r="G2918" t="s">
        <v>74</v>
      </c>
      <c r="H2918">
        <v>2012</v>
      </c>
      <c r="I2918"/>
      <c r="J2918" t="s">
        <v>229</v>
      </c>
      <c r="K2918"/>
      <c r="L2918"/>
      <c r="M2918" t="s">
        <v>267</v>
      </c>
    </row>
    <row r="2919" spans="3:13" ht="16.5">
      <c r="C2919">
        <v>3</v>
      </c>
      <c r="D2919" t="s">
        <v>102</v>
      </c>
      <c r="E2919">
        <v>10</v>
      </c>
      <c r="F2919">
        <v>1</v>
      </c>
      <c r="G2919" t="s">
        <v>74</v>
      </c>
      <c r="H2919">
        <v>2012</v>
      </c>
      <c r="I2919"/>
      <c r="J2919" t="s">
        <v>229</v>
      </c>
      <c r="K2919"/>
      <c r="L2919"/>
      <c r="M2919" t="s">
        <v>267</v>
      </c>
    </row>
    <row r="2920" spans="3:13" ht="16.5">
      <c r="C2920">
        <v>4</v>
      </c>
      <c r="D2920" t="s">
        <v>102</v>
      </c>
      <c r="E2920">
        <v>10</v>
      </c>
      <c r="F2920">
        <v>1</v>
      </c>
      <c r="G2920" t="s">
        <v>74</v>
      </c>
      <c r="H2920">
        <v>2012</v>
      </c>
      <c r="I2920"/>
      <c r="J2920" t="s">
        <v>229</v>
      </c>
      <c r="K2920"/>
      <c r="L2920"/>
      <c r="M2920" t="s">
        <v>267</v>
      </c>
    </row>
    <row r="2921" spans="3:13" ht="16.5">
      <c r="C2921">
        <v>1</v>
      </c>
      <c r="D2921" t="s">
        <v>105</v>
      </c>
      <c r="E2921">
        <v>11</v>
      </c>
      <c r="F2921">
        <v>1</v>
      </c>
      <c r="G2921" t="s">
        <v>74</v>
      </c>
      <c r="H2921">
        <v>2012</v>
      </c>
      <c r="I2921"/>
      <c r="J2921" t="s">
        <v>229</v>
      </c>
      <c r="K2921"/>
      <c r="L2921"/>
      <c r="M2921" t="s">
        <v>267</v>
      </c>
    </row>
    <row r="2922" spans="3:13" ht="16.5">
      <c r="C2922">
        <v>2</v>
      </c>
      <c r="D2922" t="s">
        <v>105</v>
      </c>
      <c r="E2922">
        <v>11</v>
      </c>
      <c r="F2922">
        <v>1</v>
      </c>
      <c r="G2922" t="s">
        <v>74</v>
      </c>
      <c r="H2922">
        <v>2012</v>
      </c>
      <c r="I2922"/>
      <c r="J2922" t="s">
        <v>229</v>
      </c>
      <c r="K2922"/>
      <c r="L2922"/>
      <c r="M2922" t="s">
        <v>267</v>
      </c>
    </row>
    <row r="2923" spans="3:13" ht="16.5">
      <c r="C2923">
        <v>3</v>
      </c>
      <c r="D2923" t="s">
        <v>105</v>
      </c>
      <c r="E2923">
        <v>11</v>
      </c>
      <c r="F2923">
        <v>1</v>
      </c>
      <c r="G2923" t="s">
        <v>74</v>
      </c>
      <c r="H2923">
        <v>2012</v>
      </c>
      <c r="I2923"/>
      <c r="J2923" t="s">
        <v>229</v>
      </c>
      <c r="K2923"/>
      <c r="L2923"/>
      <c r="M2923" t="s">
        <v>267</v>
      </c>
    </row>
    <row r="2924" spans="3:13" ht="16.5">
      <c r="C2924">
        <v>4</v>
      </c>
      <c r="D2924" t="s">
        <v>105</v>
      </c>
      <c r="E2924">
        <v>11</v>
      </c>
      <c r="F2924">
        <v>1</v>
      </c>
      <c r="G2924" t="s">
        <v>74</v>
      </c>
      <c r="H2924">
        <v>2012</v>
      </c>
      <c r="I2924"/>
      <c r="J2924" t="s">
        <v>229</v>
      </c>
      <c r="K2924"/>
      <c r="L2924"/>
      <c r="M2924" t="s">
        <v>267</v>
      </c>
    </row>
    <row r="2925" spans="3:13" ht="16.5">
      <c r="C2925">
        <v>1</v>
      </c>
      <c r="D2925" t="s">
        <v>109</v>
      </c>
      <c r="E2925">
        <v>12</v>
      </c>
      <c r="F2925">
        <v>1</v>
      </c>
      <c r="G2925" t="s">
        <v>74</v>
      </c>
      <c r="H2925">
        <v>2012</v>
      </c>
      <c r="I2925"/>
      <c r="J2925" t="s">
        <v>229</v>
      </c>
      <c r="K2925"/>
      <c r="L2925"/>
      <c r="M2925" t="s">
        <v>267</v>
      </c>
    </row>
    <row r="2926" spans="3:13" ht="16.5">
      <c r="C2926">
        <v>2</v>
      </c>
      <c r="D2926" t="s">
        <v>109</v>
      </c>
      <c r="E2926">
        <v>12</v>
      </c>
      <c r="F2926">
        <v>1</v>
      </c>
      <c r="G2926" t="s">
        <v>74</v>
      </c>
      <c r="H2926">
        <v>2012</v>
      </c>
      <c r="I2926"/>
      <c r="J2926" t="s">
        <v>229</v>
      </c>
      <c r="K2926"/>
      <c r="L2926"/>
      <c r="M2926" t="s">
        <v>267</v>
      </c>
    </row>
    <row r="2927" spans="3:13" ht="16.5">
      <c r="C2927">
        <v>3</v>
      </c>
      <c r="D2927" t="s">
        <v>109</v>
      </c>
      <c r="E2927">
        <v>12</v>
      </c>
      <c r="F2927">
        <v>1</v>
      </c>
      <c r="G2927" t="s">
        <v>74</v>
      </c>
      <c r="H2927">
        <v>2012</v>
      </c>
      <c r="I2927"/>
      <c r="J2927" t="s">
        <v>229</v>
      </c>
      <c r="K2927"/>
      <c r="L2927"/>
      <c r="M2927" t="s">
        <v>267</v>
      </c>
    </row>
    <row r="2928" spans="3:13" ht="16.5">
      <c r="C2928">
        <v>4</v>
      </c>
      <c r="D2928" t="s">
        <v>109</v>
      </c>
      <c r="E2928">
        <v>12</v>
      </c>
      <c r="F2928">
        <v>1</v>
      </c>
      <c r="G2928" t="s">
        <v>74</v>
      </c>
      <c r="H2928">
        <v>2012</v>
      </c>
      <c r="I2928"/>
      <c r="J2928" t="s">
        <v>229</v>
      </c>
      <c r="K2928"/>
      <c r="L2928"/>
      <c r="M2928" t="s">
        <v>267</v>
      </c>
    </row>
    <row r="2929" spans="3:13" ht="16.5">
      <c r="C2929">
        <v>1</v>
      </c>
      <c r="D2929" t="s">
        <v>111</v>
      </c>
      <c r="E2929">
        <v>13</v>
      </c>
      <c r="F2929">
        <v>1</v>
      </c>
      <c r="G2929" t="s">
        <v>74</v>
      </c>
      <c r="H2929">
        <v>2012</v>
      </c>
      <c r="I2929"/>
      <c r="J2929" t="s">
        <v>229</v>
      </c>
      <c r="K2929"/>
      <c r="L2929"/>
      <c r="M2929" t="s">
        <v>267</v>
      </c>
    </row>
    <row r="2930" spans="3:13" ht="16.5">
      <c r="C2930">
        <v>2</v>
      </c>
      <c r="D2930" t="s">
        <v>111</v>
      </c>
      <c r="E2930">
        <v>13</v>
      </c>
      <c r="F2930">
        <v>1</v>
      </c>
      <c r="G2930" t="s">
        <v>74</v>
      </c>
      <c r="H2930">
        <v>2012</v>
      </c>
      <c r="I2930"/>
      <c r="J2930" t="s">
        <v>229</v>
      </c>
      <c r="K2930"/>
      <c r="L2930"/>
      <c r="M2930" t="s">
        <v>267</v>
      </c>
    </row>
    <row r="2931" spans="3:13" ht="16.5">
      <c r="C2931">
        <v>3</v>
      </c>
      <c r="D2931" t="s">
        <v>111</v>
      </c>
      <c r="E2931">
        <v>13</v>
      </c>
      <c r="F2931">
        <v>1</v>
      </c>
      <c r="G2931" t="s">
        <v>74</v>
      </c>
      <c r="H2931">
        <v>2012</v>
      </c>
      <c r="I2931"/>
      <c r="J2931" t="s">
        <v>229</v>
      </c>
      <c r="K2931"/>
      <c r="L2931"/>
      <c r="M2931" t="s">
        <v>267</v>
      </c>
    </row>
    <row r="2932" spans="3:13" ht="16.5">
      <c r="C2932">
        <v>4</v>
      </c>
      <c r="D2932" t="s">
        <v>111</v>
      </c>
      <c r="E2932">
        <v>13</v>
      </c>
      <c r="F2932">
        <v>1</v>
      </c>
      <c r="G2932" t="s">
        <v>74</v>
      </c>
      <c r="H2932">
        <v>2012</v>
      </c>
      <c r="I2932"/>
      <c r="J2932" t="s">
        <v>229</v>
      </c>
      <c r="K2932"/>
      <c r="L2932"/>
      <c r="M2932" t="s">
        <v>267</v>
      </c>
    </row>
    <row r="2933" spans="3:13" ht="16.5">
      <c r="C2933">
        <v>1</v>
      </c>
      <c r="D2933" t="s">
        <v>115</v>
      </c>
      <c r="E2933">
        <v>14</v>
      </c>
      <c r="F2933">
        <v>1</v>
      </c>
      <c r="G2933" t="s">
        <v>74</v>
      </c>
      <c r="H2933">
        <v>2012</v>
      </c>
      <c r="I2933"/>
      <c r="J2933" t="s">
        <v>229</v>
      </c>
      <c r="K2933"/>
      <c r="L2933"/>
      <c r="M2933" t="s">
        <v>267</v>
      </c>
    </row>
    <row r="2934" spans="3:13" ht="16.5">
      <c r="C2934">
        <v>2</v>
      </c>
      <c r="D2934" t="s">
        <v>115</v>
      </c>
      <c r="E2934">
        <v>14</v>
      </c>
      <c r="F2934">
        <v>1</v>
      </c>
      <c r="G2934" t="s">
        <v>74</v>
      </c>
      <c r="H2934">
        <v>2012</v>
      </c>
      <c r="I2934"/>
      <c r="J2934" t="s">
        <v>229</v>
      </c>
      <c r="K2934"/>
      <c r="L2934"/>
      <c r="M2934" t="s">
        <v>267</v>
      </c>
    </row>
    <row r="2935" spans="3:13" ht="16.5">
      <c r="C2935">
        <v>3</v>
      </c>
      <c r="D2935" t="s">
        <v>115</v>
      </c>
      <c r="E2935">
        <v>14</v>
      </c>
      <c r="F2935">
        <v>1</v>
      </c>
      <c r="G2935" t="s">
        <v>74</v>
      </c>
      <c r="H2935">
        <v>2012</v>
      </c>
      <c r="I2935"/>
      <c r="J2935" t="s">
        <v>229</v>
      </c>
      <c r="K2935"/>
      <c r="L2935"/>
      <c r="M2935" t="s">
        <v>267</v>
      </c>
    </row>
    <row r="2936" spans="3:13" ht="16.5">
      <c r="C2936">
        <v>4</v>
      </c>
      <c r="D2936" t="s">
        <v>115</v>
      </c>
      <c r="E2936">
        <v>14</v>
      </c>
      <c r="F2936">
        <v>1</v>
      </c>
      <c r="G2936" t="s">
        <v>74</v>
      </c>
      <c r="H2936">
        <v>2012</v>
      </c>
      <c r="I2936"/>
      <c r="J2936" t="s">
        <v>229</v>
      </c>
      <c r="K2936"/>
      <c r="L2936"/>
      <c r="M2936" t="s">
        <v>267</v>
      </c>
    </row>
    <row r="2937" spans="3:13" ht="16.5">
      <c r="C2937">
        <v>1</v>
      </c>
      <c r="D2937" t="s">
        <v>116</v>
      </c>
      <c r="E2937">
        <v>15</v>
      </c>
      <c r="F2937">
        <v>1</v>
      </c>
      <c r="G2937" t="s">
        <v>74</v>
      </c>
      <c r="H2937">
        <v>2012</v>
      </c>
      <c r="I2937"/>
      <c r="J2937" t="s">
        <v>229</v>
      </c>
      <c r="K2937"/>
      <c r="L2937"/>
      <c r="M2937" t="s">
        <v>267</v>
      </c>
    </row>
    <row r="2938" spans="3:13" ht="16.5">
      <c r="C2938">
        <v>2</v>
      </c>
      <c r="D2938" t="s">
        <v>116</v>
      </c>
      <c r="E2938">
        <v>15</v>
      </c>
      <c r="F2938">
        <v>1</v>
      </c>
      <c r="G2938" t="s">
        <v>74</v>
      </c>
      <c r="H2938">
        <v>2012</v>
      </c>
      <c r="I2938"/>
      <c r="J2938" t="s">
        <v>229</v>
      </c>
      <c r="K2938"/>
      <c r="L2938"/>
      <c r="M2938" t="s">
        <v>267</v>
      </c>
    </row>
    <row r="2939" spans="3:13" ht="16.5">
      <c r="C2939">
        <v>3</v>
      </c>
      <c r="D2939" t="s">
        <v>116</v>
      </c>
      <c r="E2939">
        <v>15</v>
      </c>
      <c r="F2939">
        <v>1</v>
      </c>
      <c r="G2939" t="s">
        <v>74</v>
      </c>
      <c r="H2939">
        <v>2012</v>
      </c>
      <c r="I2939"/>
      <c r="J2939" t="s">
        <v>229</v>
      </c>
      <c r="K2939"/>
      <c r="L2939"/>
      <c r="M2939" t="s">
        <v>267</v>
      </c>
    </row>
    <row r="2940" spans="3:13" ht="16.5">
      <c r="C2940">
        <v>4</v>
      </c>
      <c r="D2940" t="s">
        <v>116</v>
      </c>
      <c r="E2940">
        <v>15</v>
      </c>
      <c r="F2940">
        <v>1</v>
      </c>
      <c r="G2940" t="s">
        <v>74</v>
      </c>
      <c r="H2940">
        <v>2012</v>
      </c>
      <c r="I2940"/>
      <c r="J2940" t="s">
        <v>229</v>
      </c>
      <c r="K2940"/>
      <c r="L2940"/>
      <c r="M2940" t="s">
        <v>267</v>
      </c>
    </row>
    <row r="2941" spans="3:13" ht="16.5">
      <c r="C2941">
        <v>1</v>
      </c>
      <c r="D2941" t="s">
        <v>68</v>
      </c>
      <c r="E2941">
        <v>1</v>
      </c>
      <c r="F2941">
        <v>2</v>
      </c>
      <c r="G2941" t="s">
        <v>117</v>
      </c>
      <c r="H2941">
        <v>2013</v>
      </c>
      <c r="I2941"/>
      <c r="J2941" t="s">
        <v>229</v>
      </c>
      <c r="K2941"/>
      <c r="L2941"/>
      <c r="M2941" t="s">
        <v>267</v>
      </c>
    </row>
    <row r="2942" spans="3:13" ht="16.5">
      <c r="C2942">
        <v>2</v>
      </c>
      <c r="D2942" t="s">
        <v>68</v>
      </c>
      <c r="E2942">
        <v>1</v>
      </c>
      <c r="F2942">
        <v>2</v>
      </c>
      <c r="G2942" t="s">
        <v>117</v>
      </c>
      <c r="H2942">
        <v>2013</v>
      </c>
      <c r="I2942"/>
      <c r="J2942" t="s">
        <v>229</v>
      </c>
      <c r="K2942"/>
      <c r="L2942"/>
      <c r="M2942" t="s">
        <v>267</v>
      </c>
    </row>
    <row r="2943" spans="3:13" ht="16.5">
      <c r="C2943">
        <v>3</v>
      </c>
      <c r="D2943" t="s">
        <v>68</v>
      </c>
      <c r="E2943">
        <v>1</v>
      </c>
      <c r="F2943">
        <v>2</v>
      </c>
      <c r="G2943" t="s">
        <v>117</v>
      </c>
      <c r="H2943">
        <v>2013</v>
      </c>
      <c r="I2943"/>
      <c r="J2943" t="s">
        <v>229</v>
      </c>
      <c r="K2943"/>
      <c r="L2943"/>
      <c r="M2943" t="s">
        <v>267</v>
      </c>
    </row>
    <row r="2944" spans="3:13" ht="16.5">
      <c r="C2944">
        <v>4</v>
      </c>
      <c r="D2944" t="s">
        <v>68</v>
      </c>
      <c r="E2944">
        <v>1</v>
      </c>
      <c r="F2944">
        <v>2</v>
      </c>
      <c r="G2944" t="s">
        <v>117</v>
      </c>
      <c r="H2944">
        <v>2013</v>
      </c>
      <c r="I2944"/>
      <c r="J2944" t="s">
        <v>229</v>
      </c>
      <c r="K2944"/>
      <c r="L2944"/>
      <c r="M2944" t="s">
        <v>267</v>
      </c>
    </row>
    <row r="2945" spans="3:13" ht="16.5">
      <c r="C2945">
        <v>1</v>
      </c>
      <c r="D2945" t="s">
        <v>77</v>
      </c>
      <c r="E2945">
        <v>2</v>
      </c>
      <c r="F2945">
        <v>2</v>
      </c>
      <c r="G2945" t="s">
        <v>117</v>
      </c>
      <c r="H2945">
        <v>2013</v>
      </c>
      <c r="I2945"/>
      <c r="J2945" t="s">
        <v>229</v>
      </c>
      <c r="K2945"/>
      <c r="L2945"/>
      <c r="M2945" t="s">
        <v>267</v>
      </c>
    </row>
    <row r="2946" spans="3:13" ht="16.5">
      <c r="C2946">
        <v>2</v>
      </c>
      <c r="D2946" t="s">
        <v>77</v>
      </c>
      <c r="E2946">
        <v>2</v>
      </c>
      <c r="F2946">
        <v>2</v>
      </c>
      <c r="G2946" t="s">
        <v>117</v>
      </c>
      <c r="H2946">
        <v>2013</v>
      </c>
      <c r="I2946"/>
      <c r="J2946" t="s">
        <v>229</v>
      </c>
      <c r="K2946"/>
      <c r="L2946"/>
      <c r="M2946" t="s">
        <v>267</v>
      </c>
    </row>
    <row r="2947" spans="3:13" ht="16.5">
      <c r="C2947">
        <v>3</v>
      </c>
      <c r="D2947" t="s">
        <v>77</v>
      </c>
      <c r="E2947">
        <v>2</v>
      </c>
      <c r="F2947">
        <v>2</v>
      </c>
      <c r="G2947" t="s">
        <v>117</v>
      </c>
      <c r="H2947">
        <v>2013</v>
      </c>
      <c r="I2947"/>
      <c r="J2947" t="s">
        <v>229</v>
      </c>
      <c r="K2947"/>
      <c r="L2947"/>
      <c r="M2947" t="s">
        <v>267</v>
      </c>
    </row>
    <row r="2948" spans="3:13" ht="16.5">
      <c r="C2948">
        <v>4</v>
      </c>
      <c r="D2948" t="s">
        <v>77</v>
      </c>
      <c r="E2948">
        <v>2</v>
      </c>
      <c r="F2948">
        <v>2</v>
      </c>
      <c r="G2948" t="s">
        <v>117</v>
      </c>
      <c r="H2948">
        <v>2013</v>
      </c>
      <c r="I2948"/>
      <c r="J2948" t="s">
        <v>229</v>
      </c>
      <c r="K2948"/>
      <c r="L2948"/>
      <c r="M2948" t="s">
        <v>267</v>
      </c>
    </row>
    <row r="2949" spans="3:13" ht="16.5">
      <c r="C2949">
        <v>1</v>
      </c>
      <c r="D2949" t="s">
        <v>81</v>
      </c>
      <c r="E2949">
        <v>3</v>
      </c>
      <c r="F2949">
        <v>2</v>
      </c>
      <c r="G2949" t="s">
        <v>117</v>
      </c>
      <c r="H2949">
        <v>2013</v>
      </c>
      <c r="I2949"/>
      <c r="J2949" t="s">
        <v>229</v>
      </c>
      <c r="K2949"/>
      <c r="L2949"/>
      <c r="M2949" t="s">
        <v>267</v>
      </c>
    </row>
    <row r="2950" spans="3:13" ht="16.5">
      <c r="C2950">
        <v>2</v>
      </c>
      <c r="D2950" t="s">
        <v>81</v>
      </c>
      <c r="E2950">
        <v>3</v>
      </c>
      <c r="F2950">
        <v>2</v>
      </c>
      <c r="G2950" t="s">
        <v>117</v>
      </c>
      <c r="H2950">
        <v>2013</v>
      </c>
      <c r="I2950"/>
      <c r="J2950" t="s">
        <v>229</v>
      </c>
      <c r="K2950"/>
      <c r="L2950"/>
      <c r="M2950" t="s">
        <v>267</v>
      </c>
    </row>
    <row r="2951" spans="3:13" ht="16.5">
      <c r="C2951">
        <v>3</v>
      </c>
      <c r="D2951" t="s">
        <v>81</v>
      </c>
      <c r="E2951">
        <v>3</v>
      </c>
      <c r="F2951">
        <v>2</v>
      </c>
      <c r="G2951" t="s">
        <v>117</v>
      </c>
      <c r="H2951">
        <v>2013</v>
      </c>
      <c r="I2951"/>
      <c r="J2951" t="s">
        <v>229</v>
      </c>
      <c r="K2951"/>
      <c r="L2951"/>
      <c r="M2951" t="s">
        <v>267</v>
      </c>
    </row>
    <row r="2952" spans="3:13" ht="16.5">
      <c r="C2952">
        <v>4</v>
      </c>
      <c r="D2952" t="s">
        <v>81</v>
      </c>
      <c r="E2952">
        <v>3</v>
      </c>
      <c r="F2952">
        <v>2</v>
      </c>
      <c r="G2952" t="s">
        <v>117</v>
      </c>
      <c r="H2952">
        <v>2013</v>
      </c>
      <c r="I2952"/>
      <c r="J2952" t="s">
        <v>229</v>
      </c>
      <c r="K2952"/>
      <c r="L2952"/>
      <c r="M2952" t="s">
        <v>267</v>
      </c>
    </row>
    <row r="2953" spans="3:13" ht="16.5">
      <c r="C2953">
        <v>1</v>
      </c>
      <c r="D2953" t="s">
        <v>82</v>
      </c>
      <c r="E2953">
        <v>4</v>
      </c>
      <c r="F2953">
        <v>2</v>
      </c>
      <c r="G2953" t="s">
        <v>117</v>
      </c>
      <c r="H2953">
        <v>2013</v>
      </c>
      <c r="I2953"/>
      <c r="J2953" t="s">
        <v>229</v>
      </c>
      <c r="K2953"/>
      <c r="L2953"/>
      <c r="M2953" t="s">
        <v>267</v>
      </c>
    </row>
    <row r="2954" spans="3:13" ht="16.5">
      <c r="C2954">
        <v>2</v>
      </c>
      <c r="D2954" t="s">
        <v>82</v>
      </c>
      <c r="E2954">
        <v>4</v>
      </c>
      <c r="F2954">
        <v>2</v>
      </c>
      <c r="G2954" t="s">
        <v>117</v>
      </c>
      <c r="H2954">
        <v>2013</v>
      </c>
      <c r="I2954"/>
      <c r="J2954" t="s">
        <v>229</v>
      </c>
      <c r="K2954"/>
      <c r="L2954"/>
      <c r="M2954" t="s">
        <v>267</v>
      </c>
    </row>
    <row r="2955" spans="3:13" ht="16.5">
      <c r="C2955">
        <v>3</v>
      </c>
      <c r="D2955" t="s">
        <v>82</v>
      </c>
      <c r="E2955">
        <v>4</v>
      </c>
      <c r="F2955">
        <v>2</v>
      </c>
      <c r="G2955" t="s">
        <v>117</v>
      </c>
      <c r="H2955">
        <v>2013</v>
      </c>
      <c r="I2955"/>
      <c r="J2955" t="s">
        <v>229</v>
      </c>
      <c r="K2955"/>
      <c r="L2955"/>
      <c r="M2955" t="s">
        <v>267</v>
      </c>
    </row>
    <row r="2956" spans="3:13" ht="16.5">
      <c r="C2956">
        <v>4</v>
      </c>
      <c r="D2956" t="s">
        <v>82</v>
      </c>
      <c r="E2956">
        <v>4</v>
      </c>
      <c r="F2956">
        <v>2</v>
      </c>
      <c r="G2956" t="s">
        <v>117</v>
      </c>
      <c r="H2956">
        <v>2013</v>
      </c>
      <c r="I2956"/>
      <c r="J2956" t="s">
        <v>229</v>
      </c>
      <c r="K2956"/>
      <c r="L2956"/>
      <c r="M2956" t="s">
        <v>267</v>
      </c>
    </row>
    <row r="2957" spans="3:13" ht="16.5">
      <c r="C2957">
        <v>1</v>
      </c>
      <c r="D2957" t="s">
        <v>85</v>
      </c>
      <c r="E2957">
        <v>5</v>
      </c>
      <c r="F2957">
        <v>2</v>
      </c>
      <c r="G2957" t="s">
        <v>117</v>
      </c>
      <c r="H2957">
        <v>2013</v>
      </c>
      <c r="I2957"/>
      <c r="J2957" t="s">
        <v>229</v>
      </c>
      <c r="K2957"/>
      <c r="L2957"/>
      <c r="M2957" t="s">
        <v>267</v>
      </c>
    </row>
    <row r="2958" spans="3:13" ht="16.5">
      <c r="C2958">
        <v>2</v>
      </c>
      <c r="D2958" t="s">
        <v>85</v>
      </c>
      <c r="E2958">
        <v>5</v>
      </c>
      <c r="F2958">
        <v>2</v>
      </c>
      <c r="G2958" t="s">
        <v>117</v>
      </c>
      <c r="H2958">
        <v>2013</v>
      </c>
      <c r="I2958"/>
      <c r="J2958" t="s">
        <v>229</v>
      </c>
      <c r="K2958"/>
      <c r="L2958"/>
      <c r="M2958" t="s">
        <v>267</v>
      </c>
    </row>
    <row r="2959" spans="3:13" ht="16.5">
      <c r="C2959">
        <v>3</v>
      </c>
      <c r="D2959" t="s">
        <v>85</v>
      </c>
      <c r="E2959">
        <v>5</v>
      </c>
      <c r="F2959">
        <v>2</v>
      </c>
      <c r="G2959" t="s">
        <v>117</v>
      </c>
      <c r="H2959">
        <v>2013</v>
      </c>
      <c r="I2959"/>
      <c r="J2959" t="s">
        <v>229</v>
      </c>
      <c r="K2959"/>
      <c r="L2959"/>
      <c r="M2959" t="s">
        <v>267</v>
      </c>
    </row>
    <row r="2960" spans="3:13" ht="16.5">
      <c r="C2960">
        <v>4</v>
      </c>
      <c r="D2960" t="s">
        <v>85</v>
      </c>
      <c r="E2960">
        <v>5</v>
      </c>
      <c r="F2960">
        <v>2</v>
      </c>
      <c r="G2960" t="s">
        <v>117</v>
      </c>
      <c r="H2960">
        <v>2013</v>
      </c>
      <c r="I2960"/>
      <c r="J2960" t="s">
        <v>229</v>
      </c>
      <c r="K2960"/>
      <c r="L2960"/>
      <c r="M2960" t="s">
        <v>267</v>
      </c>
    </row>
    <row r="2961" spans="3:13" ht="16.5">
      <c r="C2961">
        <v>1</v>
      </c>
      <c r="D2961" t="s">
        <v>90</v>
      </c>
      <c r="E2961">
        <v>6</v>
      </c>
      <c r="F2961">
        <v>2</v>
      </c>
      <c r="G2961" t="s">
        <v>117</v>
      </c>
      <c r="H2961">
        <v>2013</v>
      </c>
      <c r="I2961"/>
      <c r="J2961" t="s">
        <v>229</v>
      </c>
      <c r="K2961"/>
      <c r="L2961"/>
      <c r="M2961" t="s">
        <v>267</v>
      </c>
    </row>
    <row r="2962" spans="3:13" ht="16.5">
      <c r="C2962">
        <v>2</v>
      </c>
      <c r="D2962" t="s">
        <v>90</v>
      </c>
      <c r="E2962">
        <v>6</v>
      </c>
      <c r="F2962">
        <v>2</v>
      </c>
      <c r="G2962" t="s">
        <v>117</v>
      </c>
      <c r="H2962">
        <v>2013</v>
      </c>
      <c r="I2962"/>
      <c r="J2962" t="s">
        <v>229</v>
      </c>
      <c r="K2962"/>
      <c r="L2962"/>
      <c r="M2962" t="s">
        <v>267</v>
      </c>
    </row>
    <row r="2963" spans="3:13" ht="16.5">
      <c r="C2963">
        <v>3</v>
      </c>
      <c r="D2963" t="s">
        <v>90</v>
      </c>
      <c r="E2963">
        <v>6</v>
      </c>
      <c r="F2963">
        <v>2</v>
      </c>
      <c r="G2963" t="s">
        <v>117</v>
      </c>
      <c r="H2963">
        <v>2013</v>
      </c>
      <c r="I2963"/>
      <c r="J2963" t="s">
        <v>229</v>
      </c>
      <c r="K2963"/>
      <c r="L2963"/>
      <c r="M2963" t="s">
        <v>267</v>
      </c>
    </row>
    <row r="2964" spans="3:13" ht="16.5">
      <c r="C2964">
        <v>4</v>
      </c>
      <c r="D2964" t="s">
        <v>90</v>
      </c>
      <c r="E2964">
        <v>6</v>
      </c>
      <c r="F2964">
        <v>2</v>
      </c>
      <c r="G2964" t="s">
        <v>117</v>
      </c>
      <c r="H2964">
        <v>2013</v>
      </c>
      <c r="I2964"/>
      <c r="J2964" t="s">
        <v>229</v>
      </c>
      <c r="K2964"/>
      <c r="L2964"/>
      <c r="M2964" t="s">
        <v>267</v>
      </c>
    </row>
    <row r="2965" spans="3:13" ht="16.5">
      <c r="C2965">
        <v>1</v>
      </c>
      <c r="D2965" t="s">
        <v>94</v>
      </c>
      <c r="E2965">
        <v>7</v>
      </c>
      <c r="F2965">
        <v>2</v>
      </c>
      <c r="G2965" t="s">
        <v>117</v>
      </c>
      <c r="H2965">
        <v>2013</v>
      </c>
      <c r="I2965"/>
      <c r="J2965" t="s">
        <v>229</v>
      </c>
      <c r="K2965"/>
      <c r="L2965"/>
      <c r="M2965" t="s">
        <v>267</v>
      </c>
    </row>
    <row r="2966" spans="3:13" ht="16.5">
      <c r="C2966">
        <v>2</v>
      </c>
      <c r="D2966" t="s">
        <v>94</v>
      </c>
      <c r="E2966">
        <v>7</v>
      </c>
      <c r="F2966">
        <v>2</v>
      </c>
      <c r="G2966" t="s">
        <v>117</v>
      </c>
      <c r="H2966">
        <v>2013</v>
      </c>
      <c r="I2966"/>
      <c r="J2966" t="s">
        <v>229</v>
      </c>
      <c r="K2966"/>
      <c r="L2966"/>
      <c r="M2966" t="s">
        <v>267</v>
      </c>
    </row>
    <row r="2967" spans="3:13" ht="16.5">
      <c r="C2967">
        <v>3</v>
      </c>
      <c r="D2967" t="s">
        <v>94</v>
      </c>
      <c r="E2967">
        <v>7</v>
      </c>
      <c r="F2967">
        <v>2</v>
      </c>
      <c r="G2967" t="s">
        <v>117</v>
      </c>
      <c r="H2967">
        <v>2013</v>
      </c>
      <c r="I2967"/>
      <c r="J2967" t="s">
        <v>229</v>
      </c>
      <c r="K2967"/>
      <c r="L2967"/>
      <c r="M2967" t="s">
        <v>267</v>
      </c>
    </row>
    <row r="2968" spans="3:13" ht="16.5">
      <c r="C2968">
        <v>4</v>
      </c>
      <c r="D2968" t="s">
        <v>94</v>
      </c>
      <c r="E2968">
        <v>7</v>
      </c>
      <c r="F2968">
        <v>2</v>
      </c>
      <c r="G2968" t="s">
        <v>117</v>
      </c>
      <c r="H2968">
        <v>2013</v>
      </c>
      <c r="I2968"/>
      <c r="J2968" t="s">
        <v>229</v>
      </c>
      <c r="K2968"/>
      <c r="L2968"/>
      <c r="M2968" t="s">
        <v>267</v>
      </c>
    </row>
    <row r="2969" spans="3:13" ht="16.5">
      <c r="C2969">
        <v>1</v>
      </c>
      <c r="D2969" t="s">
        <v>96</v>
      </c>
      <c r="E2969">
        <v>8</v>
      </c>
      <c r="F2969">
        <v>2</v>
      </c>
      <c r="G2969" t="s">
        <v>117</v>
      </c>
      <c r="H2969">
        <v>2013</v>
      </c>
      <c r="I2969"/>
      <c r="J2969" t="s">
        <v>229</v>
      </c>
      <c r="K2969"/>
      <c r="L2969"/>
      <c r="M2969" t="s">
        <v>267</v>
      </c>
    </row>
    <row r="2970" spans="3:13" ht="16.5">
      <c r="C2970">
        <v>2</v>
      </c>
      <c r="D2970" t="s">
        <v>96</v>
      </c>
      <c r="E2970">
        <v>8</v>
      </c>
      <c r="F2970">
        <v>2</v>
      </c>
      <c r="G2970" t="s">
        <v>117</v>
      </c>
      <c r="H2970">
        <v>2013</v>
      </c>
      <c r="I2970"/>
      <c r="J2970" t="s">
        <v>229</v>
      </c>
      <c r="K2970"/>
      <c r="L2970"/>
      <c r="M2970" t="s">
        <v>267</v>
      </c>
    </row>
    <row r="2971" spans="3:13" ht="16.5">
      <c r="C2971">
        <v>3</v>
      </c>
      <c r="D2971" t="s">
        <v>96</v>
      </c>
      <c r="E2971">
        <v>8</v>
      </c>
      <c r="F2971">
        <v>2</v>
      </c>
      <c r="G2971" t="s">
        <v>117</v>
      </c>
      <c r="H2971">
        <v>2013</v>
      </c>
      <c r="I2971"/>
      <c r="J2971" t="s">
        <v>229</v>
      </c>
      <c r="K2971"/>
      <c r="L2971"/>
      <c r="M2971" t="s">
        <v>267</v>
      </c>
    </row>
    <row r="2972" spans="3:13" ht="16.5">
      <c r="C2972">
        <v>4</v>
      </c>
      <c r="D2972" t="s">
        <v>96</v>
      </c>
      <c r="E2972">
        <v>8</v>
      </c>
      <c r="F2972">
        <v>2</v>
      </c>
      <c r="G2972" t="s">
        <v>117</v>
      </c>
      <c r="H2972">
        <v>2013</v>
      </c>
      <c r="I2972"/>
      <c r="J2972" t="s">
        <v>229</v>
      </c>
      <c r="K2972"/>
      <c r="L2972"/>
      <c r="M2972" t="s">
        <v>267</v>
      </c>
    </row>
    <row r="2973" spans="3:13" ht="16.5">
      <c r="C2973">
        <v>1</v>
      </c>
      <c r="D2973" t="s">
        <v>98</v>
      </c>
      <c r="E2973">
        <v>9</v>
      </c>
      <c r="F2973">
        <v>2</v>
      </c>
      <c r="G2973" t="s">
        <v>117</v>
      </c>
      <c r="H2973">
        <v>2013</v>
      </c>
      <c r="I2973"/>
      <c r="J2973" t="s">
        <v>229</v>
      </c>
      <c r="K2973"/>
      <c r="L2973"/>
      <c r="M2973" t="s">
        <v>267</v>
      </c>
    </row>
    <row r="2974" spans="3:13" ht="16.5">
      <c r="C2974">
        <v>2</v>
      </c>
      <c r="D2974" t="s">
        <v>98</v>
      </c>
      <c r="E2974">
        <v>9</v>
      </c>
      <c r="F2974">
        <v>2</v>
      </c>
      <c r="G2974" t="s">
        <v>117</v>
      </c>
      <c r="H2974">
        <v>2013</v>
      </c>
      <c r="I2974"/>
      <c r="J2974" t="s">
        <v>229</v>
      </c>
      <c r="K2974"/>
      <c r="L2974"/>
      <c r="M2974" t="s">
        <v>267</v>
      </c>
    </row>
    <row r="2975" spans="3:13" ht="16.5">
      <c r="C2975">
        <v>3</v>
      </c>
      <c r="D2975" t="s">
        <v>98</v>
      </c>
      <c r="E2975">
        <v>9</v>
      </c>
      <c r="F2975">
        <v>2</v>
      </c>
      <c r="G2975" t="s">
        <v>117</v>
      </c>
      <c r="H2975">
        <v>2013</v>
      </c>
      <c r="I2975"/>
      <c r="J2975" t="s">
        <v>229</v>
      </c>
      <c r="K2975"/>
      <c r="L2975"/>
      <c r="M2975" t="s">
        <v>267</v>
      </c>
    </row>
    <row r="2976" spans="3:13" ht="16.5">
      <c r="C2976">
        <v>4</v>
      </c>
      <c r="D2976" t="s">
        <v>98</v>
      </c>
      <c r="E2976">
        <v>9</v>
      </c>
      <c r="F2976">
        <v>2</v>
      </c>
      <c r="G2976" t="s">
        <v>117</v>
      </c>
      <c r="H2976">
        <v>2013</v>
      </c>
      <c r="I2976"/>
      <c r="J2976" t="s">
        <v>229</v>
      </c>
      <c r="K2976"/>
      <c r="L2976"/>
      <c r="M2976" t="s">
        <v>267</v>
      </c>
    </row>
    <row r="2977" spans="3:13" ht="16.5">
      <c r="C2977">
        <v>1</v>
      </c>
      <c r="D2977" t="s">
        <v>102</v>
      </c>
      <c r="E2977">
        <v>10</v>
      </c>
      <c r="F2977">
        <v>2</v>
      </c>
      <c r="G2977" t="s">
        <v>117</v>
      </c>
      <c r="H2977">
        <v>2013</v>
      </c>
      <c r="I2977"/>
      <c r="J2977" t="s">
        <v>229</v>
      </c>
      <c r="K2977"/>
      <c r="L2977"/>
      <c r="M2977" t="s">
        <v>267</v>
      </c>
    </row>
    <row r="2978" spans="3:13" ht="16.5">
      <c r="C2978">
        <v>2</v>
      </c>
      <c r="D2978" t="s">
        <v>102</v>
      </c>
      <c r="E2978">
        <v>10</v>
      </c>
      <c r="F2978">
        <v>2</v>
      </c>
      <c r="G2978" t="s">
        <v>117</v>
      </c>
      <c r="H2978">
        <v>2013</v>
      </c>
      <c r="I2978"/>
      <c r="J2978" t="s">
        <v>229</v>
      </c>
      <c r="K2978"/>
      <c r="L2978"/>
      <c r="M2978" t="s">
        <v>267</v>
      </c>
    </row>
    <row r="2979" spans="3:13" ht="16.5">
      <c r="C2979">
        <v>3</v>
      </c>
      <c r="D2979" t="s">
        <v>102</v>
      </c>
      <c r="E2979">
        <v>10</v>
      </c>
      <c r="F2979">
        <v>2</v>
      </c>
      <c r="G2979" t="s">
        <v>117</v>
      </c>
      <c r="H2979">
        <v>2013</v>
      </c>
      <c r="I2979"/>
      <c r="J2979" t="s">
        <v>229</v>
      </c>
      <c r="K2979"/>
      <c r="L2979"/>
      <c r="M2979" t="s">
        <v>267</v>
      </c>
    </row>
    <row r="2980" spans="3:13" ht="16.5">
      <c r="C2980">
        <v>4</v>
      </c>
      <c r="D2980" t="s">
        <v>102</v>
      </c>
      <c r="E2980">
        <v>10</v>
      </c>
      <c r="F2980">
        <v>2</v>
      </c>
      <c r="G2980" t="s">
        <v>117</v>
      </c>
      <c r="H2980">
        <v>2013</v>
      </c>
      <c r="I2980"/>
      <c r="J2980" t="s">
        <v>229</v>
      </c>
      <c r="K2980"/>
      <c r="L2980"/>
      <c r="M2980" t="s">
        <v>267</v>
      </c>
    </row>
    <row r="2981" spans="3:13" ht="16.5">
      <c r="C2981">
        <v>1</v>
      </c>
      <c r="D2981" t="s">
        <v>105</v>
      </c>
      <c r="E2981">
        <v>11</v>
      </c>
      <c r="F2981">
        <v>2</v>
      </c>
      <c r="G2981" t="s">
        <v>117</v>
      </c>
      <c r="H2981">
        <v>2013</v>
      </c>
      <c r="I2981"/>
      <c r="J2981" t="s">
        <v>229</v>
      </c>
      <c r="K2981"/>
      <c r="L2981"/>
      <c r="M2981" t="s">
        <v>267</v>
      </c>
    </row>
    <row r="2982" spans="3:13" ht="16.5">
      <c r="C2982">
        <v>2</v>
      </c>
      <c r="D2982" t="s">
        <v>105</v>
      </c>
      <c r="E2982">
        <v>11</v>
      </c>
      <c r="F2982">
        <v>2</v>
      </c>
      <c r="G2982" t="s">
        <v>117</v>
      </c>
      <c r="H2982">
        <v>2013</v>
      </c>
      <c r="I2982"/>
      <c r="J2982" t="s">
        <v>229</v>
      </c>
      <c r="K2982"/>
      <c r="L2982"/>
      <c r="M2982" t="s">
        <v>267</v>
      </c>
    </row>
    <row r="2983" spans="3:13" ht="16.5">
      <c r="C2983">
        <v>3</v>
      </c>
      <c r="D2983" t="s">
        <v>105</v>
      </c>
      <c r="E2983">
        <v>11</v>
      </c>
      <c r="F2983">
        <v>2</v>
      </c>
      <c r="G2983" t="s">
        <v>117</v>
      </c>
      <c r="H2983">
        <v>2013</v>
      </c>
      <c r="I2983"/>
      <c r="J2983" t="s">
        <v>229</v>
      </c>
      <c r="K2983"/>
      <c r="L2983"/>
      <c r="M2983" t="s">
        <v>267</v>
      </c>
    </row>
    <row r="2984" spans="3:13" ht="16.5">
      <c r="C2984">
        <v>4</v>
      </c>
      <c r="D2984" t="s">
        <v>105</v>
      </c>
      <c r="E2984">
        <v>11</v>
      </c>
      <c r="F2984">
        <v>2</v>
      </c>
      <c r="G2984" t="s">
        <v>117</v>
      </c>
      <c r="H2984">
        <v>2013</v>
      </c>
      <c r="I2984"/>
      <c r="J2984" t="s">
        <v>229</v>
      </c>
      <c r="K2984"/>
      <c r="L2984"/>
      <c r="M2984" t="s">
        <v>267</v>
      </c>
    </row>
    <row r="2985" spans="3:13" ht="16.5">
      <c r="C2985">
        <v>1</v>
      </c>
      <c r="D2985" t="s">
        <v>109</v>
      </c>
      <c r="E2985">
        <v>12</v>
      </c>
      <c r="F2985">
        <v>2</v>
      </c>
      <c r="G2985" t="s">
        <v>117</v>
      </c>
      <c r="H2985">
        <v>2013</v>
      </c>
      <c r="I2985"/>
      <c r="J2985" t="s">
        <v>229</v>
      </c>
      <c r="K2985"/>
      <c r="L2985"/>
      <c r="M2985" t="s">
        <v>267</v>
      </c>
    </row>
    <row r="2986" spans="3:13" ht="16.5">
      <c r="C2986">
        <v>2</v>
      </c>
      <c r="D2986" t="s">
        <v>109</v>
      </c>
      <c r="E2986">
        <v>12</v>
      </c>
      <c r="F2986">
        <v>2</v>
      </c>
      <c r="G2986" t="s">
        <v>117</v>
      </c>
      <c r="H2986">
        <v>2013</v>
      </c>
      <c r="I2986"/>
      <c r="J2986" t="s">
        <v>229</v>
      </c>
      <c r="K2986"/>
      <c r="L2986"/>
      <c r="M2986" t="s">
        <v>267</v>
      </c>
    </row>
    <row r="2987" spans="3:13" ht="16.5">
      <c r="C2987">
        <v>3</v>
      </c>
      <c r="D2987" t="s">
        <v>109</v>
      </c>
      <c r="E2987">
        <v>12</v>
      </c>
      <c r="F2987">
        <v>2</v>
      </c>
      <c r="G2987" t="s">
        <v>117</v>
      </c>
      <c r="H2987">
        <v>2013</v>
      </c>
      <c r="I2987"/>
      <c r="J2987" t="s">
        <v>229</v>
      </c>
      <c r="K2987"/>
      <c r="L2987"/>
      <c r="M2987" t="s">
        <v>267</v>
      </c>
    </row>
    <row r="2988" spans="3:13" ht="16.5">
      <c r="C2988">
        <v>4</v>
      </c>
      <c r="D2988" t="s">
        <v>109</v>
      </c>
      <c r="E2988">
        <v>12</v>
      </c>
      <c r="F2988">
        <v>2</v>
      </c>
      <c r="G2988" t="s">
        <v>117</v>
      </c>
      <c r="H2988">
        <v>2013</v>
      </c>
      <c r="I2988"/>
      <c r="J2988" t="s">
        <v>229</v>
      </c>
      <c r="K2988"/>
      <c r="L2988"/>
      <c r="M2988" t="s">
        <v>267</v>
      </c>
    </row>
    <row r="2989" spans="3:13" ht="16.5">
      <c r="C2989">
        <v>1</v>
      </c>
      <c r="D2989" t="s">
        <v>118</v>
      </c>
      <c r="E2989">
        <v>16</v>
      </c>
      <c r="F2989">
        <v>2</v>
      </c>
      <c r="G2989" t="s">
        <v>117</v>
      </c>
      <c r="H2989">
        <v>2013</v>
      </c>
      <c r="I2989"/>
      <c r="J2989" t="s">
        <v>229</v>
      </c>
      <c r="K2989"/>
      <c r="L2989"/>
      <c r="M2989" t="s">
        <v>267</v>
      </c>
    </row>
    <row r="2990" spans="3:13" ht="16.5">
      <c r="C2990">
        <v>2</v>
      </c>
      <c r="D2990" t="s">
        <v>118</v>
      </c>
      <c r="E2990">
        <v>16</v>
      </c>
      <c r="F2990">
        <v>2</v>
      </c>
      <c r="G2990" t="s">
        <v>117</v>
      </c>
      <c r="H2990">
        <v>2013</v>
      </c>
      <c r="I2990"/>
      <c r="J2990" t="s">
        <v>229</v>
      </c>
      <c r="K2990"/>
      <c r="L2990"/>
      <c r="M2990" t="s">
        <v>267</v>
      </c>
    </row>
    <row r="2991" spans="3:13" ht="16.5">
      <c r="C2991">
        <v>3</v>
      </c>
      <c r="D2991" t="s">
        <v>118</v>
      </c>
      <c r="E2991">
        <v>16</v>
      </c>
      <c r="F2991">
        <v>2</v>
      </c>
      <c r="G2991" t="s">
        <v>117</v>
      </c>
      <c r="H2991">
        <v>2013</v>
      </c>
      <c r="I2991"/>
      <c r="J2991" t="s">
        <v>229</v>
      </c>
      <c r="K2991"/>
      <c r="L2991"/>
      <c r="M2991" t="s">
        <v>267</v>
      </c>
    </row>
    <row r="2992" spans="3:13" ht="16.5">
      <c r="C2992">
        <v>4</v>
      </c>
      <c r="D2992" t="s">
        <v>118</v>
      </c>
      <c r="E2992">
        <v>16</v>
      </c>
      <c r="F2992">
        <v>2</v>
      </c>
      <c r="G2992" t="s">
        <v>117</v>
      </c>
      <c r="H2992">
        <v>2013</v>
      </c>
      <c r="I2992"/>
      <c r="J2992" t="s">
        <v>229</v>
      </c>
      <c r="K2992"/>
      <c r="L2992"/>
      <c r="M2992" t="s">
        <v>267</v>
      </c>
    </row>
    <row r="2993" spans="3:13" ht="16.5">
      <c r="C2993">
        <v>1</v>
      </c>
      <c r="D2993" t="s">
        <v>119</v>
      </c>
      <c r="E2993">
        <v>17</v>
      </c>
      <c r="F2993">
        <v>2</v>
      </c>
      <c r="G2993" t="s">
        <v>117</v>
      </c>
      <c r="H2993">
        <v>2013</v>
      </c>
      <c r="I2993"/>
      <c r="J2993" t="s">
        <v>229</v>
      </c>
      <c r="K2993"/>
      <c r="L2993"/>
      <c r="M2993" t="s">
        <v>267</v>
      </c>
    </row>
    <row r="2994" spans="3:13" ht="16.5">
      <c r="C2994">
        <v>2</v>
      </c>
      <c r="D2994" t="s">
        <v>119</v>
      </c>
      <c r="E2994">
        <v>17</v>
      </c>
      <c r="F2994">
        <v>2</v>
      </c>
      <c r="G2994" t="s">
        <v>117</v>
      </c>
      <c r="H2994">
        <v>2013</v>
      </c>
      <c r="I2994"/>
      <c r="J2994" t="s">
        <v>229</v>
      </c>
      <c r="K2994"/>
      <c r="L2994"/>
      <c r="M2994" t="s">
        <v>267</v>
      </c>
    </row>
    <row r="2995" spans="3:13" ht="16.5">
      <c r="C2995">
        <v>3</v>
      </c>
      <c r="D2995" t="s">
        <v>119</v>
      </c>
      <c r="E2995">
        <v>17</v>
      </c>
      <c r="F2995">
        <v>2</v>
      </c>
      <c r="G2995" t="s">
        <v>117</v>
      </c>
      <c r="H2995">
        <v>2013</v>
      </c>
      <c r="I2995"/>
      <c r="J2995" t="s">
        <v>229</v>
      </c>
      <c r="K2995"/>
      <c r="L2995"/>
      <c r="M2995" t="s">
        <v>267</v>
      </c>
    </row>
    <row r="2996" spans="3:13" ht="16.5">
      <c r="C2996">
        <v>4</v>
      </c>
      <c r="D2996" t="s">
        <v>119</v>
      </c>
      <c r="E2996">
        <v>17</v>
      </c>
      <c r="F2996">
        <v>2</v>
      </c>
      <c r="G2996" t="s">
        <v>117</v>
      </c>
      <c r="H2996">
        <v>2013</v>
      </c>
      <c r="I2996"/>
      <c r="J2996" t="s">
        <v>229</v>
      </c>
      <c r="K2996"/>
      <c r="L2996"/>
      <c r="M2996" t="s">
        <v>267</v>
      </c>
    </row>
    <row r="2997" spans="3:13" ht="16.5">
      <c r="C2997">
        <v>1</v>
      </c>
      <c r="D2997" t="s">
        <v>122</v>
      </c>
      <c r="E2997">
        <v>18</v>
      </c>
      <c r="F2997">
        <v>2</v>
      </c>
      <c r="G2997" t="s">
        <v>117</v>
      </c>
      <c r="H2997">
        <v>2013</v>
      </c>
      <c r="I2997"/>
      <c r="J2997" t="s">
        <v>229</v>
      </c>
      <c r="K2997"/>
      <c r="L2997"/>
      <c r="M2997" t="s">
        <v>267</v>
      </c>
    </row>
    <row r="2998" spans="3:13" ht="16.5">
      <c r="C2998">
        <v>2</v>
      </c>
      <c r="D2998" t="s">
        <v>122</v>
      </c>
      <c r="E2998">
        <v>18</v>
      </c>
      <c r="F2998">
        <v>2</v>
      </c>
      <c r="G2998" t="s">
        <v>117</v>
      </c>
      <c r="H2998">
        <v>2013</v>
      </c>
      <c r="I2998"/>
      <c r="J2998" t="s">
        <v>229</v>
      </c>
      <c r="K2998"/>
      <c r="L2998"/>
      <c r="M2998" t="s">
        <v>267</v>
      </c>
    </row>
    <row r="2999" spans="3:13" ht="16.5">
      <c r="C2999">
        <v>3</v>
      </c>
      <c r="D2999" t="s">
        <v>122</v>
      </c>
      <c r="E2999">
        <v>18</v>
      </c>
      <c r="F2999">
        <v>2</v>
      </c>
      <c r="G2999" t="s">
        <v>117</v>
      </c>
      <c r="H2999">
        <v>2013</v>
      </c>
      <c r="I2999"/>
      <c r="J2999" t="s">
        <v>229</v>
      </c>
      <c r="K2999"/>
      <c r="L2999"/>
      <c r="M2999" t="s">
        <v>267</v>
      </c>
    </row>
    <row r="3000" spans="3:13" ht="16.5">
      <c r="C3000">
        <v>4</v>
      </c>
      <c r="D3000" t="s">
        <v>122</v>
      </c>
      <c r="E3000">
        <v>18</v>
      </c>
      <c r="F3000">
        <v>2</v>
      </c>
      <c r="G3000" t="s">
        <v>117</v>
      </c>
      <c r="H3000">
        <v>2013</v>
      </c>
      <c r="I3000"/>
      <c r="J3000" t="s">
        <v>229</v>
      </c>
      <c r="K3000"/>
      <c r="L3000"/>
      <c r="M3000" t="s">
        <v>267</v>
      </c>
    </row>
    <row r="3001" spans="3:13" ht="16.5">
      <c r="C3001">
        <v>1</v>
      </c>
      <c r="D3001" t="s">
        <v>68</v>
      </c>
      <c r="E3001">
        <v>1</v>
      </c>
      <c r="F3001">
        <v>3</v>
      </c>
      <c r="G3001" t="s">
        <v>74</v>
      </c>
      <c r="H3001">
        <v>2013</v>
      </c>
      <c r="I3001"/>
      <c r="J3001" t="s">
        <v>229</v>
      </c>
      <c r="K3001"/>
      <c r="L3001"/>
      <c r="M3001" t="s">
        <v>267</v>
      </c>
    </row>
    <row r="3002" spans="3:13" ht="16.5">
      <c r="C3002">
        <v>2</v>
      </c>
      <c r="D3002" t="s">
        <v>68</v>
      </c>
      <c r="E3002">
        <v>1</v>
      </c>
      <c r="F3002">
        <v>3</v>
      </c>
      <c r="G3002" t="s">
        <v>74</v>
      </c>
      <c r="H3002">
        <v>2013</v>
      </c>
      <c r="I3002"/>
      <c r="J3002" t="s">
        <v>229</v>
      </c>
      <c r="K3002"/>
      <c r="L3002"/>
      <c r="M3002" t="s">
        <v>267</v>
      </c>
    </row>
    <row r="3003" spans="3:13" ht="16.5">
      <c r="C3003">
        <v>3</v>
      </c>
      <c r="D3003" t="s">
        <v>68</v>
      </c>
      <c r="E3003">
        <v>1</v>
      </c>
      <c r="F3003">
        <v>3</v>
      </c>
      <c r="G3003" t="s">
        <v>74</v>
      </c>
      <c r="H3003">
        <v>2013</v>
      </c>
      <c r="I3003"/>
      <c r="J3003" t="s">
        <v>229</v>
      </c>
      <c r="K3003"/>
      <c r="L3003"/>
      <c r="M3003" t="s">
        <v>267</v>
      </c>
    </row>
    <row r="3004" spans="3:13" ht="16.5">
      <c r="C3004">
        <v>4</v>
      </c>
      <c r="D3004" t="s">
        <v>68</v>
      </c>
      <c r="E3004">
        <v>1</v>
      </c>
      <c r="F3004">
        <v>3</v>
      </c>
      <c r="G3004" t="s">
        <v>74</v>
      </c>
      <c r="H3004">
        <v>2013</v>
      </c>
      <c r="I3004"/>
      <c r="J3004" t="s">
        <v>229</v>
      </c>
      <c r="K3004"/>
      <c r="L3004"/>
      <c r="M3004" t="s">
        <v>267</v>
      </c>
    </row>
    <row r="3005" spans="3:13" ht="16.5">
      <c r="C3005">
        <v>1</v>
      </c>
      <c r="D3005" t="s">
        <v>77</v>
      </c>
      <c r="E3005">
        <v>2</v>
      </c>
      <c r="F3005">
        <v>3</v>
      </c>
      <c r="G3005" t="s">
        <v>74</v>
      </c>
      <c r="H3005">
        <v>2013</v>
      </c>
      <c r="I3005"/>
      <c r="J3005" t="s">
        <v>229</v>
      </c>
      <c r="K3005"/>
      <c r="L3005"/>
      <c r="M3005" t="s">
        <v>267</v>
      </c>
    </row>
    <row r="3006" spans="3:13" ht="16.5">
      <c r="C3006">
        <v>2</v>
      </c>
      <c r="D3006" t="s">
        <v>77</v>
      </c>
      <c r="E3006">
        <v>2</v>
      </c>
      <c r="F3006">
        <v>3</v>
      </c>
      <c r="G3006" t="s">
        <v>74</v>
      </c>
      <c r="H3006">
        <v>2013</v>
      </c>
      <c r="I3006"/>
      <c r="J3006" t="s">
        <v>229</v>
      </c>
      <c r="K3006"/>
      <c r="L3006"/>
      <c r="M3006" t="s">
        <v>267</v>
      </c>
    </row>
    <row r="3007" spans="3:13" ht="16.5">
      <c r="C3007">
        <v>3</v>
      </c>
      <c r="D3007" t="s">
        <v>77</v>
      </c>
      <c r="E3007">
        <v>2</v>
      </c>
      <c r="F3007">
        <v>3</v>
      </c>
      <c r="G3007" t="s">
        <v>74</v>
      </c>
      <c r="H3007">
        <v>2013</v>
      </c>
      <c r="I3007"/>
      <c r="J3007" t="s">
        <v>229</v>
      </c>
      <c r="K3007"/>
      <c r="L3007"/>
      <c r="M3007" t="s">
        <v>267</v>
      </c>
    </row>
    <row r="3008" spans="3:13" ht="16.5">
      <c r="C3008">
        <v>4</v>
      </c>
      <c r="D3008" t="s">
        <v>77</v>
      </c>
      <c r="E3008">
        <v>2</v>
      </c>
      <c r="F3008">
        <v>3</v>
      </c>
      <c r="G3008" t="s">
        <v>74</v>
      </c>
      <c r="H3008">
        <v>2013</v>
      </c>
      <c r="I3008"/>
      <c r="J3008" t="s">
        <v>229</v>
      </c>
      <c r="K3008"/>
      <c r="L3008"/>
      <c r="M3008" t="s">
        <v>267</v>
      </c>
    </row>
    <row r="3009" spans="3:13" ht="16.5">
      <c r="C3009">
        <v>1</v>
      </c>
      <c r="D3009" t="s">
        <v>81</v>
      </c>
      <c r="E3009">
        <v>3</v>
      </c>
      <c r="F3009">
        <v>3</v>
      </c>
      <c r="G3009" t="s">
        <v>74</v>
      </c>
      <c r="H3009">
        <v>2013</v>
      </c>
      <c r="I3009"/>
      <c r="J3009" t="s">
        <v>229</v>
      </c>
      <c r="K3009"/>
      <c r="L3009"/>
      <c r="M3009" t="s">
        <v>267</v>
      </c>
    </row>
    <row r="3010" spans="3:13" ht="16.5">
      <c r="C3010">
        <v>2</v>
      </c>
      <c r="D3010" t="s">
        <v>81</v>
      </c>
      <c r="E3010">
        <v>3</v>
      </c>
      <c r="F3010">
        <v>3</v>
      </c>
      <c r="G3010" t="s">
        <v>74</v>
      </c>
      <c r="H3010">
        <v>2013</v>
      </c>
      <c r="I3010"/>
      <c r="J3010" t="s">
        <v>229</v>
      </c>
      <c r="K3010"/>
      <c r="L3010"/>
      <c r="M3010" t="s">
        <v>267</v>
      </c>
    </row>
    <row r="3011" spans="3:13" ht="16.5">
      <c r="C3011">
        <v>3</v>
      </c>
      <c r="D3011" t="s">
        <v>81</v>
      </c>
      <c r="E3011">
        <v>3</v>
      </c>
      <c r="F3011">
        <v>3</v>
      </c>
      <c r="G3011" t="s">
        <v>74</v>
      </c>
      <c r="H3011">
        <v>2013</v>
      </c>
      <c r="I3011"/>
      <c r="J3011" t="s">
        <v>229</v>
      </c>
      <c r="K3011"/>
      <c r="L3011"/>
      <c r="M3011" t="s">
        <v>267</v>
      </c>
    </row>
    <row r="3012" spans="3:13" ht="16.5">
      <c r="C3012">
        <v>4</v>
      </c>
      <c r="D3012" t="s">
        <v>81</v>
      </c>
      <c r="E3012">
        <v>3</v>
      </c>
      <c r="F3012">
        <v>3</v>
      </c>
      <c r="G3012" t="s">
        <v>74</v>
      </c>
      <c r="H3012">
        <v>2013</v>
      </c>
      <c r="I3012"/>
      <c r="J3012" t="s">
        <v>229</v>
      </c>
      <c r="K3012"/>
      <c r="L3012"/>
      <c r="M3012" t="s">
        <v>267</v>
      </c>
    </row>
    <row r="3013" spans="3:13" ht="16.5">
      <c r="C3013">
        <v>1</v>
      </c>
      <c r="D3013" t="s">
        <v>82</v>
      </c>
      <c r="E3013">
        <v>4</v>
      </c>
      <c r="F3013">
        <v>3</v>
      </c>
      <c r="G3013" t="s">
        <v>74</v>
      </c>
      <c r="H3013">
        <v>2013</v>
      </c>
      <c r="I3013"/>
      <c r="J3013" t="s">
        <v>229</v>
      </c>
      <c r="K3013"/>
      <c r="L3013"/>
      <c r="M3013" t="s">
        <v>267</v>
      </c>
    </row>
    <row r="3014" spans="3:13" ht="16.5">
      <c r="C3014">
        <v>2</v>
      </c>
      <c r="D3014" t="s">
        <v>82</v>
      </c>
      <c r="E3014">
        <v>4</v>
      </c>
      <c r="F3014">
        <v>3</v>
      </c>
      <c r="G3014" t="s">
        <v>74</v>
      </c>
      <c r="H3014">
        <v>2013</v>
      </c>
      <c r="I3014"/>
      <c r="J3014" t="s">
        <v>229</v>
      </c>
      <c r="K3014"/>
      <c r="L3014"/>
      <c r="M3014" t="s">
        <v>267</v>
      </c>
    </row>
    <row r="3015" spans="3:13" ht="16.5">
      <c r="C3015">
        <v>3</v>
      </c>
      <c r="D3015" t="s">
        <v>82</v>
      </c>
      <c r="E3015">
        <v>4</v>
      </c>
      <c r="F3015">
        <v>3</v>
      </c>
      <c r="G3015" t="s">
        <v>74</v>
      </c>
      <c r="H3015">
        <v>2013</v>
      </c>
      <c r="I3015"/>
      <c r="J3015" t="s">
        <v>229</v>
      </c>
      <c r="K3015"/>
      <c r="L3015"/>
      <c r="M3015" t="s">
        <v>267</v>
      </c>
    </row>
    <row r="3016" spans="3:13" ht="16.5">
      <c r="C3016">
        <v>4</v>
      </c>
      <c r="D3016" t="s">
        <v>82</v>
      </c>
      <c r="E3016">
        <v>4</v>
      </c>
      <c r="F3016">
        <v>3</v>
      </c>
      <c r="G3016" t="s">
        <v>74</v>
      </c>
      <c r="H3016">
        <v>2013</v>
      </c>
      <c r="I3016"/>
      <c r="J3016" t="s">
        <v>229</v>
      </c>
      <c r="K3016"/>
      <c r="L3016"/>
      <c r="M3016" t="s">
        <v>267</v>
      </c>
    </row>
    <row r="3017" spans="3:13" ht="16.5">
      <c r="C3017">
        <v>1</v>
      </c>
      <c r="D3017" t="s">
        <v>85</v>
      </c>
      <c r="E3017">
        <v>5</v>
      </c>
      <c r="F3017">
        <v>3</v>
      </c>
      <c r="G3017" t="s">
        <v>74</v>
      </c>
      <c r="H3017">
        <v>2013</v>
      </c>
      <c r="I3017"/>
      <c r="J3017" t="s">
        <v>229</v>
      </c>
      <c r="K3017"/>
      <c r="L3017"/>
      <c r="M3017" t="s">
        <v>267</v>
      </c>
    </row>
    <row r="3018" spans="3:13" ht="16.5">
      <c r="C3018">
        <v>2</v>
      </c>
      <c r="D3018" t="s">
        <v>85</v>
      </c>
      <c r="E3018">
        <v>5</v>
      </c>
      <c r="F3018">
        <v>3</v>
      </c>
      <c r="G3018" t="s">
        <v>74</v>
      </c>
      <c r="H3018">
        <v>2013</v>
      </c>
      <c r="I3018"/>
      <c r="J3018" t="s">
        <v>229</v>
      </c>
      <c r="K3018"/>
      <c r="L3018"/>
      <c r="M3018" t="s">
        <v>267</v>
      </c>
    </row>
    <row r="3019" spans="3:13" ht="16.5">
      <c r="C3019">
        <v>3</v>
      </c>
      <c r="D3019" t="s">
        <v>85</v>
      </c>
      <c r="E3019">
        <v>5</v>
      </c>
      <c r="F3019">
        <v>3</v>
      </c>
      <c r="G3019" t="s">
        <v>74</v>
      </c>
      <c r="H3019">
        <v>2013</v>
      </c>
      <c r="I3019"/>
      <c r="J3019" t="s">
        <v>229</v>
      </c>
      <c r="K3019"/>
      <c r="L3019"/>
      <c r="M3019" t="s">
        <v>267</v>
      </c>
    </row>
    <row r="3020" spans="3:13" ht="16.5">
      <c r="C3020">
        <v>4</v>
      </c>
      <c r="D3020" t="s">
        <v>85</v>
      </c>
      <c r="E3020">
        <v>5</v>
      </c>
      <c r="F3020">
        <v>3</v>
      </c>
      <c r="G3020" t="s">
        <v>74</v>
      </c>
      <c r="H3020">
        <v>2013</v>
      </c>
      <c r="I3020"/>
      <c r="J3020" t="s">
        <v>229</v>
      </c>
      <c r="K3020"/>
      <c r="L3020"/>
      <c r="M3020" t="s">
        <v>267</v>
      </c>
    </row>
    <row r="3021" spans="3:13" ht="16.5">
      <c r="C3021">
        <v>1</v>
      </c>
      <c r="D3021" t="s">
        <v>90</v>
      </c>
      <c r="E3021">
        <v>6</v>
      </c>
      <c r="F3021">
        <v>3</v>
      </c>
      <c r="G3021" t="s">
        <v>74</v>
      </c>
      <c r="H3021">
        <v>2013</v>
      </c>
      <c r="I3021"/>
      <c r="J3021" t="s">
        <v>229</v>
      </c>
      <c r="K3021"/>
      <c r="L3021"/>
      <c r="M3021" t="s">
        <v>267</v>
      </c>
    </row>
    <row r="3022" spans="3:13" ht="16.5">
      <c r="C3022">
        <v>2</v>
      </c>
      <c r="D3022" t="s">
        <v>90</v>
      </c>
      <c r="E3022">
        <v>6</v>
      </c>
      <c r="F3022">
        <v>3</v>
      </c>
      <c r="G3022" t="s">
        <v>74</v>
      </c>
      <c r="H3022">
        <v>2013</v>
      </c>
      <c r="I3022"/>
      <c r="J3022" t="s">
        <v>229</v>
      </c>
      <c r="K3022"/>
      <c r="L3022"/>
      <c r="M3022" t="s">
        <v>267</v>
      </c>
    </row>
    <row r="3023" spans="3:13" ht="16.5">
      <c r="C3023">
        <v>3</v>
      </c>
      <c r="D3023" t="s">
        <v>90</v>
      </c>
      <c r="E3023">
        <v>6</v>
      </c>
      <c r="F3023">
        <v>3</v>
      </c>
      <c r="G3023" t="s">
        <v>74</v>
      </c>
      <c r="H3023">
        <v>2013</v>
      </c>
      <c r="I3023"/>
      <c r="J3023" t="s">
        <v>229</v>
      </c>
      <c r="K3023"/>
      <c r="L3023"/>
      <c r="M3023" t="s">
        <v>267</v>
      </c>
    </row>
    <row r="3024" spans="3:13" ht="16.5">
      <c r="C3024">
        <v>4</v>
      </c>
      <c r="D3024" t="s">
        <v>90</v>
      </c>
      <c r="E3024">
        <v>6</v>
      </c>
      <c r="F3024">
        <v>3</v>
      </c>
      <c r="G3024" t="s">
        <v>74</v>
      </c>
      <c r="H3024">
        <v>2013</v>
      </c>
      <c r="I3024"/>
      <c r="J3024" t="s">
        <v>229</v>
      </c>
      <c r="K3024"/>
      <c r="L3024"/>
      <c r="M3024" t="s">
        <v>267</v>
      </c>
    </row>
    <row r="3025" spans="3:13" ht="16.5">
      <c r="C3025">
        <v>1</v>
      </c>
      <c r="D3025" t="s">
        <v>94</v>
      </c>
      <c r="E3025">
        <v>7</v>
      </c>
      <c r="F3025">
        <v>3</v>
      </c>
      <c r="G3025" t="s">
        <v>74</v>
      </c>
      <c r="H3025">
        <v>2013</v>
      </c>
      <c r="I3025"/>
      <c r="J3025" t="s">
        <v>229</v>
      </c>
      <c r="K3025"/>
      <c r="L3025"/>
      <c r="M3025" t="s">
        <v>267</v>
      </c>
    </row>
    <row r="3026" spans="3:13" ht="16.5">
      <c r="C3026">
        <v>2</v>
      </c>
      <c r="D3026" t="s">
        <v>94</v>
      </c>
      <c r="E3026">
        <v>7</v>
      </c>
      <c r="F3026">
        <v>3</v>
      </c>
      <c r="G3026" t="s">
        <v>74</v>
      </c>
      <c r="H3026">
        <v>2013</v>
      </c>
      <c r="I3026"/>
      <c r="J3026" t="s">
        <v>229</v>
      </c>
      <c r="K3026"/>
      <c r="L3026"/>
      <c r="M3026" t="s">
        <v>267</v>
      </c>
    </row>
    <row r="3027" spans="3:13" ht="16.5">
      <c r="C3027">
        <v>3</v>
      </c>
      <c r="D3027" t="s">
        <v>94</v>
      </c>
      <c r="E3027">
        <v>7</v>
      </c>
      <c r="F3027">
        <v>3</v>
      </c>
      <c r="G3027" t="s">
        <v>74</v>
      </c>
      <c r="H3027">
        <v>2013</v>
      </c>
      <c r="I3027"/>
      <c r="J3027" t="s">
        <v>229</v>
      </c>
      <c r="K3027"/>
      <c r="L3027"/>
      <c r="M3027" t="s">
        <v>267</v>
      </c>
    </row>
    <row r="3028" spans="3:13" ht="16.5">
      <c r="C3028">
        <v>4</v>
      </c>
      <c r="D3028" t="s">
        <v>94</v>
      </c>
      <c r="E3028">
        <v>7</v>
      </c>
      <c r="F3028">
        <v>3</v>
      </c>
      <c r="G3028" t="s">
        <v>74</v>
      </c>
      <c r="H3028">
        <v>2013</v>
      </c>
      <c r="I3028"/>
      <c r="J3028" t="s">
        <v>229</v>
      </c>
      <c r="K3028"/>
      <c r="L3028"/>
      <c r="M3028" t="s">
        <v>267</v>
      </c>
    </row>
    <row r="3029" spans="3:13" ht="16.5">
      <c r="C3029">
        <v>1</v>
      </c>
      <c r="D3029" t="s">
        <v>96</v>
      </c>
      <c r="E3029">
        <v>8</v>
      </c>
      <c r="F3029">
        <v>3</v>
      </c>
      <c r="G3029" t="s">
        <v>74</v>
      </c>
      <c r="H3029">
        <v>2013</v>
      </c>
      <c r="I3029"/>
      <c r="J3029" t="s">
        <v>229</v>
      </c>
      <c r="K3029"/>
      <c r="L3029"/>
      <c r="M3029" t="s">
        <v>267</v>
      </c>
    </row>
    <row r="3030" spans="3:13" ht="16.5">
      <c r="C3030">
        <v>2</v>
      </c>
      <c r="D3030" t="s">
        <v>96</v>
      </c>
      <c r="E3030">
        <v>8</v>
      </c>
      <c r="F3030">
        <v>3</v>
      </c>
      <c r="G3030" t="s">
        <v>74</v>
      </c>
      <c r="H3030">
        <v>2013</v>
      </c>
      <c r="I3030"/>
      <c r="J3030" t="s">
        <v>229</v>
      </c>
      <c r="K3030"/>
      <c r="L3030"/>
      <c r="M3030" t="s">
        <v>267</v>
      </c>
    </row>
    <row r="3031" spans="3:13" ht="16.5">
      <c r="C3031">
        <v>3</v>
      </c>
      <c r="D3031" t="s">
        <v>96</v>
      </c>
      <c r="E3031">
        <v>8</v>
      </c>
      <c r="F3031">
        <v>3</v>
      </c>
      <c r="G3031" t="s">
        <v>74</v>
      </c>
      <c r="H3031">
        <v>2013</v>
      </c>
      <c r="I3031"/>
      <c r="J3031" t="s">
        <v>229</v>
      </c>
      <c r="K3031"/>
      <c r="L3031"/>
      <c r="M3031" t="s">
        <v>267</v>
      </c>
    </row>
    <row r="3032" spans="3:13" ht="16.5">
      <c r="C3032">
        <v>4</v>
      </c>
      <c r="D3032" t="s">
        <v>96</v>
      </c>
      <c r="E3032">
        <v>8</v>
      </c>
      <c r="F3032">
        <v>3</v>
      </c>
      <c r="G3032" t="s">
        <v>74</v>
      </c>
      <c r="H3032">
        <v>2013</v>
      </c>
      <c r="I3032"/>
      <c r="J3032" t="s">
        <v>229</v>
      </c>
      <c r="K3032"/>
      <c r="L3032"/>
      <c r="M3032" t="s">
        <v>267</v>
      </c>
    </row>
    <row r="3033" spans="3:13" ht="16.5">
      <c r="C3033">
        <v>1</v>
      </c>
      <c r="D3033" t="s">
        <v>98</v>
      </c>
      <c r="E3033">
        <v>9</v>
      </c>
      <c r="F3033">
        <v>3</v>
      </c>
      <c r="G3033" t="s">
        <v>74</v>
      </c>
      <c r="H3033">
        <v>2013</v>
      </c>
      <c r="I3033"/>
      <c r="J3033" t="s">
        <v>229</v>
      </c>
      <c r="K3033"/>
      <c r="L3033"/>
      <c r="M3033" t="s">
        <v>267</v>
      </c>
    </row>
    <row r="3034" spans="3:13" ht="16.5">
      <c r="C3034">
        <v>2</v>
      </c>
      <c r="D3034" t="s">
        <v>98</v>
      </c>
      <c r="E3034">
        <v>9</v>
      </c>
      <c r="F3034">
        <v>3</v>
      </c>
      <c r="G3034" t="s">
        <v>74</v>
      </c>
      <c r="H3034">
        <v>2013</v>
      </c>
      <c r="I3034"/>
      <c r="J3034" t="s">
        <v>229</v>
      </c>
      <c r="K3034"/>
      <c r="L3034"/>
      <c r="M3034" t="s">
        <v>267</v>
      </c>
    </row>
    <row r="3035" spans="3:13" ht="16.5">
      <c r="C3035">
        <v>3</v>
      </c>
      <c r="D3035" t="s">
        <v>98</v>
      </c>
      <c r="E3035">
        <v>9</v>
      </c>
      <c r="F3035">
        <v>3</v>
      </c>
      <c r="G3035" t="s">
        <v>74</v>
      </c>
      <c r="H3035">
        <v>2013</v>
      </c>
      <c r="I3035"/>
      <c r="J3035" t="s">
        <v>229</v>
      </c>
      <c r="K3035"/>
      <c r="L3035"/>
      <c r="M3035" t="s">
        <v>267</v>
      </c>
    </row>
    <row r="3036" spans="3:13" ht="16.5">
      <c r="C3036">
        <v>4</v>
      </c>
      <c r="D3036" t="s">
        <v>98</v>
      </c>
      <c r="E3036">
        <v>9</v>
      </c>
      <c r="F3036">
        <v>3</v>
      </c>
      <c r="G3036" t="s">
        <v>74</v>
      </c>
      <c r="H3036">
        <v>2013</v>
      </c>
      <c r="I3036"/>
      <c r="J3036" t="s">
        <v>229</v>
      </c>
      <c r="K3036"/>
      <c r="L3036"/>
      <c r="M3036" t="s">
        <v>267</v>
      </c>
    </row>
    <row r="3037" spans="3:13" ht="16.5">
      <c r="C3037">
        <v>1</v>
      </c>
      <c r="D3037" t="s">
        <v>102</v>
      </c>
      <c r="E3037">
        <v>10</v>
      </c>
      <c r="F3037">
        <v>3</v>
      </c>
      <c r="G3037" t="s">
        <v>74</v>
      </c>
      <c r="H3037">
        <v>2013</v>
      </c>
      <c r="I3037"/>
      <c r="J3037" t="s">
        <v>229</v>
      </c>
      <c r="K3037"/>
      <c r="L3037"/>
      <c r="M3037" t="s">
        <v>267</v>
      </c>
    </row>
    <row r="3038" spans="3:13" ht="16.5">
      <c r="C3038">
        <v>2</v>
      </c>
      <c r="D3038" t="s">
        <v>102</v>
      </c>
      <c r="E3038">
        <v>10</v>
      </c>
      <c r="F3038">
        <v>3</v>
      </c>
      <c r="G3038" t="s">
        <v>74</v>
      </c>
      <c r="H3038">
        <v>2013</v>
      </c>
      <c r="I3038"/>
      <c r="J3038" t="s">
        <v>229</v>
      </c>
      <c r="K3038"/>
      <c r="L3038"/>
      <c r="M3038" t="s">
        <v>267</v>
      </c>
    </row>
    <row r="3039" spans="3:13" ht="16.5">
      <c r="C3039">
        <v>3</v>
      </c>
      <c r="D3039" t="s">
        <v>102</v>
      </c>
      <c r="E3039">
        <v>10</v>
      </c>
      <c r="F3039">
        <v>3</v>
      </c>
      <c r="G3039" t="s">
        <v>74</v>
      </c>
      <c r="H3039">
        <v>2013</v>
      </c>
      <c r="I3039"/>
      <c r="J3039" t="s">
        <v>229</v>
      </c>
      <c r="K3039"/>
      <c r="L3039"/>
      <c r="M3039" t="s">
        <v>267</v>
      </c>
    </row>
    <row r="3040" spans="3:13" ht="16.5">
      <c r="C3040">
        <v>4</v>
      </c>
      <c r="D3040" t="s">
        <v>102</v>
      </c>
      <c r="E3040">
        <v>10</v>
      </c>
      <c r="F3040">
        <v>3</v>
      </c>
      <c r="G3040" t="s">
        <v>74</v>
      </c>
      <c r="H3040">
        <v>2013</v>
      </c>
      <c r="I3040"/>
      <c r="J3040" t="s">
        <v>229</v>
      </c>
      <c r="K3040"/>
      <c r="L3040"/>
      <c r="M3040" t="s">
        <v>267</v>
      </c>
    </row>
    <row r="3041" spans="3:13" ht="16.5">
      <c r="C3041">
        <v>1</v>
      </c>
      <c r="D3041" t="s">
        <v>105</v>
      </c>
      <c r="E3041">
        <v>11</v>
      </c>
      <c r="F3041">
        <v>3</v>
      </c>
      <c r="G3041" t="s">
        <v>74</v>
      </c>
      <c r="H3041">
        <v>2013</v>
      </c>
      <c r="I3041"/>
      <c r="J3041" t="s">
        <v>229</v>
      </c>
      <c r="K3041"/>
      <c r="L3041"/>
      <c r="M3041" t="s">
        <v>267</v>
      </c>
    </row>
    <row r="3042" spans="3:13" ht="16.5">
      <c r="C3042">
        <v>2</v>
      </c>
      <c r="D3042" t="s">
        <v>105</v>
      </c>
      <c r="E3042">
        <v>11</v>
      </c>
      <c r="F3042">
        <v>3</v>
      </c>
      <c r="G3042" t="s">
        <v>74</v>
      </c>
      <c r="H3042">
        <v>2013</v>
      </c>
      <c r="I3042"/>
      <c r="J3042" t="s">
        <v>229</v>
      </c>
      <c r="K3042"/>
      <c r="L3042"/>
      <c r="M3042" t="s">
        <v>267</v>
      </c>
    </row>
    <row r="3043" spans="3:13" ht="16.5">
      <c r="C3043">
        <v>3</v>
      </c>
      <c r="D3043" t="s">
        <v>105</v>
      </c>
      <c r="E3043">
        <v>11</v>
      </c>
      <c r="F3043">
        <v>3</v>
      </c>
      <c r="G3043" t="s">
        <v>74</v>
      </c>
      <c r="H3043">
        <v>2013</v>
      </c>
      <c r="I3043"/>
      <c r="J3043" t="s">
        <v>229</v>
      </c>
      <c r="K3043"/>
      <c r="L3043"/>
      <c r="M3043" t="s">
        <v>267</v>
      </c>
    </row>
    <row r="3044" spans="3:13" ht="16.5">
      <c r="C3044">
        <v>4</v>
      </c>
      <c r="D3044" t="s">
        <v>105</v>
      </c>
      <c r="E3044">
        <v>11</v>
      </c>
      <c r="F3044">
        <v>3</v>
      </c>
      <c r="G3044" t="s">
        <v>74</v>
      </c>
      <c r="H3044">
        <v>2013</v>
      </c>
      <c r="I3044"/>
      <c r="J3044" t="s">
        <v>229</v>
      </c>
      <c r="K3044"/>
      <c r="L3044"/>
      <c r="M3044" t="s">
        <v>267</v>
      </c>
    </row>
    <row r="3045" spans="3:13" ht="16.5">
      <c r="C3045">
        <v>1</v>
      </c>
      <c r="D3045" t="s">
        <v>109</v>
      </c>
      <c r="E3045">
        <v>12</v>
      </c>
      <c r="F3045">
        <v>3</v>
      </c>
      <c r="G3045" t="s">
        <v>74</v>
      </c>
      <c r="H3045">
        <v>2013</v>
      </c>
      <c r="I3045"/>
      <c r="J3045" t="s">
        <v>229</v>
      </c>
      <c r="K3045"/>
      <c r="L3045"/>
      <c r="M3045" t="s">
        <v>267</v>
      </c>
    </row>
    <row r="3046" spans="3:13" ht="16.5">
      <c r="C3046">
        <v>2</v>
      </c>
      <c r="D3046" t="s">
        <v>109</v>
      </c>
      <c r="E3046">
        <v>12</v>
      </c>
      <c r="F3046">
        <v>3</v>
      </c>
      <c r="G3046" t="s">
        <v>74</v>
      </c>
      <c r="H3046">
        <v>2013</v>
      </c>
      <c r="I3046"/>
      <c r="J3046" t="s">
        <v>229</v>
      </c>
      <c r="K3046"/>
      <c r="L3046"/>
      <c r="M3046" t="s">
        <v>267</v>
      </c>
    </row>
    <row r="3047" spans="3:13" ht="16.5">
      <c r="C3047">
        <v>3</v>
      </c>
      <c r="D3047" t="s">
        <v>109</v>
      </c>
      <c r="E3047">
        <v>12</v>
      </c>
      <c r="F3047">
        <v>3</v>
      </c>
      <c r="G3047" t="s">
        <v>74</v>
      </c>
      <c r="H3047">
        <v>2013</v>
      </c>
      <c r="I3047"/>
      <c r="J3047" t="s">
        <v>229</v>
      </c>
      <c r="K3047"/>
      <c r="L3047"/>
      <c r="M3047" t="s">
        <v>267</v>
      </c>
    </row>
    <row r="3048" spans="3:13" ht="16.5">
      <c r="C3048">
        <v>4</v>
      </c>
      <c r="D3048" t="s">
        <v>109</v>
      </c>
      <c r="E3048">
        <v>12</v>
      </c>
      <c r="F3048">
        <v>3</v>
      </c>
      <c r="G3048" t="s">
        <v>74</v>
      </c>
      <c r="H3048">
        <v>2013</v>
      </c>
      <c r="I3048"/>
      <c r="J3048" t="s">
        <v>229</v>
      </c>
      <c r="K3048"/>
      <c r="L3048"/>
      <c r="M3048" t="s">
        <v>267</v>
      </c>
    </row>
    <row r="3049" spans="3:13" ht="16.5">
      <c r="C3049">
        <v>1</v>
      </c>
      <c r="D3049" t="s">
        <v>118</v>
      </c>
      <c r="E3049">
        <v>16</v>
      </c>
      <c r="F3049">
        <v>3</v>
      </c>
      <c r="G3049" t="s">
        <v>74</v>
      </c>
      <c r="H3049">
        <v>2013</v>
      </c>
      <c r="I3049"/>
      <c r="J3049" t="s">
        <v>229</v>
      </c>
      <c r="K3049"/>
      <c r="L3049"/>
      <c r="M3049" t="s">
        <v>267</v>
      </c>
    </row>
    <row r="3050" spans="3:13" ht="16.5">
      <c r="C3050">
        <v>2</v>
      </c>
      <c r="D3050" t="s">
        <v>118</v>
      </c>
      <c r="E3050">
        <v>16</v>
      </c>
      <c r="F3050">
        <v>3</v>
      </c>
      <c r="G3050" t="s">
        <v>74</v>
      </c>
      <c r="H3050">
        <v>2013</v>
      </c>
      <c r="I3050"/>
      <c r="J3050" t="s">
        <v>229</v>
      </c>
      <c r="K3050"/>
      <c r="L3050"/>
      <c r="M3050" t="s">
        <v>267</v>
      </c>
    </row>
    <row r="3051" spans="3:13" ht="16.5">
      <c r="C3051">
        <v>3</v>
      </c>
      <c r="D3051" t="s">
        <v>118</v>
      </c>
      <c r="E3051">
        <v>16</v>
      </c>
      <c r="F3051">
        <v>3</v>
      </c>
      <c r="G3051" t="s">
        <v>74</v>
      </c>
      <c r="H3051">
        <v>2013</v>
      </c>
      <c r="I3051"/>
      <c r="J3051" t="s">
        <v>229</v>
      </c>
      <c r="K3051"/>
      <c r="L3051"/>
      <c r="M3051" t="s">
        <v>267</v>
      </c>
    </row>
    <row r="3052" spans="3:13" ht="16.5">
      <c r="C3052">
        <v>4</v>
      </c>
      <c r="D3052" t="s">
        <v>118</v>
      </c>
      <c r="E3052">
        <v>16</v>
      </c>
      <c r="F3052">
        <v>3</v>
      </c>
      <c r="G3052" t="s">
        <v>74</v>
      </c>
      <c r="H3052">
        <v>2013</v>
      </c>
      <c r="I3052"/>
      <c r="J3052" t="s">
        <v>229</v>
      </c>
      <c r="K3052"/>
      <c r="L3052"/>
      <c r="M3052" t="s">
        <v>267</v>
      </c>
    </row>
    <row r="3053" spans="3:13" ht="16.5">
      <c r="C3053">
        <v>1</v>
      </c>
      <c r="D3053" t="s">
        <v>119</v>
      </c>
      <c r="E3053">
        <v>17</v>
      </c>
      <c r="F3053">
        <v>3</v>
      </c>
      <c r="G3053" t="s">
        <v>74</v>
      </c>
      <c r="H3053">
        <v>2013</v>
      </c>
      <c r="I3053"/>
      <c r="J3053" t="s">
        <v>229</v>
      </c>
      <c r="K3053"/>
      <c r="L3053"/>
      <c r="M3053" t="s">
        <v>267</v>
      </c>
    </row>
    <row r="3054" spans="3:13" ht="16.5">
      <c r="C3054">
        <v>2</v>
      </c>
      <c r="D3054" t="s">
        <v>119</v>
      </c>
      <c r="E3054">
        <v>17</v>
      </c>
      <c r="F3054">
        <v>3</v>
      </c>
      <c r="G3054" t="s">
        <v>74</v>
      </c>
      <c r="H3054">
        <v>2013</v>
      </c>
      <c r="I3054"/>
      <c r="J3054" t="s">
        <v>229</v>
      </c>
      <c r="K3054"/>
      <c r="L3054"/>
      <c r="M3054" t="s">
        <v>267</v>
      </c>
    </row>
    <row r="3055" spans="3:13" ht="16.5">
      <c r="C3055">
        <v>3</v>
      </c>
      <c r="D3055" t="s">
        <v>119</v>
      </c>
      <c r="E3055">
        <v>17</v>
      </c>
      <c r="F3055">
        <v>3</v>
      </c>
      <c r="G3055" t="s">
        <v>74</v>
      </c>
      <c r="H3055">
        <v>2013</v>
      </c>
      <c r="I3055"/>
      <c r="J3055" t="s">
        <v>229</v>
      </c>
      <c r="K3055"/>
      <c r="L3055"/>
      <c r="M3055" t="s">
        <v>267</v>
      </c>
    </row>
    <row r="3056" spans="3:13" ht="16.5">
      <c r="C3056">
        <v>4</v>
      </c>
      <c r="D3056" t="s">
        <v>119</v>
      </c>
      <c r="E3056">
        <v>17</v>
      </c>
      <c r="F3056">
        <v>3</v>
      </c>
      <c r="G3056" t="s">
        <v>74</v>
      </c>
      <c r="H3056">
        <v>2013</v>
      </c>
      <c r="I3056"/>
      <c r="J3056" t="s">
        <v>229</v>
      </c>
      <c r="K3056"/>
      <c r="L3056"/>
      <c r="M3056" t="s">
        <v>267</v>
      </c>
    </row>
    <row r="3057" spans="3:13" ht="16.5">
      <c r="C3057">
        <v>1</v>
      </c>
      <c r="D3057" t="s">
        <v>122</v>
      </c>
      <c r="E3057">
        <v>18</v>
      </c>
      <c r="F3057">
        <v>3</v>
      </c>
      <c r="G3057" t="s">
        <v>74</v>
      </c>
      <c r="H3057">
        <v>2013</v>
      </c>
      <c r="I3057"/>
      <c r="J3057" t="s">
        <v>229</v>
      </c>
      <c r="K3057"/>
      <c r="L3057"/>
      <c r="M3057" t="s">
        <v>267</v>
      </c>
    </row>
    <row r="3058" spans="3:13" ht="16.5">
      <c r="C3058">
        <v>2</v>
      </c>
      <c r="D3058" t="s">
        <v>122</v>
      </c>
      <c r="E3058">
        <v>18</v>
      </c>
      <c r="F3058">
        <v>3</v>
      </c>
      <c r="G3058" t="s">
        <v>74</v>
      </c>
      <c r="H3058">
        <v>2013</v>
      </c>
      <c r="I3058"/>
      <c r="J3058" t="s">
        <v>229</v>
      </c>
      <c r="K3058"/>
      <c r="L3058"/>
      <c r="M3058" t="s">
        <v>267</v>
      </c>
    </row>
    <row r="3059" spans="3:13" ht="16.5">
      <c r="C3059">
        <v>3</v>
      </c>
      <c r="D3059" t="s">
        <v>122</v>
      </c>
      <c r="E3059">
        <v>18</v>
      </c>
      <c r="F3059">
        <v>3</v>
      </c>
      <c r="G3059" t="s">
        <v>74</v>
      </c>
      <c r="H3059">
        <v>2013</v>
      </c>
      <c r="I3059"/>
      <c r="J3059" t="s">
        <v>229</v>
      </c>
      <c r="K3059"/>
      <c r="L3059"/>
      <c r="M3059" t="s">
        <v>267</v>
      </c>
    </row>
    <row r="3060" spans="3:13" ht="16.5">
      <c r="C3060">
        <v>4</v>
      </c>
      <c r="D3060" t="s">
        <v>122</v>
      </c>
      <c r="E3060">
        <v>18</v>
      </c>
      <c r="F3060">
        <v>3</v>
      </c>
      <c r="G3060" t="s">
        <v>74</v>
      </c>
      <c r="H3060">
        <v>2013</v>
      </c>
      <c r="I3060"/>
      <c r="J3060" t="s">
        <v>229</v>
      </c>
      <c r="K3060"/>
      <c r="L3060"/>
      <c r="M3060" t="s">
        <v>267</v>
      </c>
    </row>
    <row r="3061" spans="3:13" ht="16.5">
      <c r="C3061">
        <v>1</v>
      </c>
      <c r="D3061" t="s">
        <v>68</v>
      </c>
      <c r="E3061">
        <v>1</v>
      </c>
      <c r="F3061">
        <v>1</v>
      </c>
      <c r="G3061" t="s">
        <v>74</v>
      </c>
      <c r="H3061">
        <v>2012</v>
      </c>
      <c r="I3061"/>
      <c r="J3061" t="s">
        <v>234</v>
      </c>
      <c r="K3061"/>
      <c r="L3061"/>
      <c r="M3061" t="s">
        <v>267</v>
      </c>
    </row>
    <row r="3062" spans="3:13" ht="16.5">
      <c r="C3062">
        <v>2</v>
      </c>
      <c r="D3062" t="s">
        <v>68</v>
      </c>
      <c r="E3062">
        <v>1</v>
      </c>
      <c r="F3062">
        <v>1</v>
      </c>
      <c r="G3062" t="s">
        <v>74</v>
      </c>
      <c r="H3062">
        <v>2012</v>
      </c>
      <c r="I3062"/>
      <c r="J3062" t="s">
        <v>234</v>
      </c>
      <c r="K3062"/>
      <c r="L3062"/>
      <c r="M3062" t="s">
        <v>267</v>
      </c>
    </row>
    <row r="3063" spans="3:13" ht="16.5">
      <c r="C3063">
        <v>3</v>
      </c>
      <c r="D3063" t="s">
        <v>68</v>
      </c>
      <c r="E3063">
        <v>1</v>
      </c>
      <c r="F3063">
        <v>1</v>
      </c>
      <c r="G3063" t="s">
        <v>74</v>
      </c>
      <c r="H3063">
        <v>2012</v>
      </c>
      <c r="I3063"/>
      <c r="J3063" t="s">
        <v>234</v>
      </c>
      <c r="K3063"/>
      <c r="L3063"/>
      <c r="M3063" t="s">
        <v>267</v>
      </c>
    </row>
    <row r="3064" spans="3:13" ht="16.5">
      <c r="C3064">
        <v>4</v>
      </c>
      <c r="D3064" t="s">
        <v>68</v>
      </c>
      <c r="E3064">
        <v>1</v>
      </c>
      <c r="F3064">
        <v>1</v>
      </c>
      <c r="G3064" t="s">
        <v>74</v>
      </c>
      <c r="H3064">
        <v>2012</v>
      </c>
      <c r="I3064"/>
      <c r="J3064" t="s">
        <v>234</v>
      </c>
      <c r="K3064"/>
      <c r="L3064"/>
      <c r="M3064" t="s">
        <v>267</v>
      </c>
    </row>
    <row r="3065" spans="3:13" ht="16.5">
      <c r="C3065">
        <v>1</v>
      </c>
      <c r="D3065" t="s">
        <v>77</v>
      </c>
      <c r="E3065">
        <v>2</v>
      </c>
      <c r="F3065">
        <v>1</v>
      </c>
      <c r="G3065" t="s">
        <v>74</v>
      </c>
      <c r="H3065">
        <v>2012</v>
      </c>
      <c r="I3065"/>
      <c r="J3065" t="s">
        <v>234</v>
      </c>
      <c r="K3065"/>
      <c r="L3065"/>
      <c r="M3065" t="s">
        <v>267</v>
      </c>
    </row>
    <row r="3066" spans="3:13" ht="16.5">
      <c r="C3066">
        <v>2</v>
      </c>
      <c r="D3066" t="s">
        <v>77</v>
      </c>
      <c r="E3066">
        <v>2</v>
      </c>
      <c r="F3066">
        <v>1</v>
      </c>
      <c r="G3066" t="s">
        <v>74</v>
      </c>
      <c r="H3066">
        <v>2012</v>
      </c>
      <c r="I3066"/>
      <c r="J3066" t="s">
        <v>234</v>
      </c>
      <c r="K3066"/>
      <c r="L3066"/>
      <c r="M3066" t="s">
        <v>267</v>
      </c>
    </row>
    <row r="3067" spans="3:13" ht="16.5">
      <c r="C3067">
        <v>3</v>
      </c>
      <c r="D3067" t="s">
        <v>77</v>
      </c>
      <c r="E3067">
        <v>2</v>
      </c>
      <c r="F3067">
        <v>1</v>
      </c>
      <c r="G3067" t="s">
        <v>74</v>
      </c>
      <c r="H3067">
        <v>2012</v>
      </c>
      <c r="I3067"/>
      <c r="J3067" t="s">
        <v>234</v>
      </c>
      <c r="K3067"/>
      <c r="L3067"/>
      <c r="M3067" t="s">
        <v>267</v>
      </c>
    </row>
    <row r="3068" spans="3:13" ht="16.5">
      <c r="C3068">
        <v>4</v>
      </c>
      <c r="D3068" t="s">
        <v>77</v>
      </c>
      <c r="E3068">
        <v>2</v>
      </c>
      <c r="F3068">
        <v>1</v>
      </c>
      <c r="G3068" t="s">
        <v>74</v>
      </c>
      <c r="H3068">
        <v>2012</v>
      </c>
      <c r="I3068"/>
      <c r="J3068" t="s">
        <v>234</v>
      </c>
      <c r="K3068"/>
      <c r="L3068"/>
      <c r="M3068" t="s">
        <v>267</v>
      </c>
    </row>
    <row r="3069" spans="3:13" ht="16.5">
      <c r="C3069">
        <v>1</v>
      </c>
      <c r="D3069" t="s">
        <v>81</v>
      </c>
      <c r="E3069">
        <v>3</v>
      </c>
      <c r="F3069">
        <v>1</v>
      </c>
      <c r="G3069" t="s">
        <v>74</v>
      </c>
      <c r="H3069">
        <v>2012</v>
      </c>
      <c r="I3069"/>
      <c r="J3069" t="s">
        <v>234</v>
      </c>
      <c r="K3069"/>
      <c r="L3069"/>
      <c r="M3069" t="s">
        <v>267</v>
      </c>
    </row>
    <row r="3070" spans="3:13" ht="16.5">
      <c r="C3070">
        <v>2</v>
      </c>
      <c r="D3070" t="s">
        <v>81</v>
      </c>
      <c r="E3070">
        <v>3</v>
      </c>
      <c r="F3070">
        <v>1</v>
      </c>
      <c r="G3070" t="s">
        <v>74</v>
      </c>
      <c r="H3070">
        <v>2012</v>
      </c>
      <c r="I3070"/>
      <c r="J3070" t="s">
        <v>234</v>
      </c>
      <c r="K3070"/>
      <c r="L3070"/>
      <c r="M3070" t="s">
        <v>267</v>
      </c>
    </row>
    <row r="3071" spans="3:13" ht="16.5">
      <c r="C3071">
        <v>3</v>
      </c>
      <c r="D3071" t="s">
        <v>81</v>
      </c>
      <c r="E3071">
        <v>3</v>
      </c>
      <c r="F3071">
        <v>1</v>
      </c>
      <c r="G3071" t="s">
        <v>74</v>
      </c>
      <c r="H3071">
        <v>2012</v>
      </c>
      <c r="I3071"/>
      <c r="J3071" t="s">
        <v>234</v>
      </c>
      <c r="K3071"/>
      <c r="L3071"/>
      <c r="M3071" t="s">
        <v>267</v>
      </c>
    </row>
    <row r="3072" spans="3:13" ht="16.5">
      <c r="C3072">
        <v>4</v>
      </c>
      <c r="D3072" t="s">
        <v>81</v>
      </c>
      <c r="E3072">
        <v>3</v>
      </c>
      <c r="F3072">
        <v>1</v>
      </c>
      <c r="G3072" t="s">
        <v>74</v>
      </c>
      <c r="H3072">
        <v>2012</v>
      </c>
      <c r="I3072"/>
      <c r="J3072" t="s">
        <v>234</v>
      </c>
      <c r="K3072"/>
      <c r="L3072"/>
      <c r="M3072" t="s">
        <v>267</v>
      </c>
    </row>
    <row r="3073" spans="3:13" ht="16.5">
      <c r="C3073">
        <v>1</v>
      </c>
      <c r="D3073" t="s">
        <v>82</v>
      </c>
      <c r="E3073">
        <v>4</v>
      </c>
      <c r="F3073">
        <v>1</v>
      </c>
      <c r="G3073" t="s">
        <v>74</v>
      </c>
      <c r="H3073">
        <v>2012</v>
      </c>
      <c r="I3073"/>
      <c r="J3073" t="s">
        <v>234</v>
      </c>
      <c r="K3073"/>
      <c r="L3073"/>
      <c r="M3073" t="s">
        <v>267</v>
      </c>
    </row>
    <row r="3074" spans="3:13" ht="16.5">
      <c r="C3074">
        <v>2</v>
      </c>
      <c r="D3074" t="s">
        <v>82</v>
      </c>
      <c r="E3074">
        <v>4</v>
      </c>
      <c r="F3074">
        <v>1</v>
      </c>
      <c r="G3074" t="s">
        <v>74</v>
      </c>
      <c r="H3074">
        <v>2012</v>
      </c>
      <c r="I3074"/>
      <c r="J3074" t="s">
        <v>234</v>
      </c>
      <c r="K3074"/>
      <c r="L3074"/>
      <c r="M3074" t="s">
        <v>267</v>
      </c>
    </row>
    <row r="3075" spans="3:13" ht="16.5">
      <c r="C3075">
        <v>3</v>
      </c>
      <c r="D3075" t="s">
        <v>82</v>
      </c>
      <c r="E3075">
        <v>4</v>
      </c>
      <c r="F3075">
        <v>1</v>
      </c>
      <c r="G3075" t="s">
        <v>74</v>
      </c>
      <c r="H3075">
        <v>2012</v>
      </c>
      <c r="I3075"/>
      <c r="J3075" t="s">
        <v>234</v>
      </c>
      <c r="K3075"/>
      <c r="L3075"/>
      <c r="M3075" t="s">
        <v>267</v>
      </c>
    </row>
    <row r="3076" spans="3:13" ht="16.5">
      <c r="C3076">
        <v>4</v>
      </c>
      <c r="D3076" t="s">
        <v>82</v>
      </c>
      <c r="E3076">
        <v>4</v>
      </c>
      <c r="F3076">
        <v>1</v>
      </c>
      <c r="G3076" t="s">
        <v>74</v>
      </c>
      <c r="H3076">
        <v>2012</v>
      </c>
      <c r="I3076"/>
      <c r="J3076" t="s">
        <v>234</v>
      </c>
      <c r="K3076"/>
      <c r="L3076"/>
      <c r="M3076" t="s">
        <v>267</v>
      </c>
    </row>
    <row r="3077" spans="3:13" ht="16.5">
      <c r="C3077">
        <v>1</v>
      </c>
      <c r="D3077" t="s">
        <v>85</v>
      </c>
      <c r="E3077">
        <v>5</v>
      </c>
      <c r="F3077">
        <v>1</v>
      </c>
      <c r="G3077" t="s">
        <v>74</v>
      </c>
      <c r="H3077">
        <v>2012</v>
      </c>
      <c r="I3077"/>
      <c r="J3077" t="s">
        <v>234</v>
      </c>
      <c r="K3077"/>
      <c r="L3077"/>
      <c r="M3077" t="s">
        <v>267</v>
      </c>
    </row>
    <row r="3078" spans="3:13" ht="16.5">
      <c r="C3078">
        <v>2</v>
      </c>
      <c r="D3078" t="s">
        <v>85</v>
      </c>
      <c r="E3078">
        <v>5</v>
      </c>
      <c r="F3078">
        <v>1</v>
      </c>
      <c r="G3078" t="s">
        <v>74</v>
      </c>
      <c r="H3078">
        <v>2012</v>
      </c>
      <c r="I3078"/>
      <c r="J3078" t="s">
        <v>234</v>
      </c>
      <c r="K3078"/>
      <c r="L3078"/>
      <c r="M3078" t="s">
        <v>267</v>
      </c>
    </row>
    <row r="3079" spans="3:13" ht="16.5">
      <c r="C3079">
        <v>3</v>
      </c>
      <c r="D3079" t="s">
        <v>85</v>
      </c>
      <c r="E3079">
        <v>5</v>
      </c>
      <c r="F3079">
        <v>1</v>
      </c>
      <c r="G3079" t="s">
        <v>74</v>
      </c>
      <c r="H3079">
        <v>2012</v>
      </c>
      <c r="I3079"/>
      <c r="J3079" t="s">
        <v>234</v>
      </c>
      <c r="K3079"/>
      <c r="L3079"/>
      <c r="M3079" t="s">
        <v>267</v>
      </c>
    </row>
    <row r="3080" spans="3:13" ht="16.5">
      <c r="C3080">
        <v>4</v>
      </c>
      <c r="D3080" t="s">
        <v>85</v>
      </c>
      <c r="E3080">
        <v>5</v>
      </c>
      <c r="F3080">
        <v>1</v>
      </c>
      <c r="G3080" t="s">
        <v>74</v>
      </c>
      <c r="H3080">
        <v>2012</v>
      </c>
      <c r="I3080"/>
      <c r="J3080" t="s">
        <v>234</v>
      </c>
      <c r="K3080"/>
      <c r="L3080"/>
      <c r="M3080" t="s">
        <v>267</v>
      </c>
    </row>
    <row r="3081" spans="3:13" ht="16.5">
      <c r="C3081">
        <v>1</v>
      </c>
      <c r="D3081" t="s">
        <v>90</v>
      </c>
      <c r="E3081">
        <v>6</v>
      </c>
      <c r="F3081">
        <v>1</v>
      </c>
      <c r="G3081" t="s">
        <v>74</v>
      </c>
      <c r="H3081">
        <v>2012</v>
      </c>
      <c r="I3081"/>
      <c r="J3081" t="s">
        <v>234</v>
      </c>
      <c r="K3081"/>
      <c r="L3081"/>
      <c r="M3081" t="s">
        <v>267</v>
      </c>
    </row>
    <row r="3082" spans="3:13" ht="16.5">
      <c r="C3082">
        <v>2</v>
      </c>
      <c r="D3082" t="s">
        <v>90</v>
      </c>
      <c r="E3082">
        <v>6</v>
      </c>
      <c r="F3082">
        <v>1</v>
      </c>
      <c r="G3082" t="s">
        <v>74</v>
      </c>
      <c r="H3082">
        <v>2012</v>
      </c>
      <c r="I3082"/>
      <c r="J3082" t="s">
        <v>234</v>
      </c>
      <c r="K3082"/>
      <c r="L3082"/>
      <c r="M3082" t="s">
        <v>267</v>
      </c>
    </row>
    <row r="3083" spans="3:13" ht="16.5">
      <c r="C3083">
        <v>3</v>
      </c>
      <c r="D3083" t="s">
        <v>90</v>
      </c>
      <c r="E3083">
        <v>6</v>
      </c>
      <c r="F3083">
        <v>1</v>
      </c>
      <c r="G3083" t="s">
        <v>74</v>
      </c>
      <c r="H3083">
        <v>2012</v>
      </c>
      <c r="I3083"/>
      <c r="J3083" t="s">
        <v>234</v>
      </c>
      <c r="K3083"/>
      <c r="L3083"/>
      <c r="M3083" t="s">
        <v>267</v>
      </c>
    </row>
    <row r="3084" spans="3:13" ht="16.5">
      <c r="C3084">
        <v>4</v>
      </c>
      <c r="D3084" t="s">
        <v>90</v>
      </c>
      <c r="E3084">
        <v>6</v>
      </c>
      <c r="F3084">
        <v>1</v>
      </c>
      <c r="G3084" t="s">
        <v>74</v>
      </c>
      <c r="H3084">
        <v>2012</v>
      </c>
      <c r="I3084"/>
      <c r="J3084" t="s">
        <v>234</v>
      </c>
      <c r="K3084"/>
      <c r="L3084"/>
      <c r="M3084" t="s">
        <v>267</v>
      </c>
    </row>
    <row r="3085" spans="3:13" ht="16.5">
      <c r="C3085">
        <v>1</v>
      </c>
      <c r="D3085" t="s">
        <v>94</v>
      </c>
      <c r="E3085">
        <v>7</v>
      </c>
      <c r="F3085">
        <v>1</v>
      </c>
      <c r="G3085" t="s">
        <v>74</v>
      </c>
      <c r="H3085">
        <v>2012</v>
      </c>
      <c r="I3085"/>
      <c r="J3085" t="s">
        <v>234</v>
      </c>
      <c r="K3085"/>
      <c r="L3085"/>
      <c r="M3085" t="s">
        <v>267</v>
      </c>
    </row>
    <row r="3086" spans="3:13" ht="16.5">
      <c r="C3086">
        <v>2</v>
      </c>
      <c r="D3086" t="s">
        <v>94</v>
      </c>
      <c r="E3086">
        <v>7</v>
      </c>
      <c r="F3086">
        <v>1</v>
      </c>
      <c r="G3086" t="s">
        <v>74</v>
      </c>
      <c r="H3086">
        <v>2012</v>
      </c>
      <c r="I3086"/>
      <c r="J3086" t="s">
        <v>234</v>
      </c>
      <c r="K3086"/>
      <c r="L3086"/>
      <c r="M3086" t="s">
        <v>267</v>
      </c>
    </row>
    <row r="3087" spans="3:13" ht="16.5">
      <c r="C3087">
        <v>3</v>
      </c>
      <c r="D3087" t="s">
        <v>94</v>
      </c>
      <c r="E3087">
        <v>7</v>
      </c>
      <c r="F3087">
        <v>1</v>
      </c>
      <c r="G3087" t="s">
        <v>74</v>
      </c>
      <c r="H3087">
        <v>2012</v>
      </c>
      <c r="I3087"/>
      <c r="J3087" t="s">
        <v>234</v>
      </c>
      <c r="K3087"/>
      <c r="L3087"/>
      <c r="M3087" t="s">
        <v>267</v>
      </c>
    </row>
    <row r="3088" spans="3:13" ht="16.5">
      <c r="C3088">
        <v>4</v>
      </c>
      <c r="D3088" t="s">
        <v>94</v>
      </c>
      <c r="E3088">
        <v>7</v>
      </c>
      <c r="F3088">
        <v>1</v>
      </c>
      <c r="G3088" t="s">
        <v>74</v>
      </c>
      <c r="H3088">
        <v>2012</v>
      </c>
      <c r="I3088"/>
      <c r="J3088" t="s">
        <v>234</v>
      </c>
      <c r="K3088"/>
      <c r="L3088"/>
      <c r="M3088" t="s">
        <v>267</v>
      </c>
    </row>
    <row r="3089" spans="3:13" ht="16.5">
      <c r="C3089">
        <v>1</v>
      </c>
      <c r="D3089" t="s">
        <v>96</v>
      </c>
      <c r="E3089">
        <v>8</v>
      </c>
      <c r="F3089">
        <v>1</v>
      </c>
      <c r="G3089" t="s">
        <v>74</v>
      </c>
      <c r="H3089">
        <v>2012</v>
      </c>
      <c r="I3089"/>
      <c r="J3089" t="s">
        <v>234</v>
      </c>
      <c r="K3089"/>
      <c r="L3089"/>
      <c r="M3089" t="s">
        <v>267</v>
      </c>
    </row>
    <row r="3090" spans="3:13" ht="16.5">
      <c r="C3090">
        <v>2</v>
      </c>
      <c r="D3090" t="s">
        <v>96</v>
      </c>
      <c r="E3090">
        <v>8</v>
      </c>
      <c r="F3090">
        <v>1</v>
      </c>
      <c r="G3090" t="s">
        <v>74</v>
      </c>
      <c r="H3090">
        <v>2012</v>
      </c>
      <c r="I3090"/>
      <c r="J3090" t="s">
        <v>234</v>
      </c>
      <c r="K3090"/>
      <c r="L3090"/>
      <c r="M3090" t="s">
        <v>267</v>
      </c>
    </row>
    <row r="3091" spans="3:13" ht="16.5">
      <c r="C3091">
        <v>3</v>
      </c>
      <c r="D3091" t="s">
        <v>96</v>
      </c>
      <c r="E3091">
        <v>8</v>
      </c>
      <c r="F3091">
        <v>1</v>
      </c>
      <c r="G3091" t="s">
        <v>74</v>
      </c>
      <c r="H3091">
        <v>2012</v>
      </c>
      <c r="I3091"/>
      <c r="J3091" t="s">
        <v>234</v>
      </c>
      <c r="K3091"/>
      <c r="L3091"/>
      <c r="M3091" t="s">
        <v>267</v>
      </c>
    </row>
    <row r="3092" spans="3:13" ht="16.5">
      <c r="C3092">
        <v>4</v>
      </c>
      <c r="D3092" t="s">
        <v>96</v>
      </c>
      <c r="E3092">
        <v>8</v>
      </c>
      <c r="F3092">
        <v>1</v>
      </c>
      <c r="G3092" t="s">
        <v>74</v>
      </c>
      <c r="H3092">
        <v>2012</v>
      </c>
      <c r="I3092"/>
      <c r="J3092" t="s">
        <v>234</v>
      </c>
      <c r="K3092"/>
      <c r="L3092"/>
      <c r="M3092" t="s">
        <v>267</v>
      </c>
    </row>
    <row r="3093" spans="3:13" ht="16.5">
      <c r="C3093">
        <v>1</v>
      </c>
      <c r="D3093" t="s">
        <v>98</v>
      </c>
      <c r="E3093">
        <v>9</v>
      </c>
      <c r="F3093">
        <v>1</v>
      </c>
      <c r="G3093" t="s">
        <v>74</v>
      </c>
      <c r="H3093">
        <v>2012</v>
      </c>
      <c r="I3093"/>
      <c r="J3093" t="s">
        <v>234</v>
      </c>
      <c r="K3093"/>
      <c r="L3093"/>
      <c r="M3093" t="s">
        <v>267</v>
      </c>
    </row>
    <row r="3094" spans="3:13" ht="16.5">
      <c r="C3094">
        <v>2</v>
      </c>
      <c r="D3094" t="s">
        <v>98</v>
      </c>
      <c r="E3094">
        <v>9</v>
      </c>
      <c r="F3094">
        <v>1</v>
      </c>
      <c r="G3094" t="s">
        <v>74</v>
      </c>
      <c r="H3094">
        <v>2012</v>
      </c>
      <c r="I3094"/>
      <c r="J3094" t="s">
        <v>234</v>
      </c>
      <c r="K3094"/>
      <c r="L3094"/>
      <c r="M3094" t="s">
        <v>267</v>
      </c>
    </row>
    <row r="3095" spans="3:13" ht="16.5">
      <c r="C3095">
        <v>3</v>
      </c>
      <c r="D3095" t="s">
        <v>98</v>
      </c>
      <c r="E3095">
        <v>9</v>
      </c>
      <c r="F3095">
        <v>1</v>
      </c>
      <c r="G3095" t="s">
        <v>74</v>
      </c>
      <c r="H3095">
        <v>2012</v>
      </c>
      <c r="I3095"/>
      <c r="J3095" t="s">
        <v>234</v>
      </c>
      <c r="K3095"/>
      <c r="L3095"/>
      <c r="M3095" t="s">
        <v>267</v>
      </c>
    </row>
    <row r="3096" spans="3:13" ht="16.5">
      <c r="C3096">
        <v>4</v>
      </c>
      <c r="D3096" t="s">
        <v>98</v>
      </c>
      <c r="E3096">
        <v>9</v>
      </c>
      <c r="F3096">
        <v>1</v>
      </c>
      <c r="G3096" t="s">
        <v>74</v>
      </c>
      <c r="H3096">
        <v>2012</v>
      </c>
      <c r="I3096"/>
      <c r="J3096" t="s">
        <v>234</v>
      </c>
      <c r="K3096"/>
      <c r="L3096"/>
      <c r="M3096" t="s">
        <v>267</v>
      </c>
    </row>
    <row r="3097" spans="3:13" ht="16.5">
      <c r="C3097">
        <v>1</v>
      </c>
      <c r="D3097" t="s">
        <v>102</v>
      </c>
      <c r="E3097">
        <v>10</v>
      </c>
      <c r="F3097">
        <v>1</v>
      </c>
      <c r="G3097" t="s">
        <v>74</v>
      </c>
      <c r="H3097">
        <v>2012</v>
      </c>
      <c r="I3097"/>
      <c r="J3097" t="s">
        <v>234</v>
      </c>
      <c r="K3097"/>
      <c r="L3097"/>
      <c r="M3097" t="s">
        <v>267</v>
      </c>
    </row>
    <row r="3098" spans="3:13" ht="16.5">
      <c r="C3098">
        <v>2</v>
      </c>
      <c r="D3098" t="s">
        <v>102</v>
      </c>
      <c r="E3098">
        <v>10</v>
      </c>
      <c r="F3098">
        <v>1</v>
      </c>
      <c r="G3098" t="s">
        <v>74</v>
      </c>
      <c r="H3098">
        <v>2012</v>
      </c>
      <c r="I3098"/>
      <c r="J3098" t="s">
        <v>234</v>
      </c>
      <c r="K3098"/>
      <c r="L3098"/>
      <c r="M3098" t="s">
        <v>267</v>
      </c>
    </row>
    <row r="3099" spans="3:13" ht="16.5">
      <c r="C3099">
        <v>3</v>
      </c>
      <c r="D3099" t="s">
        <v>102</v>
      </c>
      <c r="E3099">
        <v>10</v>
      </c>
      <c r="F3099">
        <v>1</v>
      </c>
      <c r="G3099" t="s">
        <v>74</v>
      </c>
      <c r="H3099">
        <v>2012</v>
      </c>
      <c r="I3099"/>
      <c r="J3099" t="s">
        <v>234</v>
      </c>
      <c r="K3099"/>
      <c r="L3099"/>
      <c r="M3099" t="s">
        <v>267</v>
      </c>
    </row>
    <row r="3100" spans="3:13" ht="16.5">
      <c r="C3100">
        <v>4</v>
      </c>
      <c r="D3100" t="s">
        <v>102</v>
      </c>
      <c r="E3100">
        <v>10</v>
      </c>
      <c r="F3100">
        <v>1</v>
      </c>
      <c r="G3100" t="s">
        <v>74</v>
      </c>
      <c r="H3100">
        <v>2012</v>
      </c>
      <c r="I3100"/>
      <c r="J3100" t="s">
        <v>234</v>
      </c>
      <c r="K3100"/>
      <c r="L3100"/>
      <c r="M3100" t="s">
        <v>267</v>
      </c>
    </row>
    <row r="3101" spans="3:13" ht="16.5">
      <c r="C3101">
        <v>1</v>
      </c>
      <c r="D3101" t="s">
        <v>105</v>
      </c>
      <c r="E3101">
        <v>11</v>
      </c>
      <c r="F3101">
        <v>1</v>
      </c>
      <c r="G3101" t="s">
        <v>74</v>
      </c>
      <c r="H3101">
        <v>2012</v>
      </c>
      <c r="I3101"/>
      <c r="J3101" t="s">
        <v>234</v>
      </c>
      <c r="K3101"/>
      <c r="L3101"/>
      <c r="M3101" t="s">
        <v>267</v>
      </c>
    </row>
    <row r="3102" spans="3:13" ht="16.5">
      <c r="C3102">
        <v>2</v>
      </c>
      <c r="D3102" t="s">
        <v>105</v>
      </c>
      <c r="E3102">
        <v>11</v>
      </c>
      <c r="F3102">
        <v>1</v>
      </c>
      <c r="G3102" t="s">
        <v>74</v>
      </c>
      <c r="H3102">
        <v>2012</v>
      </c>
      <c r="I3102"/>
      <c r="J3102" t="s">
        <v>234</v>
      </c>
      <c r="K3102"/>
      <c r="L3102"/>
      <c r="M3102" t="s">
        <v>267</v>
      </c>
    </row>
    <row r="3103" spans="3:13" ht="16.5">
      <c r="C3103">
        <v>3</v>
      </c>
      <c r="D3103" t="s">
        <v>105</v>
      </c>
      <c r="E3103">
        <v>11</v>
      </c>
      <c r="F3103">
        <v>1</v>
      </c>
      <c r="G3103" t="s">
        <v>74</v>
      </c>
      <c r="H3103">
        <v>2012</v>
      </c>
      <c r="I3103"/>
      <c r="J3103" t="s">
        <v>234</v>
      </c>
      <c r="K3103"/>
      <c r="L3103"/>
      <c r="M3103" t="s">
        <v>267</v>
      </c>
    </row>
    <row r="3104" spans="3:13" ht="16.5">
      <c r="C3104">
        <v>4</v>
      </c>
      <c r="D3104" t="s">
        <v>105</v>
      </c>
      <c r="E3104">
        <v>11</v>
      </c>
      <c r="F3104">
        <v>1</v>
      </c>
      <c r="G3104" t="s">
        <v>74</v>
      </c>
      <c r="H3104">
        <v>2012</v>
      </c>
      <c r="I3104"/>
      <c r="J3104" t="s">
        <v>234</v>
      </c>
      <c r="K3104"/>
      <c r="L3104"/>
      <c r="M3104" t="s">
        <v>267</v>
      </c>
    </row>
    <row r="3105" spans="3:13" ht="16.5">
      <c r="C3105">
        <v>1</v>
      </c>
      <c r="D3105" t="s">
        <v>109</v>
      </c>
      <c r="E3105">
        <v>12</v>
      </c>
      <c r="F3105">
        <v>1</v>
      </c>
      <c r="G3105" t="s">
        <v>74</v>
      </c>
      <c r="H3105">
        <v>2012</v>
      </c>
      <c r="I3105"/>
      <c r="J3105" t="s">
        <v>234</v>
      </c>
      <c r="K3105"/>
      <c r="L3105"/>
      <c r="M3105" t="s">
        <v>267</v>
      </c>
    </row>
    <row r="3106" spans="3:13" ht="16.5">
      <c r="C3106">
        <v>2</v>
      </c>
      <c r="D3106" t="s">
        <v>109</v>
      </c>
      <c r="E3106">
        <v>12</v>
      </c>
      <c r="F3106">
        <v>1</v>
      </c>
      <c r="G3106" t="s">
        <v>74</v>
      </c>
      <c r="H3106">
        <v>2012</v>
      </c>
      <c r="I3106"/>
      <c r="J3106" t="s">
        <v>234</v>
      </c>
      <c r="K3106"/>
      <c r="L3106"/>
      <c r="M3106" t="s">
        <v>267</v>
      </c>
    </row>
    <row r="3107" spans="3:13" ht="16.5">
      <c r="C3107">
        <v>3</v>
      </c>
      <c r="D3107" t="s">
        <v>109</v>
      </c>
      <c r="E3107">
        <v>12</v>
      </c>
      <c r="F3107">
        <v>1</v>
      </c>
      <c r="G3107" t="s">
        <v>74</v>
      </c>
      <c r="H3107">
        <v>2012</v>
      </c>
      <c r="I3107"/>
      <c r="J3107" t="s">
        <v>234</v>
      </c>
      <c r="K3107"/>
      <c r="L3107"/>
      <c r="M3107" t="s">
        <v>267</v>
      </c>
    </row>
    <row r="3108" spans="3:13" ht="16.5">
      <c r="C3108">
        <v>4</v>
      </c>
      <c r="D3108" t="s">
        <v>109</v>
      </c>
      <c r="E3108">
        <v>12</v>
      </c>
      <c r="F3108">
        <v>1</v>
      </c>
      <c r="G3108" t="s">
        <v>74</v>
      </c>
      <c r="H3108">
        <v>2012</v>
      </c>
      <c r="I3108"/>
      <c r="J3108" t="s">
        <v>234</v>
      </c>
      <c r="K3108"/>
      <c r="L3108"/>
      <c r="M3108" t="s">
        <v>267</v>
      </c>
    </row>
    <row r="3109" spans="3:13" ht="16.5">
      <c r="C3109">
        <v>1</v>
      </c>
      <c r="D3109" t="s">
        <v>111</v>
      </c>
      <c r="E3109">
        <v>13</v>
      </c>
      <c r="F3109">
        <v>1</v>
      </c>
      <c r="G3109" t="s">
        <v>74</v>
      </c>
      <c r="H3109">
        <v>2012</v>
      </c>
      <c r="I3109"/>
      <c r="J3109" t="s">
        <v>234</v>
      </c>
      <c r="K3109"/>
      <c r="L3109"/>
      <c r="M3109" t="s">
        <v>267</v>
      </c>
    </row>
    <row r="3110" spans="3:13" ht="16.5">
      <c r="C3110">
        <v>2</v>
      </c>
      <c r="D3110" t="s">
        <v>111</v>
      </c>
      <c r="E3110">
        <v>13</v>
      </c>
      <c r="F3110">
        <v>1</v>
      </c>
      <c r="G3110" t="s">
        <v>74</v>
      </c>
      <c r="H3110">
        <v>2012</v>
      </c>
      <c r="I3110"/>
      <c r="J3110" t="s">
        <v>234</v>
      </c>
      <c r="K3110"/>
      <c r="L3110"/>
      <c r="M3110" t="s">
        <v>267</v>
      </c>
    </row>
    <row r="3111" spans="3:13" ht="16.5">
      <c r="C3111">
        <v>3</v>
      </c>
      <c r="D3111" t="s">
        <v>111</v>
      </c>
      <c r="E3111">
        <v>13</v>
      </c>
      <c r="F3111">
        <v>1</v>
      </c>
      <c r="G3111" t="s">
        <v>74</v>
      </c>
      <c r="H3111">
        <v>2012</v>
      </c>
      <c r="I3111"/>
      <c r="J3111" t="s">
        <v>234</v>
      </c>
      <c r="K3111"/>
      <c r="L3111"/>
      <c r="M3111" t="s">
        <v>267</v>
      </c>
    </row>
    <row r="3112" spans="3:13" ht="16.5">
      <c r="C3112">
        <v>4</v>
      </c>
      <c r="D3112" t="s">
        <v>111</v>
      </c>
      <c r="E3112">
        <v>13</v>
      </c>
      <c r="F3112">
        <v>1</v>
      </c>
      <c r="G3112" t="s">
        <v>74</v>
      </c>
      <c r="H3112">
        <v>2012</v>
      </c>
      <c r="I3112"/>
      <c r="J3112" t="s">
        <v>234</v>
      </c>
      <c r="K3112"/>
      <c r="L3112"/>
      <c r="M3112" t="s">
        <v>267</v>
      </c>
    </row>
    <row r="3113" spans="3:13" ht="16.5">
      <c r="C3113">
        <v>1</v>
      </c>
      <c r="D3113" t="s">
        <v>115</v>
      </c>
      <c r="E3113">
        <v>14</v>
      </c>
      <c r="F3113">
        <v>1</v>
      </c>
      <c r="G3113" t="s">
        <v>74</v>
      </c>
      <c r="H3113">
        <v>2012</v>
      </c>
      <c r="I3113"/>
      <c r="J3113" t="s">
        <v>234</v>
      </c>
      <c r="K3113"/>
      <c r="L3113"/>
      <c r="M3113" t="s">
        <v>267</v>
      </c>
    </row>
    <row r="3114" spans="3:13" ht="16.5">
      <c r="C3114">
        <v>2</v>
      </c>
      <c r="D3114" t="s">
        <v>115</v>
      </c>
      <c r="E3114">
        <v>14</v>
      </c>
      <c r="F3114">
        <v>1</v>
      </c>
      <c r="G3114" t="s">
        <v>74</v>
      </c>
      <c r="H3114">
        <v>2012</v>
      </c>
      <c r="I3114"/>
      <c r="J3114" t="s">
        <v>234</v>
      </c>
      <c r="K3114"/>
      <c r="L3114"/>
      <c r="M3114" t="s">
        <v>267</v>
      </c>
    </row>
    <row r="3115" spans="3:13" ht="16.5">
      <c r="C3115">
        <v>3</v>
      </c>
      <c r="D3115" t="s">
        <v>115</v>
      </c>
      <c r="E3115">
        <v>14</v>
      </c>
      <c r="F3115">
        <v>1</v>
      </c>
      <c r="G3115" t="s">
        <v>74</v>
      </c>
      <c r="H3115">
        <v>2012</v>
      </c>
      <c r="I3115"/>
      <c r="J3115" t="s">
        <v>234</v>
      </c>
      <c r="K3115"/>
      <c r="L3115"/>
      <c r="M3115" t="s">
        <v>267</v>
      </c>
    </row>
    <row r="3116" spans="3:13" ht="16.5">
      <c r="C3116">
        <v>4</v>
      </c>
      <c r="D3116" t="s">
        <v>115</v>
      </c>
      <c r="E3116">
        <v>14</v>
      </c>
      <c r="F3116">
        <v>1</v>
      </c>
      <c r="G3116" t="s">
        <v>74</v>
      </c>
      <c r="H3116">
        <v>2012</v>
      </c>
      <c r="I3116"/>
      <c r="J3116" t="s">
        <v>234</v>
      </c>
      <c r="K3116"/>
      <c r="L3116"/>
      <c r="M3116" t="s">
        <v>267</v>
      </c>
    </row>
    <row r="3117" spans="3:13" ht="16.5">
      <c r="C3117">
        <v>1</v>
      </c>
      <c r="D3117" t="s">
        <v>116</v>
      </c>
      <c r="E3117">
        <v>15</v>
      </c>
      <c r="F3117">
        <v>1</v>
      </c>
      <c r="G3117" t="s">
        <v>74</v>
      </c>
      <c r="H3117">
        <v>2012</v>
      </c>
      <c r="I3117"/>
      <c r="J3117" t="s">
        <v>234</v>
      </c>
      <c r="K3117"/>
      <c r="L3117"/>
      <c r="M3117" t="s">
        <v>267</v>
      </c>
    </row>
    <row r="3118" spans="3:13" ht="16.5">
      <c r="C3118">
        <v>2</v>
      </c>
      <c r="D3118" t="s">
        <v>116</v>
      </c>
      <c r="E3118">
        <v>15</v>
      </c>
      <c r="F3118">
        <v>1</v>
      </c>
      <c r="G3118" t="s">
        <v>74</v>
      </c>
      <c r="H3118">
        <v>2012</v>
      </c>
      <c r="I3118"/>
      <c r="J3118" t="s">
        <v>234</v>
      </c>
      <c r="K3118"/>
      <c r="L3118"/>
      <c r="M3118" t="s">
        <v>267</v>
      </c>
    </row>
    <row r="3119" spans="3:13" ht="16.5">
      <c r="C3119">
        <v>3</v>
      </c>
      <c r="D3119" t="s">
        <v>116</v>
      </c>
      <c r="E3119">
        <v>15</v>
      </c>
      <c r="F3119">
        <v>1</v>
      </c>
      <c r="G3119" t="s">
        <v>74</v>
      </c>
      <c r="H3119">
        <v>2012</v>
      </c>
      <c r="I3119"/>
      <c r="J3119" t="s">
        <v>234</v>
      </c>
      <c r="K3119"/>
      <c r="L3119"/>
      <c r="M3119" t="s">
        <v>267</v>
      </c>
    </row>
    <row r="3120" spans="3:13" ht="16.5">
      <c r="C3120">
        <v>4</v>
      </c>
      <c r="D3120" t="s">
        <v>116</v>
      </c>
      <c r="E3120">
        <v>15</v>
      </c>
      <c r="F3120">
        <v>1</v>
      </c>
      <c r="G3120" t="s">
        <v>74</v>
      </c>
      <c r="H3120">
        <v>2012</v>
      </c>
      <c r="I3120"/>
      <c r="J3120" t="s">
        <v>234</v>
      </c>
      <c r="K3120"/>
      <c r="L3120"/>
      <c r="M3120" t="s">
        <v>267</v>
      </c>
    </row>
    <row r="3121" spans="3:13" ht="16.5">
      <c r="C3121">
        <v>1</v>
      </c>
      <c r="D3121" t="s">
        <v>68</v>
      </c>
      <c r="E3121">
        <v>1</v>
      </c>
      <c r="F3121">
        <v>2</v>
      </c>
      <c r="G3121" t="s">
        <v>117</v>
      </c>
      <c r="H3121">
        <v>2013</v>
      </c>
      <c r="I3121"/>
      <c r="J3121" t="s">
        <v>234</v>
      </c>
      <c r="K3121"/>
      <c r="L3121"/>
      <c r="M3121" t="s">
        <v>267</v>
      </c>
    </row>
    <row r="3122" spans="3:13" ht="16.5">
      <c r="C3122">
        <v>2</v>
      </c>
      <c r="D3122" t="s">
        <v>68</v>
      </c>
      <c r="E3122">
        <v>1</v>
      </c>
      <c r="F3122">
        <v>2</v>
      </c>
      <c r="G3122" t="s">
        <v>117</v>
      </c>
      <c r="H3122">
        <v>2013</v>
      </c>
      <c r="I3122"/>
      <c r="J3122" t="s">
        <v>234</v>
      </c>
      <c r="K3122"/>
      <c r="L3122"/>
      <c r="M3122" t="s">
        <v>267</v>
      </c>
    </row>
    <row r="3123" spans="3:13" ht="16.5">
      <c r="C3123">
        <v>3</v>
      </c>
      <c r="D3123" t="s">
        <v>68</v>
      </c>
      <c r="E3123">
        <v>1</v>
      </c>
      <c r="F3123">
        <v>2</v>
      </c>
      <c r="G3123" t="s">
        <v>117</v>
      </c>
      <c r="H3123">
        <v>2013</v>
      </c>
      <c r="I3123"/>
      <c r="J3123" t="s">
        <v>234</v>
      </c>
      <c r="K3123"/>
      <c r="L3123"/>
      <c r="M3123" t="s">
        <v>267</v>
      </c>
    </row>
    <row r="3124" spans="3:13" ht="16.5">
      <c r="C3124">
        <v>4</v>
      </c>
      <c r="D3124" t="s">
        <v>68</v>
      </c>
      <c r="E3124">
        <v>1</v>
      </c>
      <c r="F3124">
        <v>2</v>
      </c>
      <c r="G3124" t="s">
        <v>117</v>
      </c>
      <c r="H3124">
        <v>2013</v>
      </c>
      <c r="I3124"/>
      <c r="J3124" t="s">
        <v>234</v>
      </c>
      <c r="K3124"/>
      <c r="L3124"/>
      <c r="M3124" t="s">
        <v>267</v>
      </c>
    </row>
    <row r="3125" spans="3:13" ht="16.5">
      <c r="C3125">
        <v>1</v>
      </c>
      <c r="D3125" t="s">
        <v>77</v>
      </c>
      <c r="E3125">
        <v>2</v>
      </c>
      <c r="F3125">
        <v>2</v>
      </c>
      <c r="G3125" t="s">
        <v>117</v>
      </c>
      <c r="H3125">
        <v>2013</v>
      </c>
      <c r="I3125"/>
      <c r="J3125" t="s">
        <v>234</v>
      </c>
      <c r="K3125"/>
      <c r="L3125"/>
      <c r="M3125" t="s">
        <v>267</v>
      </c>
    </row>
    <row r="3126" spans="3:13" ht="16.5">
      <c r="C3126">
        <v>2</v>
      </c>
      <c r="D3126" t="s">
        <v>77</v>
      </c>
      <c r="E3126">
        <v>2</v>
      </c>
      <c r="F3126">
        <v>2</v>
      </c>
      <c r="G3126" t="s">
        <v>117</v>
      </c>
      <c r="H3126">
        <v>2013</v>
      </c>
      <c r="I3126"/>
      <c r="J3126" t="s">
        <v>234</v>
      </c>
      <c r="K3126"/>
      <c r="L3126"/>
      <c r="M3126" t="s">
        <v>267</v>
      </c>
    </row>
    <row r="3127" spans="3:13" ht="16.5">
      <c r="C3127">
        <v>3</v>
      </c>
      <c r="D3127" t="s">
        <v>77</v>
      </c>
      <c r="E3127">
        <v>2</v>
      </c>
      <c r="F3127">
        <v>2</v>
      </c>
      <c r="G3127" t="s">
        <v>117</v>
      </c>
      <c r="H3127">
        <v>2013</v>
      </c>
      <c r="I3127"/>
      <c r="J3127" t="s">
        <v>234</v>
      </c>
      <c r="K3127"/>
      <c r="L3127"/>
      <c r="M3127" t="s">
        <v>267</v>
      </c>
    </row>
    <row r="3128" spans="3:13" ht="16.5">
      <c r="C3128">
        <v>4</v>
      </c>
      <c r="D3128" t="s">
        <v>77</v>
      </c>
      <c r="E3128">
        <v>2</v>
      </c>
      <c r="F3128">
        <v>2</v>
      </c>
      <c r="G3128" t="s">
        <v>117</v>
      </c>
      <c r="H3128">
        <v>2013</v>
      </c>
      <c r="I3128"/>
      <c r="J3128" t="s">
        <v>234</v>
      </c>
      <c r="K3128"/>
      <c r="L3128"/>
      <c r="M3128" t="s">
        <v>267</v>
      </c>
    </row>
    <row r="3129" spans="3:13" ht="16.5">
      <c r="C3129">
        <v>1</v>
      </c>
      <c r="D3129" t="s">
        <v>81</v>
      </c>
      <c r="E3129">
        <v>3</v>
      </c>
      <c r="F3129">
        <v>2</v>
      </c>
      <c r="G3129" t="s">
        <v>117</v>
      </c>
      <c r="H3129">
        <v>2013</v>
      </c>
      <c r="I3129"/>
      <c r="J3129" t="s">
        <v>234</v>
      </c>
      <c r="K3129"/>
      <c r="L3129"/>
      <c r="M3129" t="s">
        <v>267</v>
      </c>
    </row>
    <row r="3130" spans="3:13" ht="16.5">
      <c r="C3130">
        <v>2</v>
      </c>
      <c r="D3130" t="s">
        <v>81</v>
      </c>
      <c r="E3130">
        <v>3</v>
      </c>
      <c r="F3130">
        <v>2</v>
      </c>
      <c r="G3130" t="s">
        <v>117</v>
      </c>
      <c r="H3130">
        <v>2013</v>
      </c>
      <c r="I3130"/>
      <c r="J3130" t="s">
        <v>234</v>
      </c>
      <c r="K3130"/>
      <c r="L3130"/>
      <c r="M3130" t="s">
        <v>267</v>
      </c>
    </row>
    <row r="3131" spans="3:13" ht="16.5">
      <c r="C3131">
        <v>3</v>
      </c>
      <c r="D3131" t="s">
        <v>81</v>
      </c>
      <c r="E3131">
        <v>3</v>
      </c>
      <c r="F3131">
        <v>2</v>
      </c>
      <c r="G3131" t="s">
        <v>117</v>
      </c>
      <c r="H3131">
        <v>2013</v>
      </c>
      <c r="I3131"/>
      <c r="J3131" t="s">
        <v>234</v>
      </c>
      <c r="K3131"/>
      <c r="L3131"/>
      <c r="M3131" t="s">
        <v>267</v>
      </c>
    </row>
    <row r="3132" spans="3:13" ht="16.5">
      <c r="C3132">
        <v>4</v>
      </c>
      <c r="D3132" t="s">
        <v>81</v>
      </c>
      <c r="E3132">
        <v>3</v>
      </c>
      <c r="F3132">
        <v>2</v>
      </c>
      <c r="G3132" t="s">
        <v>117</v>
      </c>
      <c r="H3132">
        <v>2013</v>
      </c>
      <c r="I3132"/>
      <c r="J3132" t="s">
        <v>234</v>
      </c>
      <c r="K3132"/>
      <c r="L3132"/>
      <c r="M3132" t="s">
        <v>267</v>
      </c>
    </row>
    <row r="3133" spans="3:13" ht="16.5">
      <c r="C3133">
        <v>1</v>
      </c>
      <c r="D3133" t="s">
        <v>82</v>
      </c>
      <c r="E3133">
        <v>4</v>
      </c>
      <c r="F3133">
        <v>2</v>
      </c>
      <c r="G3133" t="s">
        <v>117</v>
      </c>
      <c r="H3133">
        <v>2013</v>
      </c>
      <c r="I3133"/>
      <c r="J3133" t="s">
        <v>234</v>
      </c>
      <c r="K3133"/>
      <c r="L3133"/>
      <c r="M3133" t="s">
        <v>267</v>
      </c>
    </row>
    <row r="3134" spans="3:13" ht="16.5">
      <c r="C3134">
        <v>2</v>
      </c>
      <c r="D3134" t="s">
        <v>82</v>
      </c>
      <c r="E3134">
        <v>4</v>
      </c>
      <c r="F3134">
        <v>2</v>
      </c>
      <c r="G3134" t="s">
        <v>117</v>
      </c>
      <c r="H3134">
        <v>2013</v>
      </c>
      <c r="I3134"/>
      <c r="J3134" t="s">
        <v>234</v>
      </c>
      <c r="K3134"/>
      <c r="L3134"/>
      <c r="M3134" t="s">
        <v>267</v>
      </c>
    </row>
    <row r="3135" spans="3:13" ht="16.5">
      <c r="C3135">
        <v>3</v>
      </c>
      <c r="D3135" t="s">
        <v>82</v>
      </c>
      <c r="E3135">
        <v>4</v>
      </c>
      <c r="F3135">
        <v>2</v>
      </c>
      <c r="G3135" t="s">
        <v>117</v>
      </c>
      <c r="H3135">
        <v>2013</v>
      </c>
      <c r="I3135"/>
      <c r="J3135" t="s">
        <v>234</v>
      </c>
      <c r="K3135"/>
      <c r="L3135"/>
      <c r="M3135" t="s">
        <v>267</v>
      </c>
    </row>
    <row r="3136" spans="3:13" ht="16.5">
      <c r="C3136">
        <v>4</v>
      </c>
      <c r="D3136" t="s">
        <v>82</v>
      </c>
      <c r="E3136">
        <v>4</v>
      </c>
      <c r="F3136">
        <v>2</v>
      </c>
      <c r="G3136" t="s">
        <v>117</v>
      </c>
      <c r="H3136">
        <v>2013</v>
      </c>
      <c r="I3136"/>
      <c r="J3136" t="s">
        <v>234</v>
      </c>
      <c r="K3136"/>
      <c r="L3136"/>
      <c r="M3136" t="s">
        <v>267</v>
      </c>
    </row>
    <row r="3137" spans="3:13" ht="16.5">
      <c r="C3137">
        <v>1</v>
      </c>
      <c r="D3137" t="s">
        <v>85</v>
      </c>
      <c r="E3137">
        <v>5</v>
      </c>
      <c r="F3137">
        <v>2</v>
      </c>
      <c r="G3137" t="s">
        <v>117</v>
      </c>
      <c r="H3137">
        <v>2013</v>
      </c>
      <c r="I3137"/>
      <c r="J3137" t="s">
        <v>234</v>
      </c>
      <c r="K3137"/>
      <c r="L3137"/>
      <c r="M3137" t="s">
        <v>267</v>
      </c>
    </row>
    <row r="3138" spans="3:13" ht="16.5">
      <c r="C3138">
        <v>2</v>
      </c>
      <c r="D3138" t="s">
        <v>85</v>
      </c>
      <c r="E3138">
        <v>5</v>
      </c>
      <c r="F3138">
        <v>2</v>
      </c>
      <c r="G3138" t="s">
        <v>117</v>
      </c>
      <c r="H3138">
        <v>2013</v>
      </c>
      <c r="I3138"/>
      <c r="J3138" t="s">
        <v>234</v>
      </c>
      <c r="K3138"/>
      <c r="L3138"/>
      <c r="M3138" t="s">
        <v>267</v>
      </c>
    </row>
    <row r="3139" spans="3:13" ht="16.5">
      <c r="C3139">
        <v>3</v>
      </c>
      <c r="D3139" t="s">
        <v>85</v>
      </c>
      <c r="E3139">
        <v>5</v>
      </c>
      <c r="F3139">
        <v>2</v>
      </c>
      <c r="G3139" t="s">
        <v>117</v>
      </c>
      <c r="H3139">
        <v>2013</v>
      </c>
      <c r="I3139"/>
      <c r="J3139" t="s">
        <v>234</v>
      </c>
      <c r="K3139"/>
      <c r="L3139"/>
      <c r="M3139" t="s">
        <v>267</v>
      </c>
    </row>
    <row r="3140" spans="3:13" ht="16.5">
      <c r="C3140">
        <v>4</v>
      </c>
      <c r="D3140" t="s">
        <v>85</v>
      </c>
      <c r="E3140">
        <v>5</v>
      </c>
      <c r="F3140">
        <v>2</v>
      </c>
      <c r="G3140" t="s">
        <v>117</v>
      </c>
      <c r="H3140">
        <v>2013</v>
      </c>
      <c r="I3140"/>
      <c r="J3140" t="s">
        <v>234</v>
      </c>
      <c r="K3140"/>
      <c r="L3140"/>
      <c r="M3140" t="s">
        <v>267</v>
      </c>
    </row>
    <row r="3141" spans="3:13" ht="16.5">
      <c r="C3141">
        <v>1</v>
      </c>
      <c r="D3141" t="s">
        <v>90</v>
      </c>
      <c r="E3141">
        <v>6</v>
      </c>
      <c r="F3141">
        <v>2</v>
      </c>
      <c r="G3141" t="s">
        <v>117</v>
      </c>
      <c r="H3141">
        <v>2013</v>
      </c>
      <c r="I3141"/>
      <c r="J3141" t="s">
        <v>234</v>
      </c>
      <c r="K3141"/>
      <c r="L3141"/>
      <c r="M3141" t="s">
        <v>267</v>
      </c>
    </row>
    <row r="3142" spans="3:13" ht="16.5">
      <c r="C3142">
        <v>2</v>
      </c>
      <c r="D3142" t="s">
        <v>90</v>
      </c>
      <c r="E3142">
        <v>6</v>
      </c>
      <c r="F3142">
        <v>2</v>
      </c>
      <c r="G3142" t="s">
        <v>117</v>
      </c>
      <c r="H3142">
        <v>2013</v>
      </c>
      <c r="I3142"/>
      <c r="J3142" t="s">
        <v>234</v>
      </c>
      <c r="K3142"/>
      <c r="L3142"/>
      <c r="M3142" t="s">
        <v>267</v>
      </c>
    </row>
    <row r="3143" spans="3:13" ht="16.5">
      <c r="C3143">
        <v>3</v>
      </c>
      <c r="D3143" t="s">
        <v>90</v>
      </c>
      <c r="E3143">
        <v>6</v>
      </c>
      <c r="F3143">
        <v>2</v>
      </c>
      <c r="G3143" t="s">
        <v>117</v>
      </c>
      <c r="H3143">
        <v>2013</v>
      </c>
      <c r="I3143"/>
      <c r="J3143" t="s">
        <v>234</v>
      </c>
      <c r="K3143"/>
      <c r="L3143"/>
      <c r="M3143" t="s">
        <v>267</v>
      </c>
    </row>
    <row r="3144" spans="3:13" ht="16.5">
      <c r="C3144">
        <v>4</v>
      </c>
      <c r="D3144" t="s">
        <v>90</v>
      </c>
      <c r="E3144">
        <v>6</v>
      </c>
      <c r="F3144">
        <v>2</v>
      </c>
      <c r="G3144" t="s">
        <v>117</v>
      </c>
      <c r="H3144">
        <v>2013</v>
      </c>
      <c r="I3144"/>
      <c r="J3144" t="s">
        <v>234</v>
      </c>
      <c r="K3144"/>
      <c r="L3144"/>
      <c r="M3144" t="s">
        <v>267</v>
      </c>
    </row>
    <row r="3145" spans="3:13" ht="16.5">
      <c r="C3145">
        <v>1</v>
      </c>
      <c r="D3145" t="s">
        <v>94</v>
      </c>
      <c r="E3145">
        <v>7</v>
      </c>
      <c r="F3145">
        <v>2</v>
      </c>
      <c r="G3145" t="s">
        <v>117</v>
      </c>
      <c r="H3145">
        <v>2013</v>
      </c>
      <c r="I3145"/>
      <c r="J3145" t="s">
        <v>234</v>
      </c>
      <c r="K3145"/>
      <c r="L3145"/>
      <c r="M3145" t="s">
        <v>267</v>
      </c>
    </row>
    <row r="3146" spans="3:13" ht="16.5">
      <c r="C3146">
        <v>2</v>
      </c>
      <c r="D3146" t="s">
        <v>94</v>
      </c>
      <c r="E3146">
        <v>7</v>
      </c>
      <c r="F3146">
        <v>2</v>
      </c>
      <c r="G3146" t="s">
        <v>117</v>
      </c>
      <c r="H3146">
        <v>2013</v>
      </c>
      <c r="I3146"/>
      <c r="J3146" t="s">
        <v>234</v>
      </c>
      <c r="K3146"/>
      <c r="L3146"/>
      <c r="M3146" t="s">
        <v>267</v>
      </c>
    </row>
    <row r="3147" spans="3:13" ht="16.5">
      <c r="C3147">
        <v>3</v>
      </c>
      <c r="D3147" t="s">
        <v>94</v>
      </c>
      <c r="E3147">
        <v>7</v>
      </c>
      <c r="F3147">
        <v>2</v>
      </c>
      <c r="G3147" t="s">
        <v>117</v>
      </c>
      <c r="H3147">
        <v>2013</v>
      </c>
      <c r="I3147"/>
      <c r="J3147" t="s">
        <v>234</v>
      </c>
      <c r="K3147"/>
      <c r="L3147"/>
      <c r="M3147" t="s">
        <v>267</v>
      </c>
    </row>
    <row r="3148" spans="3:13" ht="16.5">
      <c r="C3148">
        <v>4</v>
      </c>
      <c r="D3148" t="s">
        <v>94</v>
      </c>
      <c r="E3148">
        <v>7</v>
      </c>
      <c r="F3148">
        <v>2</v>
      </c>
      <c r="G3148" t="s">
        <v>117</v>
      </c>
      <c r="H3148">
        <v>2013</v>
      </c>
      <c r="I3148"/>
      <c r="J3148" t="s">
        <v>234</v>
      </c>
      <c r="K3148"/>
      <c r="L3148"/>
      <c r="M3148" t="s">
        <v>267</v>
      </c>
    </row>
    <row r="3149" spans="3:13" ht="16.5">
      <c r="C3149">
        <v>1</v>
      </c>
      <c r="D3149" t="s">
        <v>96</v>
      </c>
      <c r="E3149">
        <v>8</v>
      </c>
      <c r="F3149">
        <v>2</v>
      </c>
      <c r="G3149" t="s">
        <v>117</v>
      </c>
      <c r="H3149">
        <v>2013</v>
      </c>
      <c r="I3149"/>
      <c r="J3149" t="s">
        <v>234</v>
      </c>
      <c r="K3149"/>
      <c r="L3149"/>
      <c r="M3149" t="s">
        <v>267</v>
      </c>
    </row>
    <row r="3150" spans="3:13" ht="16.5">
      <c r="C3150">
        <v>2</v>
      </c>
      <c r="D3150" t="s">
        <v>96</v>
      </c>
      <c r="E3150">
        <v>8</v>
      </c>
      <c r="F3150">
        <v>2</v>
      </c>
      <c r="G3150" t="s">
        <v>117</v>
      </c>
      <c r="H3150">
        <v>2013</v>
      </c>
      <c r="I3150"/>
      <c r="J3150" t="s">
        <v>234</v>
      </c>
      <c r="K3150"/>
      <c r="L3150"/>
      <c r="M3150" t="s">
        <v>267</v>
      </c>
    </row>
    <row r="3151" spans="3:13" ht="16.5">
      <c r="C3151">
        <v>3</v>
      </c>
      <c r="D3151" t="s">
        <v>96</v>
      </c>
      <c r="E3151">
        <v>8</v>
      </c>
      <c r="F3151">
        <v>2</v>
      </c>
      <c r="G3151" t="s">
        <v>117</v>
      </c>
      <c r="H3151">
        <v>2013</v>
      </c>
      <c r="I3151"/>
      <c r="J3151" t="s">
        <v>234</v>
      </c>
      <c r="K3151"/>
      <c r="L3151"/>
      <c r="M3151" t="s">
        <v>267</v>
      </c>
    </row>
    <row r="3152" spans="3:13" ht="16.5">
      <c r="C3152">
        <v>4</v>
      </c>
      <c r="D3152" t="s">
        <v>96</v>
      </c>
      <c r="E3152">
        <v>8</v>
      </c>
      <c r="F3152">
        <v>2</v>
      </c>
      <c r="G3152" t="s">
        <v>117</v>
      </c>
      <c r="H3152">
        <v>2013</v>
      </c>
      <c r="I3152"/>
      <c r="J3152" t="s">
        <v>234</v>
      </c>
      <c r="K3152"/>
      <c r="L3152"/>
      <c r="M3152" t="s">
        <v>267</v>
      </c>
    </row>
    <row r="3153" spans="3:13" ht="16.5">
      <c r="C3153">
        <v>1</v>
      </c>
      <c r="D3153" t="s">
        <v>98</v>
      </c>
      <c r="E3153">
        <v>9</v>
      </c>
      <c r="F3153">
        <v>2</v>
      </c>
      <c r="G3153" t="s">
        <v>117</v>
      </c>
      <c r="H3153">
        <v>2013</v>
      </c>
      <c r="I3153"/>
      <c r="J3153" t="s">
        <v>234</v>
      </c>
      <c r="K3153"/>
      <c r="L3153"/>
      <c r="M3153" t="s">
        <v>267</v>
      </c>
    </row>
    <row r="3154" spans="3:13" ht="16.5">
      <c r="C3154">
        <v>2</v>
      </c>
      <c r="D3154" t="s">
        <v>98</v>
      </c>
      <c r="E3154">
        <v>9</v>
      </c>
      <c r="F3154">
        <v>2</v>
      </c>
      <c r="G3154" t="s">
        <v>117</v>
      </c>
      <c r="H3154">
        <v>2013</v>
      </c>
      <c r="I3154"/>
      <c r="J3154" t="s">
        <v>234</v>
      </c>
      <c r="K3154"/>
      <c r="L3154"/>
      <c r="M3154" t="s">
        <v>267</v>
      </c>
    </row>
    <row r="3155" spans="3:13" ht="16.5">
      <c r="C3155">
        <v>3</v>
      </c>
      <c r="D3155" t="s">
        <v>98</v>
      </c>
      <c r="E3155">
        <v>9</v>
      </c>
      <c r="F3155">
        <v>2</v>
      </c>
      <c r="G3155" t="s">
        <v>117</v>
      </c>
      <c r="H3155">
        <v>2013</v>
      </c>
      <c r="I3155"/>
      <c r="J3155" t="s">
        <v>234</v>
      </c>
      <c r="K3155"/>
      <c r="L3155"/>
      <c r="M3155" t="s">
        <v>267</v>
      </c>
    </row>
    <row r="3156" spans="3:13" ht="16.5">
      <c r="C3156">
        <v>4</v>
      </c>
      <c r="D3156" t="s">
        <v>98</v>
      </c>
      <c r="E3156">
        <v>9</v>
      </c>
      <c r="F3156">
        <v>2</v>
      </c>
      <c r="G3156" t="s">
        <v>117</v>
      </c>
      <c r="H3156">
        <v>2013</v>
      </c>
      <c r="I3156"/>
      <c r="J3156" t="s">
        <v>234</v>
      </c>
      <c r="K3156"/>
      <c r="L3156"/>
      <c r="M3156" t="s">
        <v>267</v>
      </c>
    </row>
    <row r="3157" spans="3:13" ht="16.5">
      <c r="C3157">
        <v>1</v>
      </c>
      <c r="D3157" t="s">
        <v>102</v>
      </c>
      <c r="E3157">
        <v>10</v>
      </c>
      <c r="F3157">
        <v>2</v>
      </c>
      <c r="G3157" t="s">
        <v>117</v>
      </c>
      <c r="H3157">
        <v>2013</v>
      </c>
      <c r="I3157"/>
      <c r="J3157" t="s">
        <v>234</v>
      </c>
      <c r="K3157"/>
      <c r="L3157"/>
      <c r="M3157" t="s">
        <v>267</v>
      </c>
    </row>
    <row r="3158" spans="3:13" ht="16.5">
      <c r="C3158">
        <v>2</v>
      </c>
      <c r="D3158" t="s">
        <v>102</v>
      </c>
      <c r="E3158">
        <v>10</v>
      </c>
      <c r="F3158">
        <v>2</v>
      </c>
      <c r="G3158" t="s">
        <v>117</v>
      </c>
      <c r="H3158">
        <v>2013</v>
      </c>
      <c r="I3158"/>
      <c r="J3158" t="s">
        <v>234</v>
      </c>
      <c r="K3158"/>
      <c r="L3158"/>
      <c r="M3158" t="s">
        <v>267</v>
      </c>
    </row>
    <row r="3159" spans="3:13" ht="16.5">
      <c r="C3159">
        <v>3</v>
      </c>
      <c r="D3159" t="s">
        <v>102</v>
      </c>
      <c r="E3159">
        <v>10</v>
      </c>
      <c r="F3159">
        <v>2</v>
      </c>
      <c r="G3159" t="s">
        <v>117</v>
      </c>
      <c r="H3159">
        <v>2013</v>
      </c>
      <c r="I3159"/>
      <c r="J3159" t="s">
        <v>234</v>
      </c>
      <c r="K3159"/>
      <c r="L3159"/>
      <c r="M3159" t="s">
        <v>267</v>
      </c>
    </row>
    <row r="3160" spans="3:13" ht="16.5">
      <c r="C3160">
        <v>4</v>
      </c>
      <c r="D3160" t="s">
        <v>102</v>
      </c>
      <c r="E3160">
        <v>10</v>
      </c>
      <c r="F3160">
        <v>2</v>
      </c>
      <c r="G3160" t="s">
        <v>117</v>
      </c>
      <c r="H3160">
        <v>2013</v>
      </c>
      <c r="I3160"/>
      <c r="J3160" t="s">
        <v>234</v>
      </c>
      <c r="K3160"/>
      <c r="L3160"/>
      <c r="M3160" t="s">
        <v>267</v>
      </c>
    </row>
    <row r="3161" spans="3:13" ht="16.5">
      <c r="C3161">
        <v>1</v>
      </c>
      <c r="D3161" t="s">
        <v>105</v>
      </c>
      <c r="E3161">
        <v>11</v>
      </c>
      <c r="F3161">
        <v>2</v>
      </c>
      <c r="G3161" t="s">
        <v>117</v>
      </c>
      <c r="H3161">
        <v>2013</v>
      </c>
      <c r="I3161"/>
      <c r="J3161" t="s">
        <v>234</v>
      </c>
      <c r="K3161"/>
      <c r="L3161"/>
      <c r="M3161" t="s">
        <v>267</v>
      </c>
    </row>
    <row r="3162" spans="3:13" ht="16.5">
      <c r="C3162">
        <v>2</v>
      </c>
      <c r="D3162" t="s">
        <v>105</v>
      </c>
      <c r="E3162">
        <v>11</v>
      </c>
      <c r="F3162">
        <v>2</v>
      </c>
      <c r="G3162" t="s">
        <v>117</v>
      </c>
      <c r="H3162">
        <v>2013</v>
      </c>
      <c r="I3162"/>
      <c r="J3162" t="s">
        <v>234</v>
      </c>
      <c r="K3162"/>
      <c r="L3162"/>
      <c r="M3162" t="s">
        <v>267</v>
      </c>
    </row>
    <row r="3163" spans="3:13" ht="16.5">
      <c r="C3163">
        <v>3</v>
      </c>
      <c r="D3163" t="s">
        <v>105</v>
      </c>
      <c r="E3163">
        <v>11</v>
      </c>
      <c r="F3163">
        <v>2</v>
      </c>
      <c r="G3163" t="s">
        <v>117</v>
      </c>
      <c r="H3163">
        <v>2013</v>
      </c>
      <c r="I3163"/>
      <c r="J3163" t="s">
        <v>234</v>
      </c>
      <c r="K3163"/>
      <c r="L3163"/>
      <c r="M3163" t="s">
        <v>267</v>
      </c>
    </row>
    <row r="3164" spans="3:13" ht="16.5">
      <c r="C3164">
        <v>4</v>
      </c>
      <c r="D3164" t="s">
        <v>105</v>
      </c>
      <c r="E3164">
        <v>11</v>
      </c>
      <c r="F3164">
        <v>2</v>
      </c>
      <c r="G3164" t="s">
        <v>117</v>
      </c>
      <c r="H3164">
        <v>2013</v>
      </c>
      <c r="I3164"/>
      <c r="J3164" t="s">
        <v>234</v>
      </c>
      <c r="K3164"/>
      <c r="L3164"/>
      <c r="M3164" t="s">
        <v>267</v>
      </c>
    </row>
    <row r="3165" spans="3:13" ht="16.5">
      <c r="C3165">
        <v>1</v>
      </c>
      <c r="D3165" t="s">
        <v>109</v>
      </c>
      <c r="E3165">
        <v>12</v>
      </c>
      <c r="F3165">
        <v>2</v>
      </c>
      <c r="G3165" t="s">
        <v>117</v>
      </c>
      <c r="H3165">
        <v>2013</v>
      </c>
      <c r="I3165"/>
      <c r="J3165" t="s">
        <v>234</v>
      </c>
      <c r="K3165"/>
      <c r="L3165"/>
      <c r="M3165" t="s">
        <v>267</v>
      </c>
    </row>
    <row r="3166" spans="3:13" ht="16.5">
      <c r="C3166">
        <v>2</v>
      </c>
      <c r="D3166" t="s">
        <v>109</v>
      </c>
      <c r="E3166">
        <v>12</v>
      </c>
      <c r="F3166">
        <v>2</v>
      </c>
      <c r="G3166" t="s">
        <v>117</v>
      </c>
      <c r="H3166">
        <v>2013</v>
      </c>
      <c r="I3166"/>
      <c r="J3166" t="s">
        <v>234</v>
      </c>
      <c r="K3166"/>
      <c r="L3166"/>
      <c r="M3166" t="s">
        <v>267</v>
      </c>
    </row>
    <row r="3167" spans="3:13" ht="16.5">
      <c r="C3167">
        <v>3</v>
      </c>
      <c r="D3167" t="s">
        <v>109</v>
      </c>
      <c r="E3167">
        <v>12</v>
      </c>
      <c r="F3167">
        <v>2</v>
      </c>
      <c r="G3167" t="s">
        <v>117</v>
      </c>
      <c r="H3167">
        <v>2013</v>
      </c>
      <c r="I3167"/>
      <c r="J3167" t="s">
        <v>234</v>
      </c>
      <c r="K3167"/>
      <c r="L3167"/>
      <c r="M3167" t="s">
        <v>267</v>
      </c>
    </row>
    <row r="3168" spans="3:13" ht="16.5">
      <c r="C3168">
        <v>4</v>
      </c>
      <c r="D3168" t="s">
        <v>109</v>
      </c>
      <c r="E3168">
        <v>12</v>
      </c>
      <c r="F3168">
        <v>2</v>
      </c>
      <c r="G3168" t="s">
        <v>117</v>
      </c>
      <c r="H3168">
        <v>2013</v>
      </c>
      <c r="I3168"/>
      <c r="J3168" t="s">
        <v>234</v>
      </c>
      <c r="K3168"/>
      <c r="L3168"/>
      <c r="M3168" t="s">
        <v>267</v>
      </c>
    </row>
    <row r="3169" spans="3:13" ht="16.5">
      <c r="C3169">
        <v>1</v>
      </c>
      <c r="D3169" t="s">
        <v>118</v>
      </c>
      <c r="E3169">
        <v>16</v>
      </c>
      <c r="F3169">
        <v>2</v>
      </c>
      <c r="G3169" t="s">
        <v>117</v>
      </c>
      <c r="H3169">
        <v>2013</v>
      </c>
      <c r="I3169"/>
      <c r="J3169" t="s">
        <v>234</v>
      </c>
      <c r="K3169"/>
      <c r="L3169"/>
      <c r="M3169" t="s">
        <v>267</v>
      </c>
    </row>
    <row r="3170" spans="3:13" ht="16.5">
      <c r="C3170">
        <v>2</v>
      </c>
      <c r="D3170" t="s">
        <v>118</v>
      </c>
      <c r="E3170">
        <v>16</v>
      </c>
      <c r="F3170">
        <v>2</v>
      </c>
      <c r="G3170" t="s">
        <v>117</v>
      </c>
      <c r="H3170">
        <v>2013</v>
      </c>
      <c r="I3170"/>
      <c r="J3170" t="s">
        <v>234</v>
      </c>
      <c r="K3170"/>
      <c r="L3170"/>
      <c r="M3170" t="s">
        <v>267</v>
      </c>
    </row>
    <row r="3171" spans="3:13" ht="16.5">
      <c r="C3171">
        <v>3</v>
      </c>
      <c r="D3171" t="s">
        <v>118</v>
      </c>
      <c r="E3171">
        <v>16</v>
      </c>
      <c r="F3171">
        <v>2</v>
      </c>
      <c r="G3171" t="s">
        <v>117</v>
      </c>
      <c r="H3171">
        <v>2013</v>
      </c>
      <c r="I3171"/>
      <c r="J3171" t="s">
        <v>234</v>
      </c>
      <c r="K3171"/>
      <c r="L3171"/>
      <c r="M3171" t="s">
        <v>267</v>
      </c>
    </row>
    <row r="3172" spans="3:13" ht="16.5">
      <c r="C3172">
        <v>4</v>
      </c>
      <c r="D3172" t="s">
        <v>118</v>
      </c>
      <c r="E3172">
        <v>16</v>
      </c>
      <c r="F3172">
        <v>2</v>
      </c>
      <c r="G3172" t="s">
        <v>117</v>
      </c>
      <c r="H3172">
        <v>2013</v>
      </c>
      <c r="I3172"/>
      <c r="J3172" t="s">
        <v>234</v>
      </c>
      <c r="K3172"/>
      <c r="L3172"/>
      <c r="M3172" t="s">
        <v>267</v>
      </c>
    </row>
    <row r="3173" spans="3:13" ht="16.5">
      <c r="C3173">
        <v>1</v>
      </c>
      <c r="D3173" t="s">
        <v>119</v>
      </c>
      <c r="E3173">
        <v>17</v>
      </c>
      <c r="F3173">
        <v>2</v>
      </c>
      <c r="G3173" t="s">
        <v>117</v>
      </c>
      <c r="H3173">
        <v>2013</v>
      </c>
      <c r="I3173"/>
      <c r="J3173" t="s">
        <v>234</v>
      </c>
      <c r="K3173"/>
      <c r="L3173"/>
      <c r="M3173" t="s">
        <v>267</v>
      </c>
    </row>
    <row r="3174" spans="3:13" ht="16.5">
      <c r="C3174">
        <v>2</v>
      </c>
      <c r="D3174" t="s">
        <v>119</v>
      </c>
      <c r="E3174">
        <v>17</v>
      </c>
      <c r="F3174">
        <v>2</v>
      </c>
      <c r="G3174" t="s">
        <v>117</v>
      </c>
      <c r="H3174">
        <v>2013</v>
      </c>
      <c r="I3174"/>
      <c r="J3174" t="s">
        <v>234</v>
      </c>
      <c r="K3174"/>
      <c r="L3174"/>
      <c r="M3174" t="s">
        <v>267</v>
      </c>
    </row>
    <row r="3175" spans="3:13" ht="16.5">
      <c r="C3175">
        <v>3</v>
      </c>
      <c r="D3175" t="s">
        <v>119</v>
      </c>
      <c r="E3175">
        <v>17</v>
      </c>
      <c r="F3175">
        <v>2</v>
      </c>
      <c r="G3175" t="s">
        <v>117</v>
      </c>
      <c r="H3175">
        <v>2013</v>
      </c>
      <c r="I3175"/>
      <c r="J3175" t="s">
        <v>234</v>
      </c>
      <c r="K3175"/>
      <c r="L3175"/>
      <c r="M3175" t="s">
        <v>267</v>
      </c>
    </row>
    <row r="3176" spans="3:13" ht="16.5">
      <c r="C3176">
        <v>4</v>
      </c>
      <c r="D3176" t="s">
        <v>119</v>
      </c>
      <c r="E3176">
        <v>17</v>
      </c>
      <c r="F3176">
        <v>2</v>
      </c>
      <c r="G3176" t="s">
        <v>117</v>
      </c>
      <c r="H3176">
        <v>2013</v>
      </c>
      <c r="I3176"/>
      <c r="J3176" t="s">
        <v>234</v>
      </c>
      <c r="K3176"/>
      <c r="L3176"/>
      <c r="M3176" t="s">
        <v>267</v>
      </c>
    </row>
    <row r="3177" spans="3:13" ht="16.5">
      <c r="C3177">
        <v>1</v>
      </c>
      <c r="D3177" t="s">
        <v>122</v>
      </c>
      <c r="E3177">
        <v>18</v>
      </c>
      <c r="F3177">
        <v>2</v>
      </c>
      <c r="G3177" t="s">
        <v>117</v>
      </c>
      <c r="H3177">
        <v>2013</v>
      </c>
      <c r="I3177"/>
      <c r="J3177" t="s">
        <v>234</v>
      </c>
      <c r="K3177"/>
      <c r="L3177"/>
      <c r="M3177" t="s">
        <v>267</v>
      </c>
    </row>
    <row r="3178" spans="3:13" ht="16.5">
      <c r="C3178">
        <v>2</v>
      </c>
      <c r="D3178" t="s">
        <v>122</v>
      </c>
      <c r="E3178">
        <v>18</v>
      </c>
      <c r="F3178">
        <v>2</v>
      </c>
      <c r="G3178" t="s">
        <v>117</v>
      </c>
      <c r="H3178">
        <v>2013</v>
      </c>
      <c r="I3178"/>
      <c r="J3178" t="s">
        <v>234</v>
      </c>
      <c r="K3178"/>
      <c r="L3178"/>
      <c r="M3178" t="s">
        <v>267</v>
      </c>
    </row>
    <row r="3179" spans="3:13" ht="16.5">
      <c r="C3179">
        <v>3</v>
      </c>
      <c r="D3179" t="s">
        <v>122</v>
      </c>
      <c r="E3179">
        <v>18</v>
      </c>
      <c r="F3179">
        <v>2</v>
      </c>
      <c r="G3179" t="s">
        <v>117</v>
      </c>
      <c r="H3179">
        <v>2013</v>
      </c>
      <c r="I3179"/>
      <c r="J3179" t="s">
        <v>234</v>
      </c>
      <c r="K3179"/>
      <c r="L3179"/>
      <c r="M3179" t="s">
        <v>267</v>
      </c>
    </row>
    <row r="3180" spans="3:13" ht="16.5">
      <c r="C3180">
        <v>4</v>
      </c>
      <c r="D3180" t="s">
        <v>122</v>
      </c>
      <c r="E3180">
        <v>18</v>
      </c>
      <c r="F3180">
        <v>2</v>
      </c>
      <c r="G3180" t="s">
        <v>117</v>
      </c>
      <c r="H3180">
        <v>2013</v>
      </c>
      <c r="I3180"/>
      <c r="J3180" t="s">
        <v>234</v>
      </c>
      <c r="K3180"/>
      <c r="L3180"/>
      <c r="M3180" t="s">
        <v>267</v>
      </c>
    </row>
    <row r="3181" spans="3:13" ht="16.5">
      <c r="C3181">
        <v>1</v>
      </c>
      <c r="D3181" t="s">
        <v>68</v>
      </c>
      <c r="E3181">
        <v>1</v>
      </c>
      <c r="F3181">
        <v>3</v>
      </c>
      <c r="G3181" t="s">
        <v>74</v>
      </c>
      <c r="H3181">
        <v>2013</v>
      </c>
      <c r="I3181"/>
      <c r="J3181" t="s">
        <v>234</v>
      </c>
      <c r="K3181"/>
      <c r="L3181"/>
      <c r="M3181" t="s">
        <v>267</v>
      </c>
    </row>
    <row r="3182" spans="3:13" ht="16.5">
      <c r="C3182">
        <v>2</v>
      </c>
      <c r="D3182" t="s">
        <v>68</v>
      </c>
      <c r="E3182">
        <v>1</v>
      </c>
      <c r="F3182">
        <v>3</v>
      </c>
      <c r="G3182" t="s">
        <v>74</v>
      </c>
      <c r="H3182">
        <v>2013</v>
      </c>
      <c r="I3182"/>
      <c r="J3182" t="s">
        <v>234</v>
      </c>
      <c r="K3182"/>
      <c r="L3182"/>
      <c r="M3182" t="s">
        <v>267</v>
      </c>
    </row>
    <row r="3183" spans="3:13" ht="16.5">
      <c r="C3183">
        <v>3</v>
      </c>
      <c r="D3183" t="s">
        <v>68</v>
      </c>
      <c r="E3183">
        <v>1</v>
      </c>
      <c r="F3183">
        <v>3</v>
      </c>
      <c r="G3183" t="s">
        <v>74</v>
      </c>
      <c r="H3183">
        <v>2013</v>
      </c>
      <c r="I3183"/>
      <c r="J3183" t="s">
        <v>234</v>
      </c>
      <c r="K3183"/>
      <c r="L3183"/>
      <c r="M3183" t="s">
        <v>267</v>
      </c>
    </row>
    <row r="3184" spans="3:13" ht="16.5">
      <c r="C3184">
        <v>4</v>
      </c>
      <c r="D3184" t="s">
        <v>68</v>
      </c>
      <c r="E3184">
        <v>1</v>
      </c>
      <c r="F3184">
        <v>3</v>
      </c>
      <c r="G3184" t="s">
        <v>74</v>
      </c>
      <c r="H3184">
        <v>2013</v>
      </c>
      <c r="I3184"/>
      <c r="J3184" t="s">
        <v>234</v>
      </c>
      <c r="K3184"/>
      <c r="L3184"/>
      <c r="M3184" t="s">
        <v>267</v>
      </c>
    </row>
    <row r="3185" spans="3:13" ht="16.5">
      <c r="C3185">
        <v>1</v>
      </c>
      <c r="D3185" t="s">
        <v>77</v>
      </c>
      <c r="E3185">
        <v>2</v>
      </c>
      <c r="F3185">
        <v>3</v>
      </c>
      <c r="G3185" t="s">
        <v>74</v>
      </c>
      <c r="H3185">
        <v>2013</v>
      </c>
      <c r="I3185"/>
      <c r="J3185" t="s">
        <v>234</v>
      </c>
      <c r="K3185"/>
      <c r="L3185"/>
      <c r="M3185" t="s">
        <v>267</v>
      </c>
    </row>
    <row r="3186" spans="3:13" ht="16.5">
      <c r="C3186">
        <v>2</v>
      </c>
      <c r="D3186" t="s">
        <v>77</v>
      </c>
      <c r="E3186">
        <v>2</v>
      </c>
      <c r="F3186">
        <v>3</v>
      </c>
      <c r="G3186" t="s">
        <v>74</v>
      </c>
      <c r="H3186">
        <v>2013</v>
      </c>
      <c r="I3186"/>
      <c r="J3186" t="s">
        <v>234</v>
      </c>
      <c r="K3186"/>
      <c r="L3186"/>
      <c r="M3186" t="s">
        <v>267</v>
      </c>
    </row>
    <row r="3187" spans="3:13" ht="16.5">
      <c r="C3187">
        <v>3</v>
      </c>
      <c r="D3187" t="s">
        <v>77</v>
      </c>
      <c r="E3187">
        <v>2</v>
      </c>
      <c r="F3187">
        <v>3</v>
      </c>
      <c r="G3187" t="s">
        <v>74</v>
      </c>
      <c r="H3187">
        <v>2013</v>
      </c>
      <c r="I3187"/>
      <c r="J3187" t="s">
        <v>234</v>
      </c>
      <c r="K3187"/>
      <c r="L3187"/>
      <c r="M3187" t="s">
        <v>267</v>
      </c>
    </row>
    <row r="3188" spans="3:13" ht="16.5">
      <c r="C3188">
        <v>4</v>
      </c>
      <c r="D3188" t="s">
        <v>77</v>
      </c>
      <c r="E3188">
        <v>2</v>
      </c>
      <c r="F3188">
        <v>3</v>
      </c>
      <c r="G3188" t="s">
        <v>74</v>
      </c>
      <c r="H3188">
        <v>2013</v>
      </c>
      <c r="I3188"/>
      <c r="J3188" t="s">
        <v>234</v>
      </c>
      <c r="K3188"/>
      <c r="L3188"/>
      <c r="M3188" t="s">
        <v>267</v>
      </c>
    </row>
    <row r="3189" spans="3:13" ht="16.5">
      <c r="C3189">
        <v>1</v>
      </c>
      <c r="D3189" t="s">
        <v>81</v>
      </c>
      <c r="E3189">
        <v>3</v>
      </c>
      <c r="F3189">
        <v>3</v>
      </c>
      <c r="G3189" t="s">
        <v>74</v>
      </c>
      <c r="H3189">
        <v>2013</v>
      </c>
      <c r="I3189"/>
      <c r="J3189" t="s">
        <v>234</v>
      </c>
      <c r="K3189"/>
      <c r="L3189"/>
      <c r="M3189" t="s">
        <v>267</v>
      </c>
    </row>
    <row r="3190" spans="3:13" ht="16.5">
      <c r="C3190">
        <v>2</v>
      </c>
      <c r="D3190" t="s">
        <v>81</v>
      </c>
      <c r="E3190">
        <v>3</v>
      </c>
      <c r="F3190">
        <v>3</v>
      </c>
      <c r="G3190" t="s">
        <v>74</v>
      </c>
      <c r="H3190">
        <v>2013</v>
      </c>
      <c r="I3190"/>
      <c r="J3190" t="s">
        <v>234</v>
      </c>
      <c r="K3190"/>
      <c r="L3190"/>
      <c r="M3190" t="s">
        <v>267</v>
      </c>
    </row>
    <row r="3191" spans="3:13" ht="16.5">
      <c r="C3191">
        <v>3</v>
      </c>
      <c r="D3191" t="s">
        <v>81</v>
      </c>
      <c r="E3191">
        <v>3</v>
      </c>
      <c r="F3191">
        <v>3</v>
      </c>
      <c r="G3191" t="s">
        <v>74</v>
      </c>
      <c r="H3191">
        <v>2013</v>
      </c>
      <c r="I3191"/>
      <c r="J3191" t="s">
        <v>234</v>
      </c>
      <c r="K3191"/>
      <c r="L3191"/>
      <c r="M3191" t="s">
        <v>267</v>
      </c>
    </row>
    <row r="3192" spans="3:13" ht="16.5">
      <c r="C3192">
        <v>4</v>
      </c>
      <c r="D3192" t="s">
        <v>81</v>
      </c>
      <c r="E3192">
        <v>3</v>
      </c>
      <c r="F3192">
        <v>3</v>
      </c>
      <c r="G3192" t="s">
        <v>74</v>
      </c>
      <c r="H3192">
        <v>2013</v>
      </c>
      <c r="I3192"/>
      <c r="J3192" t="s">
        <v>234</v>
      </c>
      <c r="K3192"/>
      <c r="L3192"/>
      <c r="M3192" t="s">
        <v>267</v>
      </c>
    </row>
    <row r="3193" spans="3:13" ht="16.5">
      <c r="C3193">
        <v>1</v>
      </c>
      <c r="D3193" t="s">
        <v>82</v>
      </c>
      <c r="E3193">
        <v>4</v>
      </c>
      <c r="F3193">
        <v>3</v>
      </c>
      <c r="G3193" t="s">
        <v>74</v>
      </c>
      <c r="H3193">
        <v>2013</v>
      </c>
      <c r="I3193"/>
      <c r="J3193" t="s">
        <v>234</v>
      </c>
      <c r="K3193"/>
      <c r="L3193"/>
      <c r="M3193" t="s">
        <v>267</v>
      </c>
    </row>
    <row r="3194" spans="3:13" ht="16.5">
      <c r="C3194">
        <v>2</v>
      </c>
      <c r="D3194" t="s">
        <v>82</v>
      </c>
      <c r="E3194">
        <v>4</v>
      </c>
      <c r="F3194">
        <v>3</v>
      </c>
      <c r="G3194" t="s">
        <v>74</v>
      </c>
      <c r="H3194">
        <v>2013</v>
      </c>
      <c r="I3194"/>
      <c r="J3194" t="s">
        <v>234</v>
      </c>
      <c r="K3194"/>
      <c r="L3194"/>
      <c r="M3194" t="s">
        <v>267</v>
      </c>
    </row>
    <row r="3195" spans="3:13" ht="16.5">
      <c r="C3195">
        <v>3</v>
      </c>
      <c r="D3195" t="s">
        <v>82</v>
      </c>
      <c r="E3195">
        <v>4</v>
      </c>
      <c r="F3195">
        <v>3</v>
      </c>
      <c r="G3195" t="s">
        <v>74</v>
      </c>
      <c r="H3195">
        <v>2013</v>
      </c>
      <c r="I3195"/>
      <c r="J3195" t="s">
        <v>234</v>
      </c>
      <c r="K3195"/>
      <c r="L3195"/>
      <c r="M3195" t="s">
        <v>267</v>
      </c>
    </row>
    <row r="3196" spans="3:13" ht="16.5">
      <c r="C3196">
        <v>4</v>
      </c>
      <c r="D3196" t="s">
        <v>82</v>
      </c>
      <c r="E3196">
        <v>4</v>
      </c>
      <c r="F3196">
        <v>3</v>
      </c>
      <c r="G3196" t="s">
        <v>74</v>
      </c>
      <c r="H3196">
        <v>2013</v>
      </c>
      <c r="I3196"/>
      <c r="J3196" t="s">
        <v>234</v>
      </c>
      <c r="K3196"/>
      <c r="L3196"/>
      <c r="M3196" t="s">
        <v>267</v>
      </c>
    </row>
    <row r="3197" spans="3:13" ht="16.5">
      <c r="C3197">
        <v>1</v>
      </c>
      <c r="D3197" t="s">
        <v>85</v>
      </c>
      <c r="E3197">
        <v>5</v>
      </c>
      <c r="F3197">
        <v>3</v>
      </c>
      <c r="G3197" t="s">
        <v>74</v>
      </c>
      <c r="H3197">
        <v>2013</v>
      </c>
      <c r="I3197"/>
      <c r="J3197" t="s">
        <v>234</v>
      </c>
      <c r="K3197"/>
      <c r="L3197"/>
      <c r="M3197" t="s">
        <v>267</v>
      </c>
    </row>
    <row r="3198" spans="3:13" ht="16.5">
      <c r="C3198">
        <v>2</v>
      </c>
      <c r="D3198" t="s">
        <v>85</v>
      </c>
      <c r="E3198">
        <v>5</v>
      </c>
      <c r="F3198">
        <v>3</v>
      </c>
      <c r="G3198" t="s">
        <v>74</v>
      </c>
      <c r="H3198">
        <v>2013</v>
      </c>
      <c r="I3198"/>
      <c r="J3198" t="s">
        <v>234</v>
      </c>
      <c r="K3198"/>
      <c r="L3198"/>
      <c r="M3198" t="s">
        <v>267</v>
      </c>
    </row>
    <row r="3199" spans="3:13" ht="16.5">
      <c r="C3199">
        <v>3</v>
      </c>
      <c r="D3199" t="s">
        <v>85</v>
      </c>
      <c r="E3199">
        <v>5</v>
      </c>
      <c r="F3199">
        <v>3</v>
      </c>
      <c r="G3199" t="s">
        <v>74</v>
      </c>
      <c r="H3199">
        <v>2013</v>
      </c>
      <c r="I3199"/>
      <c r="J3199" t="s">
        <v>234</v>
      </c>
      <c r="K3199"/>
      <c r="L3199"/>
      <c r="M3199" t="s">
        <v>267</v>
      </c>
    </row>
    <row r="3200" spans="3:13" ht="16.5">
      <c r="C3200">
        <v>4</v>
      </c>
      <c r="D3200" t="s">
        <v>85</v>
      </c>
      <c r="E3200">
        <v>5</v>
      </c>
      <c r="F3200">
        <v>3</v>
      </c>
      <c r="G3200" t="s">
        <v>74</v>
      </c>
      <c r="H3200">
        <v>2013</v>
      </c>
      <c r="I3200"/>
      <c r="J3200" t="s">
        <v>234</v>
      </c>
      <c r="K3200"/>
      <c r="L3200"/>
      <c r="M3200" t="s">
        <v>267</v>
      </c>
    </row>
    <row r="3201" spans="3:13" ht="16.5">
      <c r="C3201">
        <v>1</v>
      </c>
      <c r="D3201" t="s">
        <v>90</v>
      </c>
      <c r="E3201">
        <v>6</v>
      </c>
      <c r="F3201">
        <v>3</v>
      </c>
      <c r="G3201" t="s">
        <v>74</v>
      </c>
      <c r="H3201">
        <v>2013</v>
      </c>
      <c r="I3201"/>
      <c r="J3201" t="s">
        <v>234</v>
      </c>
      <c r="K3201"/>
      <c r="L3201"/>
      <c r="M3201" t="s">
        <v>267</v>
      </c>
    </row>
    <row r="3202" spans="3:13" ht="16.5">
      <c r="C3202">
        <v>2</v>
      </c>
      <c r="D3202" t="s">
        <v>90</v>
      </c>
      <c r="E3202">
        <v>6</v>
      </c>
      <c r="F3202">
        <v>3</v>
      </c>
      <c r="G3202" t="s">
        <v>74</v>
      </c>
      <c r="H3202">
        <v>2013</v>
      </c>
      <c r="I3202"/>
      <c r="J3202" t="s">
        <v>234</v>
      </c>
      <c r="K3202"/>
      <c r="L3202"/>
      <c r="M3202" t="s">
        <v>267</v>
      </c>
    </row>
    <row r="3203" spans="3:13" ht="16.5">
      <c r="C3203">
        <v>3</v>
      </c>
      <c r="D3203" t="s">
        <v>90</v>
      </c>
      <c r="E3203">
        <v>6</v>
      </c>
      <c r="F3203">
        <v>3</v>
      </c>
      <c r="G3203" t="s">
        <v>74</v>
      </c>
      <c r="H3203">
        <v>2013</v>
      </c>
      <c r="I3203"/>
      <c r="J3203" t="s">
        <v>234</v>
      </c>
      <c r="K3203"/>
      <c r="L3203"/>
      <c r="M3203" t="s">
        <v>267</v>
      </c>
    </row>
    <row r="3204" spans="3:13" ht="16.5">
      <c r="C3204">
        <v>4</v>
      </c>
      <c r="D3204" t="s">
        <v>90</v>
      </c>
      <c r="E3204">
        <v>6</v>
      </c>
      <c r="F3204">
        <v>3</v>
      </c>
      <c r="G3204" t="s">
        <v>74</v>
      </c>
      <c r="H3204">
        <v>2013</v>
      </c>
      <c r="I3204"/>
      <c r="J3204" t="s">
        <v>234</v>
      </c>
      <c r="K3204"/>
      <c r="L3204"/>
      <c r="M3204" t="s">
        <v>267</v>
      </c>
    </row>
    <row r="3205" spans="3:13" ht="16.5">
      <c r="C3205">
        <v>1</v>
      </c>
      <c r="D3205" t="s">
        <v>94</v>
      </c>
      <c r="E3205">
        <v>7</v>
      </c>
      <c r="F3205">
        <v>3</v>
      </c>
      <c r="G3205" t="s">
        <v>74</v>
      </c>
      <c r="H3205">
        <v>2013</v>
      </c>
      <c r="I3205"/>
      <c r="J3205" t="s">
        <v>234</v>
      </c>
      <c r="K3205"/>
      <c r="L3205"/>
      <c r="M3205" t="s">
        <v>267</v>
      </c>
    </row>
    <row r="3206" spans="3:13" ht="16.5">
      <c r="C3206">
        <v>2</v>
      </c>
      <c r="D3206" t="s">
        <v>94</v>
      </c>
      <c r="E3206">
        <v>7</v>
      </c>
      <c r="F3206">
        <v>3</v>
      </c>
      <c r="G3206" t="s">
        <v>74</v>
      </c>
      <c r="H3206">
        <v>2013</v>
      </c>
      <c r="I3206"/>
      <c r="J3206" t="s">
        <v>234</v>
      </c>
      <c r="K3206"/>
      <c r="L3206"/>
      <c r="M3206" t="s">
        <v>267</v>
      </c>
    </row>
    <row r="3207" spans="3:13" ht="16.5">
      <c r="C3207">
        <v>3</v>
      </c>
      <c r="D3207" t="s">
        <v>94</v>
      </c>
      <c r="E3207">
        <v>7</v>
      </c>
      <c r="F3207">
        <v>3</v>
      </c>
      <c r="G3207" t="s">
        <v>74</v>
      </c>
      <c r="H3207">
        <v>2013</v>
      </c>
      <c r="I3207"/>
      <c r="J3207" t="s">
        <v>234</v>
      </c>
      <c r="K3207"/>
      <c r="L3207"/>
      <c r="M3207" t="s">
        <v>267</v>
      </c>
    </row>
    <row r="3208" spans="3:13" ht="16.5">
      <c r="C3208">
        <v>4</v>
      </c>
      <c r="D3208" t="s">
        <v>94</v>
      </c>
      <c r="E3208">
        <v>7</v>
      </c>
      <c r="F3208">
        <v>3</v>
      </c>
      <c r="G3208" t="s">
        <v>74</v>
      </c>
      <c r="H3208">
        <v>2013</v>
      </c>
      <c r="I3208"/>
      <c r="J3208" t="s">
        <v>234</v>
      </c>
      <c r="K3208"/>
      <c r="L3208"/>
      <c r="M3208" t="s">
        <v>267</v>
      </c>
    </row>
    <row r="3209" spans="3:13" ht="16.5">
      <c r="C3209">
        <v>1</v>
      </c>
      <c r="D3209" t="s">
        <v>96</v>
      </c>
      <c r="E3209">
        <v>8</v>
      </c>
      <c r="F3209">
        <v>3</v>
      </c>
      <c r="G3209" t="s">
        <v>74</v>
      </c>
      <c r="H3209">
        <v>2013</v>
      </c>
      <c r="I3209"/>
      <c r="J3209" t="s">
        <v>234</v>
      </c>
      <c r="K3209"/>
      <c r="L3209"/>
      <c r="M3209" t="s">
        <v>267</v>
      </c>
    </row>
    <row r="3210" spans="3:13" ht="16.5">
      <c r="C3210">
        <v>2</v>
      </c>
      <c r="D3210" t="s">
        <v>96</v>
      </c>
      <c r="E3210">
        <v>8</v>
      </c>
      <c r="F3210">
        <v>3</v>
      </c>
      <c r="G3210" t="s">
        <v>74</v>
      </c>
      <c r="H3210">
        <v>2013</v>
      </c>
      <c r="I3210"/>
      <c r="J3210" t="s">
        <v>234</v>
      </c>
      <c r="K3210"/>
      <c r="L3210"/>
      <c r="M3210" t="s">
        <v>267</v>
      </c>
    </row>
    <row r="3211" spans="3:13" ht="16.5">
      <c r="C3211">
        <v>3</v>
      </c>
      <c r="D3211" t="s">
        <v>96</v>
      </c>
      <c r="E3211">
        <v>8</v>
      </c>
      <c r="F3211">
        <v>3</v>
      </c>
      <c r="G3211" t="s">
        <v>74</v>
      </c>
      <c r="H3211">
        <v>2013</v>
      </c>
      <c r="I3211"/>
      <c r="J3211" t="s">
        <v>234</v>
      </c>
      <c r="K3211"/>
      <c r="L3211"/>
      <c r="M3211" t="s">
        <v>267</v>
      </c>
    </row>
    <row r="3212" spans="3:13" ht="16.5">
      <c r="C3212">
        <v>4</v>
      </c>
      <c r="D3212" t="s">
        <v>96</v>
      </c>
      <c r="E3212">
        <v>8</v>
      </c>
      <c r="F3212">
        <v>3</v>
      </c>
      <c r="G3212" t="s">
        <v>74</v>
      </c>
      <c r="H3212">
        <v>2013</v>
      </c>
      <c r="I3212"/>
      <c r="J3212" t="s">
        <v>234</v>
      </c>
      <c r="K3212"/>
      <c r="L3212"/>
      <c r="M3212" t="s">
        <v>267</v>
      </c>
    </row>
    <row r="3213" spans="3:13" ht="16.5">
      <c r="C3213">
        <v>1</v>
      </c>
      <c r="D3213" t="s">
        <v>98</v>
      </c>
      <c r="E3213">
        <v>9</v>
      </c>
      <c r="F3213">
        <v>3</v>
      </c>
      <c r="G3213" t="s">
        <v>74</v>
      </c>
      <c r="H3213">
        <v>2013</v>
      </c>
      <c r="I3213"/>
      <c r="J3213" t="s">
        <v>234</v>
      </c>
      <c r="K3213"/>
      <c r="L3213"/>
      <c r="M3213" t="s">
        <v>267</v>
      </c>
    </row>
    <row r="3214" spans="3:13" ht="16.5">
      <c r="C3214">
        <v>2</v>
      </c>
      <c r="D3214" t="s">
        <v>98</v>
      </c>
      <c r="E3214">
        <v>9</v>
      </c>
      <c r="F3214">
        <v>3</v>
      </c>
      <c r="G3214" t="s">
        <v>74</v>
      </c>
      <c r="H3214">
        <v>2013</v>
      </c>
      <c r="I3214"/>
      <c r="J3214" t="s">
        <v>234</v>
      </c>
      <c r="K3214"/>
      <c r="L3214"/>
      <c r="M3214" t="s">
        <v>267</v>
      </c>
    </row>
    <row r="3215" spans="3:13" ht="16.5">
      <c r="C3215">
        <v>3</v>
      </c>
      <c r="D3215" t="s">
        <v>98</v>
      </c>
      <c r="E3215">
        <v>9</v>
      </c>
      <c r="F3215">
        <v>3</v>
      </c>
      <c r="G3215" t="s">
        <v>74</v>
      </c>
      <c r="H3215">
        <v>2013</v>
      </c>
      <c r="I3215"/>
      <c r="J3215" t="s">
        <v>234</v>
      </c>
      <c r="K3215"/>
      <c r="L3215"/>
      <c r="M3215" t="s">
        <v>267</v>
      </c>
    </row>
    <row r="3216" spans="3:13" ht="16.5">
      <c r="C3216">
        <v>4</v>
      </c>
      <c r="D3216" t="s">
        <v>98</v>
      </c>
      <c r="E3216">
        <v>9</v>
      </c>
      <c r="F3216">
        <v>3</v>
      </c>
      <c r="G3216" t="s">
        <v>74</v>
      </c>
      <c r="H3216">
        <v>2013</v>
      </c>
      <c r="I3216"/>
      <c r="J3216" t="s">
        <v>234</v>
      </c>
      <c r="K3216"/>
      <c r="L3216"/>
      <c r="M3216" t="s">
        <v>267</v>
      </c>
    </row>
    <row r="3217" spans="3:13" ht="16.5">
      <c r="C3217">
        <v>1</v>
      </c>
      <c r="D3217" t="s">
        <v>102</v>
      </c>
      <c r="E3217">
        <v>10</v>
      </c>
      <c r="F3217">
        <v>3</v>
      </c>
      <c r="G3217" t="s">
        <v>74</v>
      </c>
      <c r="H3217">
        <v>2013</v>
      </c>
      <c r="I3217"/>
      <c r="J3217" t="s">
        <v>234</v>
      </c>
      <c r="K3217"/>
      <c r="L3217"/>
      <c r="M3217" t="s">
        <v>267</v>
      </c>
    </row>
    <row r="3218" spans="3:13" ht="16.5">
      <c r="C3218">
        <v>2</v>
      </c>
      <c r="D3218" t="s">
        <v>102</v>
      </c>
      <c r="E3218">
        <v>10</v>
      </c>
      <c r="F3218">
        <v>3</v>
      </c>
      <c r="G3218" t="s">
        <v>74</v>
      </c>
      <c r="H3218">
        <v>2013</v>
      </c>
      <c r="I3218"/>
      <c r="J3218" t="s">
        <v>234</v>
      </c>
      <c r="K3218"/>
      <c r="L3218"/>
      <c r="M3218" t="s">
        <v>267</v>
      </c>
    </row>
    <row r="3219" spans="3:13" ht="16.5">
      <c r="C3219">
        <v>3</v>
      </c>
      <c r="D3219" t="s">
        <v>102</v>
      </c>
      <c r="E3219">
        <v>10</v>
      </c>
      <c r="F3219">
        <v>3</v>
      </c>
      <c r="G3219" t="s">
        <v>74</v>
      </c>
      <c r="H3219">
        <v>2013</v>
      </c>
      <c r="I3219"/>
      <c r="J3219" t="s">
        <v>234</v>
      </c>
      <c r="K3219"/>
      <c r="L3219"/>
      <c r="M3219" t="s">
        <v>267</v>
      </c>
    </row>
    <row r="3220" spans="3:13" ht="16.5">
      <c r="C3220">
        <v>4</v>
      </c>
      <c r="D3220" t="s">
        <v>102</v>
      </c>
      <c r="E3220">
        <v>10</v>
      </c>
      <c r="F3220">
        <v>3</v>
      </c>
      <c r="G3220" t="s">
        <v>74</v>
      </c>
      <c r="H3220">
        <v>2013</v>
      </c>
      <c r="I3220"/>
      <c r="J3220" t="s">
        <v>234</v>
      </c>
      <c r="K3220"/>
      <c r="L3220"/>
      <c r="M3220" t="s">
        <v>267</v>
      </c>
    </row>
    <row r="3221" spans="3:13" ht="16.5">
      <c r="C3221">
        <v>1</v>
      </c>
      <c r="D3221" t="s">
        <v>105</v>
      </c>
      <c r="E3221">
        <v>11</v>
      </c>
      <c r="F3221">
        <v>3</v>
      </c>
      <c r="G3221" t="s">
        <v>74</v>
      </c>
      <c r="H3221">
        <v>2013</v>
      </c>
      <c r="I3221"/>
      <c r="J3221" t="s">
        <v>234</v>
      </c>
      <c r="K3221"/>
      <c r="L3221"/>
      <c r="M3221" t="s">
        <v>267</v>
      </c>
    </row>
    <row r="3222" spans="3:13" ht="16.5">
      <c r="C3222">
        <v>2</v>
      </c>
      <c r="D3222" t="s">
        <v>105</v>
      </c>
      <c r="E3222">
        <v>11</v>
      </c>
      <c r="F3222">
        <v>3</v>
      </c>
      <c r="G3222" t="s">
        <v>74</v>
      </c>
      <c r="H3222">
        <v>2013</v>
      </c>
      <c r="I3222"/>
      <c r="J3222" t="s">
        <v>234</v>
      </c>
      <c r="K3222"/>
      <c r="L3222"/>
      <c r="M3222" t="s">
        <v>267</v>
      </c>
    </row>
    <row r="3223" spans="3:13" ht="16.5">
      <c r="C3223">
        <v>3</v>
      </c>
      <c r="D3223" t="s">
        <v>105</v>
      </c>
      <c r="E3223">
        <v>11</v>
      </c>
      <c r="F3223">
        <v>3</v>
      </c>
      <c r="G3223" t="s">
        <v>74</v>
      </c>
      <c r="H3223">
        <v>2013</v>
      </c>
      <c r="I3223"/>
      <c r="J3223" t="s">
        <v>234</v>
      </c>
      <c r="K3223"/>
      <c r="L3223"/>
      <c r="M3223" t="s">
        <v>267</v>
      </c>
    </row>
    <row r="3224" spans="3:13" ht="16.5">
      <c r="C3224">
        <v>4</v>
      </c>
      <c r="D3224" t="s">
        <v>105</v>
      </c>
      <c r="E3224">
        <v>11</v>
      </c>
      <c r="F3224">
        <v>3</v>
      </c>
      <c r="G3224" t="s">
        <v>74</v>
      </c>
      <c r="H3224">
        <v>2013</v>
      </c>
      <c r="I3224"/>
      <c r="J3224" t="s">
        <v>234</v>
      </c>
      <c r="K3224"/>
      <c r="L3224"/>
      <c r="M3224" t="s">
        <v>267</v>
      </c>
    </row>
    <row r="3225" spans="3:13" ht="16.5">
      <c r="C3225">
        <v>1</v>
      </c>
      <c r="D3225" t="s">
        <v>109</v>
      </c>
      <c r="E3225">
        <v>12</v>
      </c>
      <c r="F3225">
        <v>3</v>
      </c>
      <c r="G3225" t="s">
        <v>74</v>
      </c>
      <c r="H3225">
        <v>2013</v>
      </c>
      <c r="I3225"/>
      <c r="J3225" t="s">
        <v>234</v>
      </c>
      <c r="K3225"/>
      <c r="L3225"/>
      <c r="M3225" t="s">
        <v>267</v>
      </c>
    </row>
    <row r="3226" spans="3:13" ht="16.5">
      <c r="C3226">
        <v>2</v>
      </c>
      <c r="D3226" t="s">
        <v>109</v>
      </c>
      <c r="E3226">
        <v>12</v>
      </c>
      <c r="F3226">
        <v>3</v>
      </c>
      <c r="G3226" t="s">
        <v>74</v>
      </c>
      <c r="H3226">
        <v>2013</v>
      </c>
      <c r="I3226"/>
      <c r="J3226" t="s">
        <v>234</v>
      </c>
      <c r="K3226"/>
      <c r="L3226"/>
      <c r="M3226" t="s">
        <v>267</v>
      </c>
    </row>
    <row r="3227" spans="3:13" ht="16.5">
      <c r="C3227">
        <v>3</v>
      </c>
      <c r="D3227" t="s">
        <v>109</v>
      </c>
      <c r="E3227">
        <v>12</v>
      </c>
      <c r="F3227">
        <v>3</v>
      </c>
      <c r="G3227" t="s">
        <v>74</v>
      </c>
      <c r="H3227">
        <v>2013</v>
      </c>
      <c r="I3227"/>
      <c r="J3227" t="s">
        <v>234</v>
      </c>
      <c r="K3227"/>
      <c r="L3227"/>
      <c r="M3227" t="s">
        <v>267</v>
      </c>
    </row>
    <row r="3228" spans="3:13" ht="16.5">
      <c r="C3228">
        <v>4</v>
      </c>
      <c r="D3228" t="s">
        <v>109</v>
      </c>
      <c r="E3228">
        <v>12</v>
      </c>
      <c r="F3228">
        <v>3</v>
      </c>
      <c r="G3228" t="s">
        <v>74</v>
      </c>
      <c r="H3228">
        <v>2013</v>
      </c>
      <c r="I3228"/>
      <c r="J3228" t="s">
        <v>234</v>
      </c>
      <c r="K3228"/>
      <c r="L3228"/>
      <c r="M3228" t="s">
        <v>267</v>
      </c>
    </row>
    <row r="3229" spans="3:13" ht="16.5">
      <c r="C3229">
        <v>1</v>
      </c>
      <c r="D3229" t="s">
        <v>118</v>
      </c>
      <c r="E3229">
        <v>16</v>
      </c>
      <c r="F3229">
        <v>3</v>
      </c>
      <c r="G3229" t="s">
        <v>74</v>
      </c>
      <c r="H3229">
        <v>2013</v>
      </c>
      <c r="I3229"/>
      <c r="J3229" t="s">
        <v>234</v>
      </c>
      <c r="K3229"/>
      <c r="L3229"/>
      <c r="M3229" t="s">
        <v>267</v>
      </c>
    </row>
    <row r="3230" spans="3:13" ht="16.5">
      <c r="C3230">
        <v>2</v>
      </c>
      <c r="D3230" t="s">
        <v>118</v>
      </c>
      <c r="E3230">
        <v>16</v>
      </c>
      <c r="F3230">
        <v>3</v>
      </c>
      <c r="G3230" t="s">
        <v>74</v>
      </c>
      <c r="H3230">
        <v>2013</v>
      </c>
      <c r="I3230"/>
      <c r="J3230" t="s">
        <v>234</v>
      </c>
      <c r="K3230"/>
      <c r="L3230"/>
      <c r="M3230" t="s">
        <v>267</v>
      </c>
    </row>
    <row r="3231" spans="3:13" ht="16.5">
      <c r="C3231">
        <v>3</v>
      </c>
      <c r="D3231" t="s">
        <v>118</v>
      </c>
      <c r="E3231">
        <v>16</v>
      </c>
      <c r="F3231">
        <v>3</v>
      </c>
      <c r="G3231" t="s">
        <v>74</v>
      </c>
      <c r="H3231">
        <v>2013</v>
      </c>
      <c r="I3231"/>
      <c r="J3231" t="s">
        <v>234</v>
      </c>
      <c r="K3231"/>
      <c r="L3231"/>
      <c r="M3231" t="s">
        <v>267</v>
      </c>
    </row>
    <row r="3232" spans="3:13" ht="16.5">
      <c r="C3232">
        <v>4</v>
      </c>
      <c r="D3232" t="s">
        <v>118</v>
      </c>
      <c r="E3232">
        <v>16</v>
      </c>
      <c r="F3232">
        <v>3</v>
      </c>
      <c r="G3232" t="s">
        <v>74</v>
      </c>
      <c r="H3232">
        <v>2013</v>
      </c>
      <c r="I3232"/>
      <c r="J3232" t="s">
        <v>234</v>
      </c>
      <c r="K3232"/>
      <c r="L3232"/>
      <c r="M3232" t="s">
        <v>267</v>
      </c>
    </row>
    <row r="3233" spans="3:13" ht="16.5">
      <c r="C3233">
        <v>1</v>
      </c>
      <c r="D3233" t="s">
        <v>119</v>
      </c>
      <c r="E3233">
        <v>17</v>
      </c>
      <c r="F3233">
        <v>3</v>
      </c>
      <c r="G3233" t="s">
        <v>74</v>
      </c>
      <c r="H3233">
        <v>2013</v>
      </c>
      <c r="I3233"/>
      <c r="J3233" t="s">
        <v>234</v>
      </c>
      <c r="K3233"/>
      <c r="L3233"/>
      <c r="M3233" t="s">
        <v>267</v>
      </c>
    </row>
    <row r="3234" spans="3:13" ht="16.5">
      <c r="C3234">
        <v>2</v>
      </c>
      <c r="D3234" t="s">
        <v>119</v>
      </c>
      <c r="E3234">
        <v>17</v>
      </c>
      <c r="F3234">
        <v>3</v>
      </c>
      <c r="G3234" t="s">
        <v>74</v>
      </c>
      <c r="H3234">
        <v>2013</v>
      </c>
      <c r="I3234"/>
      <c r="J3234" t="s">
        <v>234</v>
      </c>
      <c r="K3234"/>
      <c r="L3234"/>
      <c r="M3234" t="s">
        <v>267</v>
      </c>
    </row>
    <row r="3235" spans="3:13" ht="16.5">
      <c r="C3235">
        <v>3</v>
      </c>
      <c r="D3235" t="s">
        <v>119</v>
      </c>
      <c r="E3235">
        <v>17</v>
      </c>
      <c r="F3235">
        <v>3</v>
      </c>
      <c r="G3235" t="s">
        <v>74</v>
      </c>
      <c r="H3235">
        <v>2013</v>
      </c>
      <c r="I3235"/>
      <c r="J3235" t="s">
        <v>234</v>
      </c>
      <c r="K3235"/>
      <c r="L3235"/>
      <c r="M3235" t="s">
        <v>267</v>
      </c>
    </row>
    <row r="3236" spans="3:13" ht="16.5">
      <c r="C3236">
        <v>4</v>
      </c>
      <c r="D3236" t="s">
        <v>119</v>
      </c>
      <c r="E3236">
        <v>17</v>
      </c>
      <c r="F3236">
        <v>3</v>
      </c>
      <c r="G3236" t="s">
        <v>74</v>
      </c>
      <c r="H3236">
        <v>2013</v>
      </c>
      <c r="I3236"/>
      <c r="J3236" t="s">
        <v>234</v>
      </c>
      <c r="K3236"/>
      <c r="L3236"/>
      <c r="M3236" t="s">
        <v>267</v>
      </c>
    </row>
    <row r="3237" spans="3:13" ht="16.5">
      <c r="C3237">
        <v>1</v>
      </c>
      <c r="D3237" t="s">
        <v>122</v>
      </c>
      <c r="E3237">
        <v>18</v>
      </c>
      <c r="F3237">
        <v>3</v>
      </c>
      <c r="G3237" t="s">
        <v>74</v>
      </c>
      <c r="H3237">
        <v>2013</v>
      </c>
      <c r="I3237"/>
      <c r="J3237" t="s">
        <v>234</v>
      </c>
      <c r="K3237"/>
      <c r="L3237"/>
      <c r="M3237" t="s">
        <v>267</v>
      </c>
    </row>
    <row r="3238" spans="3:13" ht="16.5">
      <c r="C3238">
        <v>2</v>
      </c>
      <c r="D3238" t="s">
        <v>122</v>
      </c>
      <c r="E3238">
        <v>18</v>
      </c>
      <c r="F3238">
        <v>3</v>
      </c>
      <c r="G3238" t="s">
        <v>74</v>
      </c>
      <c r="H3238">
        <v>2013</v>
      </c>
      <c r="I3238"/>
      <c r="J3238" t="s">
        <v>234</v>
      </c>
      <c r="K3238"/>
      <c r="L3238"/>
      <c r="M3238" t="s">
        <v>267</v>
      </c>
    </row>
    <row r="3239" spans="3:13" ht="16.5">
      <c r="C3239">
        <v>3</v>
      </c>
      <c r="D3239" t="s">
        <v>122</v>
      </c>
      <c r="E3239">
        <v>18</v>
      </c>
      <c r="F3239">
        <v>3</v>
      </c>
      <c r="G3239" t="s">
        <v>74</v>
      </c>
      <c r="H3239">
        <v>2013</v>
      </c>
      <c r="I3239"/>
      <c r="J3239" t="s">
        <v>234</v>
      </c>
      <c r="K3239"/>
      <c r="L3239"/>
      <c r="M3239" t="s">
        <v>267</v>
      </c>
    </row>
    <row r="3240" spans="3:13" ht="16.5">
      <c r="C3240">
        <v>4</v>
      </c>
      <c r="D3240" t="s">
        <v>122</v>
      </c>
      <c r="E3240">
        <v>18</v>
      </c>
      <c r="F3240">
        <v>3</v>
      </c>
      <c r="G3240" t="s">
        <v>74</v>
      </c>
      <c r="H3240">
        <v>2013</v>
      </c>
      <c r="I3240"/>
      <c r="J3240" t="s">
        <v>234</v>
      </c>
      <c r="K3240"/>
      <c r="L3240"/>
      <c r="M3240" t="s">
        <v>267</v>
      </c>
    </row>
    <row r="3241" spans="3:13" ht="16.5">
      <c r="C3241">
        <v>1</v>
      </c>
      <c r="D3241" t="s">
        <v>68</v>
      </c>
      <c r="E3241">
        <v>1</v>
      </c>
      <c r="F3241">
        <v>1</v>
      </c>
      <c r="G3241" t="s">
        <v>74</v>
      </c>
      <c r="H3241">
        <v>2012</v>
      </c>
      <c r="I3241"/>
      <c r="J3241" t="s">
        <v>244</v>
      </c>
      <c r="K3241"/>
      <c r="L3241"/>
      <c r="M3241" t="s">
        <v>267</v>
      </c>
    </row>
    <row r="3242" spans="3:13" ht="16.5">
      <c r="C3242">
        <v>2</v>
      </c>
      <c r="D3242" t="s">
        <v>68</v>
      </c>
      <c r="E3242">
        <v>1</v>
      </c>
      <c r="F3242">
        <v>1</v>
      </c>
      <c r="G3242" t="s">
        <v>74</v>
      </c>
      <c r="H3242">
        <v>2012</v>
      </c>
      <c r="I3242"/>
      <c r="J3242" t="s">
        <v>244</v>
      </c>
      <c r="K3242"/>
      <c r="L3242"/>
      <c r="M3242" t="s">
        <v>267</v>
      </c>
    </row>
    <row r="3243" spans="3:13" ht="16.5">
      <c r="C3243">
        <v>3</v>
      </c>
      <c r="D3243" t="s">
        <v>68</v>
      </c>
      <c r="E3243">
        <v>1</v>
      </c>
      <c r="F3243">
        <v>1</v>
      </c>
      <c r="G3243" t="s">
        <v>74</v>
      </c>
      <c r="H3243">
        <v>2012</v>
      </c>
      <c r="I3243"/>
      <c r="J3243" t="s">
        <v>244</v>
      </c>
      <c r="K3243"/>
      <c r="L3243"/>
      <c r="M3243" t="s">
        <v>267</v>
      </c>
    </row>
    <row r="3244" spans="3:13" ht="16.5">
      <c r="C3244">
        <v>4</v>
      </c>
      <c r="D3244" t="s">
        <v>68</v>
      </c>
      <c r="E3244">
        <v>1</v>
      </c>
      <c r="F3244">
        <v>1</v>
      </c>
      <c r="G3244" t="s">
        <v>74</v>
      </c>
      <c r="H3244">
        <v>2012</v>
      </c>
      <c r="I3244"/>
      <c r="J3244" t="s">
        <v>244</v>
      </c>
      <c r="K3244"/>
      <c r="L3244"/>
      <c r="M3244" t="s">
        <v>267</v>
      </c>
    </row>
    <row r="3245" spans="3:13" ht="16.5">
      <c r="C3245">
        <v>1</v>
      </c>
      <c r="D3245" t="s">
        <v>77</v>
      </c>
      <c r="E3245">
        <v>2</v>
      </c>
      <c r="F3245">
        <v>1</v>
      </c>
      <c r="G3245" t="s">
        <v>74</v>
      </c>
      <c r="H3245">
        <v>2012</v>
      </c>
      <c r="I3245"/>
      <c r="J3245" t="s">
        <v>244</v>
      </c>
      <c r="K3245"/>
      <c r="L3245"/>
      <c r="M3245" t="s">
        <v>267</v>
      </c>
    </row>
    <row r="3246" spans="3:13" ht="16.5">
      <c r="C3246">
        <v>2</v>
      </c>
      <c r="D3246" t="s">
        <v>77</v>
      </c>
      <c r="E3246">
        <v>2</v>
      </c>
      <c r="F3246">
        <v>1</v>
      </c>
      <c r="G3246" t="s">
        <v>74</v>
      </c>
      <c r="H3246">
        <v>2012</v>
      </c>
      <c r="I3246"/>
      <c r="J3246" t="s">
        <v>244</v>
      </c>
      <c r="K3246"/>
      <c r="L3246"/>
      <c r="M3246" t="s">
        <v>267</v>
      </c>
    </row>
    <row r="3247" spans="3:13" ht="16.5">
      <c r="C3247">
        <v>3</v>
      </c>
      <c r="D3247" t="s">
        <v>77</v>
      </c>
      <c r="E3247">
        <v>2</v>
      </c>
      <c r="F3247">
        <v>1</v>
      </c>
      <c r="G3247" t="s">
        <v>74</v>
      </c>
      <c r="H3247">
        <v>2012</v>
      </c>
      <c r="I3247"/>
      <c r="J3247" t="s">
        <v>244</v>
      </c>
      <c r="K3247"/>
      <c r="L3247"/>
      <c r="M3247" t="s">
        <v>267</v>
      </c>
    </row>
    <row r="3248" spans="3:13" ht="16.5">
      <c r="C3248">
        <v>4</v>
      </c>
      <c r="D3248" t="s">
        <v>77</v>
      </c>
      <c r="E3248">
        <v>2</v>
      </c>
      <c r="F3248">
        <v>1</v>
      </c>
      <c r="G3248" t="s">
        <v>74</v>
      </c>
      <c r="H3248">
        <v>2012</v>
      </c>
      <c r="I3248"/>
      <c r="J3248" t="s">
        <v>244</v>
      </c>
      <c r="K3248"/>
      <c r="L3248"/>
      <c r="M3248" t="s">
        <v>267</v>
      </c>
    </row>
    <row r="3249" spans="3:13" ht="16.5">
      <c r="C3249">
        <v>1</v>
      </c>
      <c r="D3249" t="s">
        <v>81</v>
      </c>
      <c r="E3249">
        <v>3</v>
      </c>
      <c r="F3249">
        <v>1</v>
      </c>
      <c r="G3249" t="s">
        <v>74</v>
      </c>
      <c r="H3249">
        <v>2012</v>
      </c>
      <c r="I3249"/>
      <c r="J3249" t="s">
        <v>244</v>
      </c>
      <c r="K3249"/>
      <c r="L3249"/>
      <c r="M3249" t="s">
        <v>267</v>
      </c>
    </row>
    <row r="3250" spans="3:13" ht="16.5">
      <c r="C3250">
        <v>2</v>
      </c>
      <c r="D3250" t="s">
        <v>81</v>
      </c>
      <c r="E3250">
        <v>3</v>
      </c>
      <c r="F3250">
        <v>1</v>
      </c>
      <c r="G3250" t="s">
        <v>74</v>
      </c>
      <c r="H3250">
        <v>2012</v>
      </c>
      <c r="I3250"/>
      <c r="J3250" t="s">
        <v>244</v>
      </c>
      <c r="K3250"/>
      <c r="L3250"/>
      <c r="M3250" t="s">
        <v>267</v>
      </c>
    </row>
    <row r="3251" spans="3:13" ht="16.5">
      <c r="C3251">
        <v>3</v>
      </c>
      <c r="D3251" t="s">
        <v>81</v>
      </c>
      <c r="E3251">
        <v>3</v>
      </c>
      <c r="F3251">
        <v>1</v>
      </c>
      <c r="G3251" t="s">
        <v>74</v>
      </c>
      <c r="H3251">
        <v>2012</v>
      </c>
      <c r="I3251"/>
      <c r="J3251" t="s">
        <v>244</v>
      </c>
      <c r="K3251"/>
      <c r="L3251"/>
      <c r="M3251" t="s">
        <v>267</v>
      </c>
    </row>
    <row r="3252" spans="3:13" ht="16.5">
      <c r="C3252">
        <v>4</v>
      </c>
      <c r="D3252" t="s">
        <v>81</v>
      </c>
      <c r="E3252">
        <v>3</v>
      </c>
      <c r="F3252">
        <v>1</v>
      </c>
      <c r="G3252" t="s">
        <v>74</v>
      </c>
      <c r="H3252">
        <v>2012</v>
      </c>
      <c r="I3252"/>
      <c r="J3252" t="s">
        <v>244</v>
      </c>
      <c r="K3252"/>
      <c r="L3252"/>
      <c r="M3252" t="s">
        <v>267</v>
      </c>
    </row>
    <row r="3253" spans="3:13" ht="16.5">
      <c r="C3253">
        <v>1</v>
      </c>
      <c r="D3253" t="s">
        <v>82</v>
      </c>
      <c r="E3253">
        <v>4</v>
      </c>
      <c r="F3253">
        <v>1</v>
      </c>
      <c r="G3253" t="s">
        <v>74</v>
      </c>
      <c r="H3253">
        <v>2012</v>
      </c>
      <c r="I3253"/>
      <c r="J3253" t="s">
        <v>244</v>
      </c>
      <c r="K3253"/>
      <c r="L3253"/>
      <c r="M3253" t="s">
        <v>267</v>
      </c>
    </row>
    <row r="3254" spans="3:13" ht="16.5">
      <c r="C3254">
        <v>2</v>
      </c>
      <c r="D3254" t="s">
        <v>82</v>
      </c>
      <c r="E3254">
        <v>4</v>
      </c>
      <c r="F3254">
        <v>1</v>
      </c>
      <c r="G3254" t="s">
        <v>74</v>
      </c>
      <c r="H3254">
        <v>2012</v>
      </c>
      <c r="I3254"/>
      <c r="J3254" t="s">
        <v>244</v>
      </c>
      <c r="K3254"/>
      <c r="L3254"/>
      <c r="M3254" t="s">
        <v>267</v>
      </c>
    </row>
    <row r="3255" spans="3:13" ht="16.5">
      <c r="C3255">
        <v>3</v>
      </c>
      <c r="D3255" t="s">
        <v>82</v>
      </c>
      <c r="E3255">
        <v>4</v>
      </c>
      <c r="F3255">
        <v>1</v>
      </c>
      <c r="G3255" t="s">
        <v>74</v>
      </c>
      <c r="H3255">
        <v>2012</v>
      </c>
      <c r="I3255"/>
      <c r="J3255" t="s">
        <v>244</v>
      </c>
      <c r="K3255"/>
      <c r="L3255"/>
      <c r="M3255" t="s">
        <v>267</v>
      </c>
    </row>
    <row r="3256" spans="3:13" ht="16.5">
      <c r="C3256">
        <v>4</v>
      </c>
      <c r="D3256" t="s">
        <v>82</v>
      </c>
      <c r="E3256">
        <v>4</v>
      </c>
      <c r="F3256">
        <v>1</v>
      </c>
      <c r="G3256" t="s">
        <v>74</v>
      </c>
      <c r="H3256">
        <v>2012</v>
      </c>
      <c r="I3256"/>
      <c r="J3256" t="s">
        <v>244</v>
      </c>
      <c r="K3256"/>
      <c r="L3256"/>
      <c r="M3256" t="s">
        <v>267</v>
      </c>
    </row>
    <row r="3257" spans="3:13" ht="16.5">
      <c r="C3257">
        <v>1</v>
      </c>
      <c r="D3257" t="s">
        <v>85</v>
      </c>
      <c r="E3257">
        <v>5</v>
      </c>
      <c r="F3257">
        <v>1</v>
      </c>
      <c r="G3257" t="s">
        <v>74</v>
      </c>
      <c r="H3257">
        <v>2012</v>
      </c>
      <c r="I3257"/>
      <c r="J3257" t="s">
        <v>244</v>
      </c>
      <c r="K3257"/>
      <c r="L3257"/>
      <c r="M3257" t="s">
        <v>267</v>
      </c>
    </row>
    <row r="3258" spans="3:13" ht="16.5">
      <c r="C3258">
        <v>2</v>
      </c>
      <c r="D3258" t="s">
        <v>85</v>
      </c>
      <c r="E3258">
        <v>5</v>
      </c>
      <c r="F3258">
        <v>1</v>
      </c>
      <c r="G3258" t="s">
        <v>74</v>
      </c>
      <c r="H3258">
        <v>2012</v>
      </c>
      <c r="I3258"/>
      <c r="J3258" t="s">
        <v>244</v>
      </c>
      <c r="K3258"/>
      <c r="L3258"/>
      <c r="M3258" t="s">
        <v>267</v>
      </c>
    </row>
    <row r="3259" spans="3:13" ht="16.5">
      <c r="C3259">
        <v>3</v>
      </c>
      <c r="D3259" t="s">
        <v>85</v>
      </c>
      <c r="E3259">
        <v>5</v>
      </c>
      <c r="F3259">
        <v>1</v>
      </c>
      <c r="G3259" t="s">
        <v>74</v>
      </c>
      <c r="H3259">
        <v>2012</v>
      </c>
      <c r="I3259"/>
      <c r="J3259" t="s">
        <v>244</v>
      </c>
      <c r="K3259"/>
      <c r="L3259"/>
      <c r="M3259" t="s">
        <v>267</v>
      </c>
    </row>
    <row r="3260" spans="3:13" ht="16.5">
      <c r="C3260">
        <v>4</v>
      </c>
      <c r="D3260" t="s">
        <v>85</v>
      </c>
      <c r="E3260">
        <v>5</v>
      </c>
      <c r="F3260">
        <v>1</v>
      </c>
      <c r="G3260" t="s">
        <v>74</v>
      </c>
      <c r="H3260">
        <v>2012</v>
      </c>
      <c r="I3260"/>
      <c r="J3260" t="s">
        <v>244</v>
      </c>
      <c r="K3260"/>
      <c r="L3260"/>
      <c r="M3260" t="s">
        <v>267</v>
      </c>
    </row>
    <row r="3261" spans="3:13" ht="16.5">
      <c r="C3261">
        <v>1</v>
      </c>
      <c r="D3261" t="s">
        <v>90</v>
      </c>
      <c r="E3261">
        <v>6</v>
      </c>
      <c r="F3261">
        <v>1</v>
      </c>
      <c r="G3261" t="s">
        <v>74</v>
      </c>
      <c r="H3261">
        <v>2012</v>
      </c>
      <c r="I3261"/>
      <c r="J3261" t="s">
        <v>244</v>
      </c>
      <c r="K3261"/>
      <c r="L3261"/>
      <c r="M3261" t="s">
        <v>267</v>
      </c>
    </row>
    <row r="3262" spans="3:13" ht="16.5">
      <c r="C3262">
        <v>2</v>
      </c>
      <c r="D3262" t="s">
        <v>90</v>
      </c>
      <c r="E3262">
        <v>6</v>
      </c>
      <c r="F3262">
        <v>1</v>
      </c>
      <c r="G3262" t="s">
        <v>74</v>
      </c>
      <c r="H3262">
        <v>2012</v>
      </c>
      <c r="I3262"/>
      <c r="J3262" t="s">
        <v>244</v>
      </c>
      <c r="K3262"/>
      <c r="L3262"/>
      <c r="M3262" t="s">
        <v>267</v>
      </c>
    </row>
    <row r="3263" spans="3:13" ht="16.5">
      <c r="C3263">
        <v>3</v>
      </c>
      <c r="D3263" t="s">
        <v>90</v>
      </c>
      <c r="E3263">
        <v>6</v>
      </c>
      <c r="F3263">
        <v>1</v>
      </c>
      <c r="G3263" t="s">
        <v>74</v>
      </c>
      <c r="H3263">
        <v>2012</v>
      </c>
      <c r="I3263"/>
      <c r="J3263" t="s">
        <v>244</v>
      </c>
      <c r="K3263"/>
      <c r="L3263"/>
      <c r="M3263" t="s">
        <v>267</v>
      </c>
    </row>
    <row r="3264" spans="3:13" ht="16.5">
      <c r="C3264">
        <v>4</v>
      </c>
      <c r="D3264" t="s">
        <v>90</v>
      </c>
      <c r="E3264">
        <v>6</v>
      </c>
      <c r="F3264">
        <v>1</v>
      </c>
      <c r="G3264" t="s">
        <v>74</v>
      </c>
      <c r="H3264">
        <v>2012</v>
      </c>
      <c r="I3264"/>
      <c r="J3264" t="s">
        <v>244</v>
      </c>
      <c r="K3264"/>
      <c r="L3264"/>
      <c r="M3264" t="s">
        <v>267</v>
      </c>
    </row>
    <row r="3265" spans="3:13" ht="16.5">
      <c r="C3265">
        <v>1</v>
      </c>
      <c r="D3265" t="s">
        <v>94</v>
      </c>
      <c r="E3265">
        <v>7</v>
      </c>
      <c r="F3265">
        <v>1</v>
      </c>
      <c r="G3265" t="s">
        <v>74</v>
      </c>
      <c r="H3265">
        <v>2012</v>
      </c>
      <c r="I3265"/>
      <c r="J3265" t="s">
        <v>244</v>
      </c>
      <c r="K3265"/>
      <c r="L3265"/>
      <c r="M3265" t="s">
        <v>267</v>
      </c>
    </row>
    <row r="3266" spans="3:13" ht="16.5">
      <c r="C3266">
        <v>2</v>
      </c>
      <c r="D3266" t="s">
        <v>94</v>
      </c>
      <c r="E3266">
        <v>7</v>
      </c>
      <c r="F3266">
        <v>1</v>
      </c>
      <c r="G3266" t="s">
        <v>74</v>
      </c>
      <c r="H3266">
        <v>2012</v>
      </c>
      <c r="I3266"/>
      <c r="J3266" t="s">
        <v>244</v>
      </c>
      <c r="K3266"/>
      <c r="L3266"/>
      <c r="M3266" t="s">
        <v>267</v>
      </c>
    </row>
    <row r="3267" spans="3:13" ht="16.5">
      <c r="C3267">
        <v>3</v>
      </c>
      <c r="D3267" t="s">
        <v>94</v>
      </c>
      <c r="E3267">
        <v>7</v>
      </c>
      <c r="F3267">
        <v>1</v>
      </c>
      <c r="G3267" t="s">
        <v>74</v>
      </c>
      <c r="H3267">
        <v>2012</v>
      </c>
      <c r="I3267"/>
      <c r="J3267" t="s">
        <v>244</v>
      </c>
      <c r="K3267"/>
      <c r="L3267"/>
      <c r="M3267" t="s">
        <v>267</v>
      </c>
    </row>
    <row r="3268" spans="3:13" ht="16.5">
      <c r="C3268">
        <v>4</v>
      </c>
      <c r="D3268" t="s">
        <v>94</v>
      </c>
      <c r="E3268">
        <v>7</v>
      </c>
      <c r="F3268">
        <v>1</v>
      </c>
      <c r="G3268" t="s">
        <v>74</v>
      </c>
      <c r="H3268">
        <v>2012</v>
      </c>
      <c r="I3268"/>
      <c r="J3268" t="s">
        <v>244</v>
      </c>
      <c r="K3268"/>
      <c r="L3268"/>
      <c r="M3268" t="s">
        <v>267</v>
      </c>
    </row>
    <row r="3269" spans="3:13" ht="16.5">
      <c r="C3269">
        <v>1</v>
      </c>
      <c r="D3269" t="s">
        <v>96</v>
      </c>
      <c r="E3269">
        <v>8</v>
      </c>
      <c r="F3269">
        <v>1</v>
      </c>
      <c r="G3269" t="s">
        <v>74</v>
      </c>
      <c r="H3269">
        <v>2012</v>
      </c>
      <c r="I3269"/>
      <c r="J3269" t="s">
        <v>244</v>
      </c>
      <c r="K3269"/>
      <c r="L3269"/>
      <c r="M3269" t="s">
        <v>267</v>
      </c>
    </row>
    <row r="3270" spans="3:13" ht="16.5">
      <c r="C3270">
        <v>2</v>
      </c>
      <c r="D3270" t="s">
        <v>96</v>
      </c>
      <c r="E3270">
        <v>8</v>
      </c>
      <c r="F3270">
        <v>1</v>
      </c>
      <c r="G3270" t="s">
        <v>74</v>
      </c>
      <c r="H3270">
        <v>2012</v>
      </c>
      <c r="I3270"/>
      <c r="J3270" t="s">
        <v>244</v>
      </c>
      <c r="K3270"/>
      <c r="L3270"/>
      <c r="M3270" t="s">
        <v>267</v>
      </c>
    </row>
    <row r="3271" spans="3:13" ht="16.5">
      <c r="C3271">
        <v>3</v>
      </c>
      <c r="D3271" t="s">
        <v>96</v>
      </c>
      <c r="E3271">
        <v>8</v>
      </c>
      <c r="F3271">
        <v>1</v>
      </c>
      <c r="G3271" t="s">
        <v>74</v>
      </c>
      <c r="H3271">
        <v>2012</v>
      </c>
      <c r="I3271"/>
      <c r="J3271" t="s">
        <v>244</v>
      </c>
      <c r="K3271"/>
      <c r="L3271"/>
      <c r="M3271" t="s">
        <v>267</v>
      </c>
    </row>
    <row r="3272" spans="3:13" ht="16.5">
      <c r="C3272">
        <v>4</v>
      </c>
      <c r="D3272" t="s">
        <v>96</v>
      </c>
      <c r="E3272">
        <v>8</v>
      </c>
      <c r="F3272">
        <v>1</v>
      </c>
      <c r="G3272" t="s">
        <v>74</v>
      </c>
      <c r="H3272">
        <v>2012</v>
      </c>
      <c r="I3272"/>
      <c r="J3272" t="s">
        <v>244</v>
      </c>
      <c r="K3272"/>
      <c r="L3272"/>
      <c r="M3272" t="s">
        <v>267</v>
      </c>
    </row>
    <row r="3273" spans="3:13" ht="16.5">
      <c r="C3273">
        <v>1</v>
      </c>
      <c r="D3273" t="s">
        <v>98</v>
      </c>
      <c r="E3273">
        <v>9</v>
      </c>
      <c r="F3273">
        <v>1</v>
      </c>
      <c r="G3273" t="s">
        <v>74</v>
      </c>
      <c r="H3273">
        <v>2012</v>
      </c>
      <c r="I3273"/>
      <c r="J3273" t="s">
        <v>244</v>
      </c>
      <c r="K3273"/>
      <c r="L3273"/>
      <c r="M3273" t="s">
        <v>267</v>
      </c>
    </row>
    <row r="3274" spans="3:13" ht="16.5">
      <c r="C3274">
        <v>2</v>
      </c>
      <c r="D3274" t="s">
        <v>98</v>
      </c>
      <c r="E3274">
        <v>9</v>
      </c>
      <c r="F3274">
        <v>1</v>
      </c>
      <c r="G3274" t="s">
        <v>74</v>
      </c>
      <c r="H3274">
        <v>2012</v>
      </c>
      <c r="I3274"/>
      <c r="J3274" t="s">
        <v>244</v>
      </c>
      <c r="K3274"/>
      <c r="L3274"/>
      <c r="M3274" t="s">
        <v>267</v>
      </c>
    </row>
    <row r="3275" spans="3:13" ht="16.5">
      <c r="C3275">
        <v>3</v>
      </c>
      <c r="D3275" t="s">
        <v>98</v>
      </c>
      <c r="E3275">
        <v>9</v>
      </c>
      <c r="F3275">
        <v>1</v>
      </c>
      <c r="G3275" t="s">
        <v>74</v>
      </c>
      <c r="H3275">
        <v>2012</v>
      </c>
      <c r="I3275"/>
      <c r="J3275" t="s">
        <v>244</v>
      </c>
      <c r="K3275"/>
      <c r="L3275"/>
      <c r="M3275" t="s">
        <v>267</v>
      </c>
    </row>
    <row r="3276" spans="3:13" ht="16.5">
      <c r="C3276">
        <v>4</v>
      </c>
      <c r="D3276" t="s">
        <v>98</v>
      </c>
      <c r="E3276">
        <v>9</v>
      </c>
      <c r="F3276">
        <v>1</v>
      </c>
      <c r="G3276" t="s">
        <v>74</v>
      </c>
      <c r="H3276">
        <v>2012</v>
      </c>
      <c r="I3276"/>
      <c r="J3276" t="s">
        <v>244</v>
      </c>
      <c r="K3276"/>
      <c r="L3276"/>
      <c r="M3276" t="s">
        <v>267</v>
      </c>
    </row>
    <row r="3277" spans="3:13" ht="16.5">
      <c r="C3277">
        <v>1</v>
      </c>
      <c r="D3277" t="s">
        <v>102</v>
      </c>
      <c r="E3277">
        <v>10</v>
      </c>
      <c r="F3277">
        <v>1</v>
      </c>
      <c r="G3277" t="s">
        <v>74</v>
      </c>
      <c r="H3277">
        <v>2012</v>
      </c>
      <c r="I3277"/>
      <c r="J3277" t="s">
        <v>244</v>
      </c>
      <c r="K3277"/>
      <c r="L3277"/>
      <c r="M3277" t="s">
        <v>267</v>
      </c>
    </row>
    <row r="3278" spans="3:13" ht="16.5">
      <c r="C3278">
        <v>2</v>
      </c>
      <c r="D3278" t="s">
        <v>102</v>
      </c>
      <c r="E3278">
        <v>10</v>
      </c>
      <c r="F3278">
        <v>1</v>
      </c>
      <c r="G3278" t="s">
        <v>74</v>
      </c>
      <c r="H3278">
        <v>2012</v>
      </c>
      <c r="I3278"/>
      <c r="J3278" t="s">
        <v>244</v>
      </c>
      <c r="K3278"/>
      <c r="L3278"/>
      <c r="M3278" t="s">
        <v>267</v>
      </c>
    </row>
    <row r="3279" spans="3:13" ht="16.5">
      <c r="C3279">
        <v>3</v>
      </c>
      <c r="D3279" t="s">
        <v>102</v>
      </c>
      <c r="E3279">
        <v>10</v>
      </c>
      <c r="F3279">
        <v>1</v>
      </c>
      <c r="G3279" t="s">
        <v>74</v>
      </c>
      <c r="H3279">
        <v>2012</v>
      </c>
      <c r="I3279"/>
      <c r="J3279" t="s">
        <v>244</v>
      </c>
      <c r="K3279"/>
      <c r="L3279"/>
      <c r="M3279" t="s">
        <v>267</v>
      </c>
    </row>
    <row r="3280" spans="3:13" ht="16.5">
      <c r="C3280">
        <v>4</v>
      </c>
      <c r="D3280" t="s">
        <v>102</v>
      </c>
      <c r="E3280">
        <v>10</v>
      </c>
      <c r="F3280">
        <v>1</v>
      </c>
      <c r="G3280" t="s">
        <v>74</v>
      </c>
      <c r="H3280">
        <v>2012</v>
      </c>
      <c r="I3280"/>
      <c r="J3280" t="s">
        <v>244</v>
      </c>
      <c r="K3280"/>
      <c r="L3280"/>
      <c r="M3280" t="s">
        <v>267</v>
      </c>
    </row>
    <row r="3281" spans="3:13" ht="16.5">
      <c r="C3281">
        <v>1</v>
      </c>
      <c r="D3281" t="s">
        <v>105</v>
      </c>
      <c r="E3281">
        <v>11</v>
      </c>
      <c r="F3281">
        <v>1</v>
      </c>
      <c r="G3281" t="s">
        <v>74</v>
      </c>
      <c r="H3281">
        <v>2012</v>
      </c>
      <c r="I3281"/>
      <c r="J3281" t="s">
        <v>244</v>
      </c>
      <c r="K3281"/>
      <c r="L3281"/>
      <c r="M3281" t="s">
        <v>267</v>
      </c>
    </row>
    <row r="3282" spans="3:13" ht="16.5">
      <c r="C3282">
        <v>2</v>
      </c>
      <c r="D3282" t="s">
        <v>105</v>
      </c>
      <c r="E3282">
        <v>11</v>
      </c>
      <c r="F3282">
        <v>1</v>
      </c>
      <c r="G3282" t="s">
        <v>74</v>
      </c>
      <c r="H3282">
        <v>2012</v>
      </c>
      <c r="I3282"/>
      <c r="J3282" t="s">
        <v>244</v>
      </c>
      <c r="K3282"/>
      <c r="L3282"/>
      <c r="M3282" t="s">
        <v>267</v>
      </c>
    </row>
    <row r="3283" spans="3:13" ht="16.5">
      <c r="C3283">
        <v>3</v>
      </c>
      <c r="D3283" t="s">
        <v>105</v>
      </c>
      <c r="E3283">
        <v>11</v>
      </c>
      <c r="F3283">
        <v>1</v>
      </c>
      <c r="G3283" t="s">
        <v>74</v>
      </c>
      <c r="H3283">
        <v>2012</v>
      </c>
      <c r="I3283"/>
      <c r="J3283" t="s">
        <v>244</v>
      </c>
      <c r="K3283"/>
      <c r="L3283"/>
      <c r="M3283" t="s">
        <v>267</v>
      </c>
    </row>
    <row r="3284" spans="3:13" ht="16.5">
      <c r="C3284">
        <v>4</v>
      </c>
      <c r="D3284" t="s">
        <v>105</v>
      </c>
      <c r="E3284">
        <v>11</v>
      </c>
      <c r="F3284">
        <v>1</v>
      </c>
      <c r="G3284" t="s">
        <v>74</v>
      </c>
      <c r="H3284">
        <v>2012</v>
      </c>
      <c r="I3284"/>
      <c r="J3284" t="s">
        <v>244</v>
      </c>
      <c r="K3284"/>
      <c r="L3284"/>
      <c r="M3284" t="s">
        <v>267</v>
      </c>
    </row>
    <row r="3285" spans="3:13" ht="16.5">
      <c r="C3285">
        <v>1</v>
      </c>
      <c r="D3285" t="s">
        <v>109</v>
      </c>
      <c r="E3285">
        <v>12</v>
      </c>
      <c r="F3285">
        <v>1</v>
      </c>
      <c r="G3285" t="s">
        <v>74</v>
      </c>
      <c r="H3285">
        <v>2012</v>
      </c>
      <c r="I3285"/>
      <c r="J3285" t="s">
        <v>244</v>
      </c>
      <c r="K3285"/>
      <c r="L3285"/>
      <c r="M3285" t="s">
        <v>267</v>
      </c>
    </row>
    <row r="3286" spans="3:13" ht="16.5">
      <c r="C3286">
        <v>2</v>
      </c>
      <c r="D3286" t="s">
        <v>109</v>
      </c>
      <c r="E3286">
        <v>12</v>
      </c>
      <c r="F3286">
        <v>1</v>
      </c>
      <c r="G3286" t="s">
        <v>74</v>
      </c>
      <c r="H3286">
        <v>2012</v>
      </c>
      <c r="I3286"/>
      <c r="J3286" t="s">
        <v>244</v>
      </c>
      <c r="K3286"/>
      <c r="L3286"/>
      <c r="M3286" t="s">
        <v>267</v>
      </c>
    </row>
    <row r="3287" spans="3:13" ht="16.5">
      <c r="C3287">
        <v>3</v>
      </c>
      <c r="D3287" t="s">
        <v>109</v>
      </c>
      <c r="E3287">
        <v>12</v>
      </c>
      <c r="F3287">
        <v>1</v>
      </c>
      <c r="G3287" t="s">
        <v>74</v>
      </c>
      <c r="H3287">
        <v>2012</v>
      </c>
      <c r="I3287"/>
      <c r="J3287" t="s">
        <v>244</v>
      </c>
      <c r="K3287"/>
      <c r="L3287"/>
      <c r="M3287" t="s">
        <v>267</v>
      </c>
    </row>
    <row r="3288" spans="3:13" ht="16.5">
      <c r="C3288">
        <v>4</v>
      </c>
      <c r="D3288" t="s">
        <v>109</v>
      </c>
      <c r="E3288">
        <v>12</v>
      </c>
      <c r="F3288">
        <v>1</v>
      </c>
      <c r="G3288" t="s">
        <v>74</v>
      </c>
      <c r="H3288">
        <v>2012</v>
      </c>
      <c r="I3288"/>
      <c r="J3288" t="s">
        <v>244</v>
      </c>
      <c r="K3288"/>
      <c r="L3288"/>
      <c r="M3288" t="s">
        <v>267</v>
      </c>
    </row>
    <row r="3289" spans="3:13" ht="16.5">
      <c r="C3289">
        <v>1</v>
      </c>
      <c r="D3289" t="s">
        <v>111</v>
      </c>
      <c r="E3289">
        <v>13</v>
      </c>
      <c r="F3289">
        <v>1</v>
      </c>
      <c r="G3289" t="s">
        <v>74</v>
      </c>
      <c r="H3289">
        <v>2012</v>
      </c>
      <c r="I3289"/>
      <c r="J3289" t="s">
        <v>244</v>
      </c>
      <c r="K3289"/>
      <c r="L3289"/>
      <c r="M3289" t="s">
        <v>267</v>
      </c>
    </row>
    <row r="3290" spans="3:13" ht="16.5">
      <c r="C3290">
        <v>2</v>
      </c>
      <c r="D3290" t="s">
        <v>111</v>
      </c>
      <c r="E3290">
        <v>13</v>
      </c>
      <c r="F3290">
        <v>1</v>
      </c>
      <c r="G3290" t="s">
        <v>74</v>
      </c>
      <c r="H3290">
        <v>2012</v>
      </c>
      <c r="I3290"/>
      <c r="J3290" t="s">
        <v>244</v>
      </c>
      <c r="K3290"/>
      <c r="L3290"/>
      <c r="M3290" t="s">
        <v>267</v>
      </c>
    </row>
    <row r="3291" spans="3:13" ht="16.5">
      <c r="C3291">
        <v>3</v>
      </c>
      <c r="D3291" t="s">
        <v>111</v>
      </c>
      <c r="E3291">
        <v>13</v>
      </c>
      <c r="F3291">
        <v>1</v>
      </c>
      <c r="G3291" t="s">
        <v>74</v>
      </c>
      <c r="H3291">
        <v>2012</v>
      </c>
      <c r="I3291"/>
      <c r="J3291" t="s">
        <v>244</v>
      </c>
      <c r="K3291"/>
      <c r="L3291"/>
      <c r="M3291" t="s">
        <v>267</v>
      </c>
    </row>
    <row r="3292" spans="3:13" ht="16.5">
      <c r="C3292">
        <v>4</v>
      </c>
      <c r="D3292" t="s">
        <v>111</v>
      </c>
      <c r="E3292">
        <v>13</v>
      </c>
      <c r="F3292">
        <v>1</v>
      </c>
      <c r="G3292" t="s">
        <v>74</v>
      </c>
      <c r="H3292">
        <v>2012</v>
      </c>
      <c r="I3292"/>
      <c r="J3292" t="s">
        <v>244</v>
      </c>
      <c r="K3292"/>
      <c r="L3292"/>
      <c r="M3292" t="s">
        <v>267</v>
      </c>
    </row>
    <row r="3293" spans="3:13" ht="16.5">
      <c r="C3293">
        <v>1</v>
      </c>
      <c r="D3293" t="s">
        <v>115</v>
      </c>
      <c r="E3293">
        <v>14</v>
      </c>
      <c r="F3293">
        <v>1</v>
      </c>
      <c r="G3293" t="s">
        <v>74</v>
      </c>
      <c r="H3293">
        <v>2012</v>
      </c>
      <c r="I3293"/>
      <c r="J3293" t="s">
        <v>244</v>
      </c>
      <c r="K3293"/>
      <c r="L3293"/>
      <c r="M3293" t="s">
        <v>267</v>
      </c>
    </row>
    <row r="3294" spans="3:13" ht="16.5">
      <c r="C3294">
        <v>2</v>
      </c>
      <c r="D3294" t="s">
        <v>115</v>
      </c>
      <c r="E3294">
        <v>14</v>
      </c>
      <c r="F3294">
        <v>1</v>
      </c>
      <c r="G3294" t="s">
        <v>74</v>
      </c>
      <c r="H3294">
        <v>2012</v>
      </c>
      <c r="I3294"/>
      <c r="J3294" t="s">
        <v>244</v>
      </c>
      <c r="K3294"/>
      <c r="L3294"/>
      <c r="M3294" t="s">
        <v>267</v>
      </c>
    </row>
    <row r="3295" spans="3:13" ht="16.5">
      <c r="C3295">
        <v>3</v>
      </c>
      <c r="D3295" t="s">
        <v>115</v>
      </c>
      <c r="E3295">
        <v>14</v>
      </c>
      <c r="F3295">
        <v>1</v>
      </c>
      <c r="G3295" t="s">
        <v>74</v>
      </c>
      <c r="H3295">
        <v>2012</v>
      </c>
      <c r="I3295"/>
      <c r="J3295" t="s">
        <v>244</v>
      </c>
      <c r="K3295"/>
      <c r="L3295"/>
      <c r="M3295" t="s">
        <v>267</v>
      </c>
    </row>
    <row r="3296" spans="3:13" ht="16.5">
      <c r="C3296">
        <v>4</v>
      </c>
      <c r="D3296" t="s">
        <v>115</v>
      </c>
      <c r="E3296">
        <v>14</v>
      </c>
      <c r="F3296">
        <v>1</v>
      </c>
      <c r="G3296" t="s">
        <v>74</v>
      </c>
      <c r="H3296">
        <v>2012</v>
      </c>
      <c r="I3296"/>
      <c r="J3296" t="s">
        <v>244</v>
      </c>
      <c r="K3296"/>
      <c r="L3296"/>
      <c r="M3296" t="s">
        <v>267</v>
      </c>
    </row>
    <row r="3297" spans="3:13" ht="16.5">
      <c r="C3297">
        <v>1</v>
      </c>
      <c r="D3297" t="s">
        <v>116</v>
      </c>
      <c r="E3297">
        <v>15</v>
      </c>
      <c r="F3297">
        <v>1</v>
      </c>
      <c r="G3297" t="s">
        <v>74</v>
      </c>
      <c r="H3297">
        <v>2012</v>
      </c>
      <c r="I3297"/>
      <c r="J3297" t="s">
        <v>244</v>
      </c>
      <c r="K3297"/>
      <c r="L3297"/>
      <c r="M3297" t="s">
        <v>267</v>
      </c>
    </row>
    <row r="3298" spans="3:13" ht="16.5">
      <c r="C3298">
        <v>2</v>
      </c>
      <c r="D3298" t="s">
        <v>116</v>
      </c>
      <c r="E3298">
        <v>15</v>
      </c>
      <c r="F3298">
        <v>1</v>
      </c>
      <c r="G3298" t="s">
        <v>74</v>
      </c>
      <c r="H3298">
        <v>2012</v>
      </c>
      <c r="I3298"/>
      <c r="J3298" t="s">
        <v>244</v>
      </c>
      <c r="K3298"/>
      <c r="L3298"/>
      <c r="M3298" t="s">
        <v>267</v>
      </c>
    </row>
    <row r="3299" spans="3:13" ht="16.5">
      <c r="C3299">
        <v>3</v>
      </c>
      <c r="D3299" t="s">
        <v>116</v>
      </c>
      <c r="E3299">
        <v>15</v>
      </c>
      <c r="F3299">
        <v>1</v>
      </c>
      <c r="G3299" t="s">
        <v>74</v>
      </c>
      <c r="H3299">
        <v>2012</v>
      </c>
      <c r="I3299"/>
      <c r="J3299" t="s">
        <v>244</v>
      </c>
      <c r="K3299"/>
      <c r="L3299"/>
      <c r="M3299" t="s">
        <v>267</v>
      </c>
    </row>
    <row r="3300" spans="3:13" ht="16.5">
      <c r="C3300">
        <v>4</v>
      </c>
      <c r="D3300" t="s">
        <v>116</v>
      </c>
      <c r="E3300">
        <v>15</v>
      </c>
      <c r="F3300">
        <v>1</v>
      </c>
      <c r="G3300" t="s">
        <v>74</v>
      </c>
      <c r="H3300">
        <v>2012</v>
      </c>
      <c r="I3300"/>
      <c r="J3300" t="s">
        <v>244</v>
      </c>
      <c r="K3300"/>
      <c r="L3300"/>
      <c r="M3300" t="s">
        <v>267</v>
      </c>
    </row>
    <row r="3301" spans="3:13" ht="16.5">
      <c r="C3301">
        <v>1</v>
      </c>
      <c r="D3301" t="s">
        <v>68</v>
      </c>
      <c r="E3301">
        <v>1</v>
      </c>
      <c r="F3301">
        <v>2</v>
      </c>
      <c r="G3301" t="s">
        <v>117</v>
      </c>
      <c r="H3301">
        <v>2013</v>
      </c>
      <c r="I3301"/>
      <c r="J3301" t="s">
        <v>244</v>
      </c>
      <c r="K3301"/>
      <c r="L3301"/>
      <c r="M3301" t="s">
        <v>267</v>
      </c>
    </row>
    <row r="3302" spans="3:13" ht="16.5">
      <c r="C3302">
        <v>2</v>
      </c>
      <c r="D3302" t="s">
        <v>68</v>
      </c>
      <c r="E3302">
        <v>1</v>
      </c>
      <c r="F3302">
        <v>2</v>
      </c>
      <c r="G3302" t="s">
        <v>117</v>
      </c>
      <c r="H3302">
        <v>2013</v>
      </c>
      <c r="I3302"/>
      <c r="J3302" t="s">
        <v>244</v>
      </c>
      <c r="K3302"/>
      <c r="L3302"/>
      <c r="M3302" t="s">
        <v>267</v>
      </c>
    </row>
    <row r="3303" spans="3:13" ht="16.5">
      <c r="C3303">
        <v>3</v>
      </c>
      <c r="D3303" t="s">
        <v>68</v>
      </c>
      <c r="E3303">
        <v>1</v>
      </c>
      <c r="F3303">
        <v>2</v>
      </c>
      <c r="G3303" t="s">
        <v>117</v>
      </c>
      <c r="H3303">
        <v>2013</v>
      </c>
      <c r="I3303"/>
      <c r="J3303" t="s">
        <v>244</v>
      </c>
      <c r="K3303"/>
      <c r="L3303"/>
      <c r="M3303" t="s">
        <v>267</v>
      </c>
    </row>
    <row r="3304" spans="3:13" ht="16.5">
      <c r="C3304">
        <v>4</v>
      </c>
      <c r="D3304" t="s">
        <v>68</v>
      </c>
      <c r="E3304">
        <v>1</v>
      </c>
      <c r="F3304">
        <v>2</v>
      </c>
      <c r="G3304" t="s">
        <v>117</v>
      </c>
      <c r="H3304">
        <v>2013</v>
      </c>
      <c r="I3304"/>
      <c r="J3304" t="s">
        <v>244</v>
      </c>
      <c r="K3304"/>
      <c r="L3304"/>
      <c r="M3304" t="s">
        <v>267</v>
      </c>
    </row>
    <row r="3305" spans="3:13" ht="16.5">
      <c r="C3305">
        <v>1</v>
      </c>
      <c r="D3305" t="s">
        <v>77</v>
      </c>
      <c r="E3305">
        <v>2</v>
      </c>
      <c r="F3305">
        <v>2</v>
      </c>
      <c r="G3305" t="s">
        <v>117</v>
      </c>
      <c r="H3305">
        <v>2013</v>
      </c>
      <c r="I3305"/>
      <c r="J3305" t="s">
        <v>244</v>
      </c>
      <c r="K3305"/>
      <c r="L3305"/>
      <c r="M3305" t="s">
        <v>267</v>
      </c>
    </row>
    <row r="3306" spans="3:13" ht="16.5">
      <c r="C3306">
        <v>2</v>
      </c>
      <c r="D3306" t="s">
        <v>77</v>
      </c>
      <c r="E3306">
        <v>2</v>
      </c>
      <c r="F3306">
        <v>2</v>
      </c>
      <c r="G3306" t="s">
        <v>117</v>
      </c>
      <c r="H3306">
        <v>2013</v>
      </c>
      <c r="I3306"/>
      <c r="J3306" t="s">
        <v>244</v>
      </c>
      <c r="K3306"/>
      <c r="L3306"/>
      <c r="M3306" t="s">
        <v>267</v>
      </c>
    </row>
    <row r="3307" spans="3:13" ht="16.5">
      <c r="C3307">
        <v>3</v>
      </c>
      <c r="D3307" t="s">
        <v>77</v>
      </c>
      <c r="E3307">
        <v>2</v>
      </c>
      <c r="F3307">
        <v>2</v>
      </c>
      <c r="G3307" t="s">
        <v>117</v>
      </c>
      <c r="H3307">
        <v>2013</v>
      </c>
      <c r="I3307"/>
      <c r="J3307" t="s">
        <v>244</v>
      </c>
      <c r="K3307"/>
      <c r="L3307"/>
      <c r="M3307" t="s">
        <v>267</v>
      </c>
    </row>
    <row r="3308" spans="3:13" ht="16.5">
      <c r="C3308">
        <v>4</v>
      </c>
      <c r="D3308" t="s">
        <v>77</v>
      </c>
      <c r="E3308">
        <v>2</v>
      </c>
      <c r="F3308">
        <v>2</v>
      </c>
      <c r="G3308" t="s">
        <v>117</v>
      </c>
      <c r="H3308">
        <v>2013</v>
      </c>
      <c r="I3308"/>
      <c r="J3308" t="s">
        <v>244</v>
      </c>
      <c r="K3308"/>
      <c r="L3308"/>
      <c r="M3308" t="s">
        <v>267</v>
      </c>
    </row>
    <row r="3309" spans="3:13" ht="16.5">
      <c r="C3309">
        <v>1</v>
      </c>
      <c r="D3309" t="s">
        <v>81</v>
      </c>
      <c r="E3309">
        <v>3</v>
      </c>
      <c r="F3309">
        <v>2</v>
      </c>
      <c r="G3309" t="s">
        <v>117</v>
      </c>
      <c r="H3309">
        <v>2013</v>
      </c>
      <c r="I3309"/>
      <c r="J3309" t="s">
        <v>244</v>
      </c>
      <c r="K3309"/>
      <c r="L3309"/>
      <c r="M3309" t="s">
        <v>267</v>
      </c>
    </row>
    <row r="3310" spans="3:13" ht="16.5">
      <c r="C3310">
        <v>2</v>
      </c>
      <c r="D3310" t="s">
        <v>81</v>
      </c>
      <c r="E3310">
        <v>3</v>
      </c>
      <c r="F3310">
        <v>2</v>
      </c>
      <c r="G3310" t="s">
        <v>117</v>
      </c>
      <c r="H3310">
        <v>2013</v>
      </c>
      <c r="I3310"/>
      <c r="J3310" t="s">
        <v>244</v>
      </c>
      <c r="K3310"/>
      <c r="L3310"/>
      <c r="M3310" t="s">
        <v>267</v>
      </c>
    </row>
    <row r="3311" spans="3:13" ht="16.5">
      <c r="C3311">
        <v>3</v>
      </c>
      <c r="D3311" t="s">
        <v>81</v>
      </c>
      <c r="E3311">
        <v>3</v>
      </c>
      <c r="F3311">
        <v>2</v>
      </c>
      <c r="G3311" t="s">
        <v>117</v>
      </c>
      <c r="H3311">
        <v>2013</v>
      </c>
      <c r="I3311"/>
      <c r="J3311" t="s">
        <v>244</v>
      </c>
      <c r="K3311"/>
      <c r="L3311"/>
      <c r="M3311" t="s">
        <v>267</v>
      </c>
    </row>
    <row r="3312" spans="3:13" ht="16.5">
      <c r="C3312">
        <v>4</v>
      </c>
      <c r="D3312" t="s">
        <v>81</v>
      </c>
      <c r="E3312">
        <v>3</v>
      </c>
      <c r="F3312">
        <v>2</v>
      </c>
      <c r="G3312" t="s">
        <v>117</v>
      </c>
      <c r="H3312">
        <v>2013</v>
      </c>
      <c r="I3312"/>
      <c r="J3312" t="s">
        <v>244</v>
      </c>
      <c r="K3312"/>
      <c r="L3312"/>
      <c r="M3312" t="s">
        <v>267</v>
      </c>
    </row>
    <row r="3313" spans="3:13" ht="16.5">
      <c r="C3313">
        <v>1</v>
      </c>
      <c r="D3313" t="s">
        <v>82</v>
      </c>
      <c r="E3313">
        <v>4</v>
      </c>
      <c r="F3313">
        <v>2</v>
      </c>
      <c r="G3313" t="s">
        <v>117</v>
      </c>
      <c r="H3313">
        <v>2013</v>
      </c>
      <c r="I3313"/>
      <c r="J3313" t="s">
        <v>244</v>
      </c>
      <c r="K3313"/>
      <c r="L3313"/>
      <c r="M3313" t="s">
        <v>267</v>
      </c>
    </row>
    <row r="3314" spans="3:13" ht="16.5">
      <c r="C3314">
        <v>2</v>
      </c>
      <c r="D3314" t="s">
        <v>82</v>
      </c>
      <c r="E3314">
        <v>4</v>
      </c>
      <c r="F3314">
        <v>2</v>
      </c>
      <c r="G3314" t="s">
        <v>117</v>
      </c>
      <c r="H3314">
        <v>2013</v>
      </c>
      <c r="I3314"/>
      <c r="J3314" t="s">
        <v>244</v>
      </c>
      <c r="K3314"/>
      <c r="L3314"/>
      <c r="M3314" t="s">
        <v>267</v>
      </c>
    </row>
    <row r="3315" spans="3:13" ht="16.5">
      <c r="C3315">
        <v>3</v>
      </c>
      <c r="D3315" t="s">
        <v>82</v>
      </c>
      <c r="E3315">
        <v>4</v>
      </c>
      <c r="F3315">
        <v>2</v>
      </c>
      <c r="G3315" t="s">
        <v>117</v>
      </c>
      <c r="H3315">
        <v>2013</v>
      </c>
      <c r="I3315"/>
      <c r="J3315" t="s">
        <v>244</v>
      </c>
      <c r="K3315"/>
      <c r="L3315"/>
      <c r="M3315" t="s">
        <v>267</v>
      </c>
    </row>
    <row r="3316" spans="3:13" ht="16.5">
      <c r="C3316">
        <v>4</v>
      </c>
      <c r="D3316" t="s">
        <v>82</v>
      </c>
      <c r="E3316">
        <v>4</v>
      </c>
      <c r="F3316">
        <v>2</v>
      </c>
      <c r="G3316" t="s">
        <v>117</v>
      </c>
      <c r="H3316">
        <v>2013</v>
      </c>
      <c r="I3316"/>
      <c r="J3316" t="s">
        <v>244</v>
      </c>
      <c r="K3316"/>
      <c r="L3316"/>
      <c r="M3316" t="s">
        <v>267</v>
      </c>
    </row>
    <row r="3317" spans="3:13" ht="16.5">
      <c r="C3317">
        <v>1</v>
      </c>
      <c r="D3317" t="s">
        <v>85</v>
      </c>
      <c r="E3317">
        <v>5</v>
      </c>
      <c r="F3317">
        <v>2</v>
      </c>
      <c r="G3317" t="s">
        <v>117</v>
      </c>
      <c r="H3317">
        <v>2013</v>
      </c>
      <c r="I3317"/>
      <c r="J3317" t="s">
        <v>244</v>
      </c>
      <c r="K3317"/>
      <c r="L3317"/>
      <c r="M3317" t="s">
        <v>267</v>
      </c>
    </row>
    <row r="3318" spans="3:13" ht="16.5">
      <c r="C3318">
        <v>2</v>
      </c>
      <c r="D3318" t="s">
        <v>85</v>
      </c>
      <c r="E3318">
        <v>5</v>
      </c>
      <c r="F3318">
        <v>2</v>
      </c>
      <c r="G3318" t="s">
        <v>117</v>
      </c>
      <c r="H3318">
        <v>2013</v>
      </c>
      <c r="I3318"/>
      <c r="J3318" t="s">
        <v>244</v>
      </c>
      <c r="K3318"/>
      <c r="L3318"/>
      <c r="M3318" t="s">
        <v>267</v>
      </c>
    </row>
    <row r="3319" spans="3:13" ht="16.5">
      <c r="C3319">
        <v>3</v>
      </c>
      <c r="D3319" t="s">
        <v>85</v>
      </c>
      <c r="E3319">
        <v>5</v>
      </c>
      <c r="F3319">
        <v>2</v>
      </c>
      <c r="G3319" t="s">
        <v>117</v>
      </c>
      <c r="H3319">
        <v>2013</v>
      </c>
      <c r="I3319"/>
      <c r="J3319" t="s">
        <v>244</v>
      </c>
      <c r="K3319"/>
      <c r="L3319"/>
      <c r="M3319" t="s">
        <v>267</v>
      </c>
    </row>
    <row r="3320" spans="3:13" ht="16.5">
      <c r="C3320">
        <v>4</v>
      </c>
      <c r="D3320" t="s">
        <v>85</v>
      </c>
      <c r="E3320">
        <v>5</v>
      </c>
      <c r="F3320">
        <v>2</v>
      </c>
      <c r="G3320" t="s">
        <v>117</v>
      </c>
      <c r="H3320">
        <v>2013</v>
      </c>
      <c r="I3320"/>
      <c r="J3320" t="s">
        <v>244</v>
      </c>
      <c r="K3320"/>
      <c r="L3320"/>
      <c r="M3320" t="s">
        <v>267</v>
      </c>
    </row>
    <row r="3321" spans="3:13" ht="16.5">
      <c r="C3321">
        <v>1</v>
      </c>
      <c r="D3321" t="s">
        <v>90</v>
      </c>
      <c r="E3321">
        <v>6</v>
      </c>
      <c r="F3321">
        <v>2</v>
      </c>
      <c r="G3321" t="s">
        <v>117</v>
      </c>
      <c r="H3321">
        <v>2013</v>
      </c>
      <c r="I3321"/>
      <c r="J3321" t="s">
        <v>244</v>
      </c>
      <c r="K3321"/>
      <c r="L3321"/>
      <c r="M3321" t="s">
        <v>267</v>
      </c>
    </row>
    <row r="3322" spans="3:13" ht="16.5">
      <c r="C3322">
        <v>2</v>
      </c>
      <c r="D3322" t="s">
        <v>90</v>
      </c>
      <c r="E3322">
        <v>6</v>
      </c>
      <c r="F3322">
        <v>2</v>
      </c>
      <c r="G3322" t="s">
        <v>117</v>
      </c>
      <c r="H3322">
        <v>2013</v>
      </c>
      <c r="I3322"/>
      <c r="J3322" t="s">
        <v>244</v>
      </c>
      <c r="K3322"/>
      <c r="L3322"/>
      <c r="M3322" t="s">
        <v>267</v>
      </c>
    </row>
    <row r="3323" spans="3:13" ht="16.5">
      <c r="C3323">
        <v>3</v>
      </c>
      <c r="D3323" t="s">
        <v>90</v>
      </c>
      <c r="E3323">
        <v>6</v>
      </c>
      <c r="F3323">
        <v>2</v>
      </c>
      <c r="G3323" t="s">
        <v>117</v>
      </c>
      <c r="H3323">
        <v>2013</v>
      </c>
      <c r="I3323"/>
      <c r="J3323" t="s">
        <v>244</v>
      </c>
      <c r="K3323"/>
      <c r="L3323"/>
      <c r="M3323" t="s">
        <v>267</v>
      </c>
    </row>
    <row r="3324" spans="3:13" ht="16.5">
      <c r="C3324">
        <v>4</v>
      </c>
      <c r="D3324" t="s">
        <v>90</v>
      </c>
      <c r="E3324">
        <v>6</v>
      </c>
      <c r="F3324">
        <v>2</v>
      </c>
      <c r="G3324" t="s">
        <v>117</v>
      </c>
      <c r="H3324">
        <v>2013</v>
      </c>
      <c r="I3324"/>
      <c r="J3324" t="s">
        <v>244</v>
      </c>
      <c r="K3324"/>
      <c r="L3324"/>
      <c r="M3324" t="s">
        <v>267</v>
      </c>
    </row>
    <row r="3325" spans="3:13" ht="16.5">
      <c r="C3325">
        <v>1</v>
      </c>
      <c r="D3325" t="s">
        <v>94</v>
      </c>
      <c r="E3325">
        <v>7</v>
      </c>
      <c r="F3325">
        <v>2</v>
      </c>
      <c r="G3325" t="s">
        <v>117</v>
      </c>
      <c r="H3325">
        <v>2013</v>
      </c>
      <c r="I3325"/>
      <c r="J3325" t="s">
        <v>244</v>
      </c>
      <c r="K3325"/>
      <c r="L3325"/>
      <c r="M3325" t="s">
        <v>267</v>
      </c>
    </row>
    <row r="3326" spans="3:13" ht="16.5">
      <c r="C3326">
        <v>2</v>
      </c>
      <c r="D3326" t="s">
        <v>94</v>
      </c>
      <c r="E3326">
        <v>7</v>
      </c>
      <c r="F3326">
        <v>2</v>
      </c>
      <c r="G3326" t="s">
        <v>117</v>
      </c>
      <c r="H3326">
        <v>2013</v>
      </c>
      <c r="I3326"/>
      <c r="J3326" t="s">
        <v>244</v>
      </c>
      <c r="K3326"/>
      <c r="L3326"/>
      <c r="M3326" t="s">
        <v>267</v>
      </c>
    </row>
    <row r="3327" spans="3:13" ht="16.5">
      <c r="C3327">
        <v>3</v>
      </c>
      <c r="D3327" t="s">
        <v>94</v>
      </c>
      <c r="E3327">
        <v>7</v>
      </c>
      <c r="F3327">
        <v>2</v>
      </c>
      <c r="G3327" t="s">
        <v>117</v>
      </c>
      <c r="H3327">
        <v>2013</v>
      </c>
      <c r="I3327"/>
      <c r="J3327" t="s">
        <v>244</v>
      </c>
      <c r="K3327"/>
      <c r="L3327"/>
      <c r="M3327" t="s">
        <v>267</v>
      </c>
    </row>
    <row r="3328" spans="3:13" ht="16.5">
      <c r="C3328">
        <v>4</v>
      </c>
      <c r="D3328" t="s">
        <v>94</v>
      </c>
      <c r="E3328">
        <v>7</v>
      </c>
      <c r="F3328">
        <v>2</v>
      </c>
      <c r="G3328" t="s">
        <v>117</v>
      </c>
      <c r="H3328">
        <v>2013</v>
      </c>
      <c r="I3328"/>
      <c r="J3328" t="s">
        <v>244</v>
      </c>
      <c r="K3328"/>
      <c r="L3328"/>
      <c r="M3328" t="s">
        <v>267</v>
      </c>
    </row>
    <row r="3329" spans="3:13" ht="16.5">
      <c r="C3329">
        <v>1</v>
      </c>
      <c r="D3329" t="s">
        <v>96</v>
      </c>
      <c r="E3329">
        <v>8</v>
      </c>
      <c r="F3329">
        <v>2</v>
      </c>
      <c r="G3329" t="s">
        <v>117</v>
      </c>
      <c r="H3329">
        <v>2013</v>
      </c>
      <c r="I3329"/>
      <c r="J3329" t="s">
        <v>244</v>
      </c>
      <c r="K3329"/>
      <c r="L3329"/>
      <c r="M3329" t="s">
        <v>267</v>
      </c>
    </row>
    <row r="3330" spans="3:13" ht="16.5">
      <c r="C3330">
        <v>2</v>
      </c>
      <c r="D3330" t="s">
        <v>96</v>
      </c>
      <c r="E3330">
        <v>8</v>
      </c>
      <c r="F3330">
        <v>2</v>
      </c>
      <c r="G3330" t="s">
        <v>117</v>
      </c>
      <c r="H3330">
        <v>2013</v>
      </c>
      <c r="I3330"/>
      <c r="J3330" t="s">
        <v>244</v>
      </c>
      <c r="K3330"/>
      <c r="L3330"/>
      <c r="M3330" t="s">
        <v>267</v>
      </c>
    </row>
    <row r="3331" spans="3:13" ht="16.5">
      <c r="C3331">
        <v>3</v>
      </c>
      <c r="D3331" t="s">
        <v>96</v>
      </c>
      <c r="E3331">
        <v>8</v>
      </c>
      <c r="F3331">
        <v>2</v>
      </c>
      <c r="G3331" t="s">
        <v>117</v>
      </c>
      <c r="H3331">
        <v>2013</v>
      </c>
      <c r="I3331"/>
      <c r="J3331" t="s">
        <v>244</v>
      </c>
      <c r="K3331"/>
      <c r="L3331"/>
      <c r="M3331" t="s">
        <v>267</v>
      </c>
    </row>
    <row r="3332" spans="3:13" ht="16.5">
      <c r="C3332">
        <v>4</v>
      </c>
      <c r="D3332" t="s">
        <v>96</v>
      </c>
      <c r="E3332">
        <v>8</v>
      </c>
      <c r="F3332">
        <v>2</v>
      </c>
      <c r="G3332" t="s">
        <v>117</v>
      </c>
      <c r="H3332">
        <v>2013</v>
      </c>
      <c r="I3332"/>
      <c r="J3332" t="s">
        <v>244</v>
      </c>
      <c r="K3332"/>
      <c r="L3332"/>
      <c r="M3332" t="s">
        <v>267</v>
      </c>
    </row>
    <row r="3333" spans="3:13" ht="16.5">
      <c r="C3333">
        <v>1</v>
      </c>
      <c r="D3333" t="s">
        <v>98</v>
      </c>
      <c r="E3333">
        <v>9</v>
      </c>
      <c r="F3333">
        <v>2</v>
      </c>
      <c r="G3333" t="s">
        <v>117</v>
      </c>
      <c r="H3333">
        <v>2013</v>
      </c>
      <c r="I3333"/>
      <c r="J3333" t="s">
        <v>244</v>
      </c>
      <c r="K3333"/>
      <c r="L3333"/>
      <c r="M3333" t="s">
        <v>267</v>
      </c>
    </row>
    <row r="3334" spans="3:13" ht="16.5">
      <c r="C3334">
        <v>2</v>
      </c>
      <c r="D3334" t="s">
        <v>98</v>
      </c>
      <c r="E3334">
        <v>9</v>
      </c>
      <c r="F3334">
        <v>2</v>
      </c>
      <c r="G3334" t="s">
        <v>117</v>
      </c>
      <c r="H3334">
        <v>2013</v>
      </c>
      <c r="I3334"/>
      <c r="J3334" t="s">
        <v>244</v>
      </c>
      <c r="K3334"/>
      <c r="L3334"/>
      <c r="M3334" t="s">
        <v>267</v>
      </c>
    </row>
    <row r="3335" spans="3:13" ht="16.5">
      <c r="C3335">
        <v>3</v>
      </c>
      <c r="D3335" t="s">
        <v>98</v>
      </c>
      <c r="E3335">
        <v>9</v>
      </c>
      <c r="F3335">
        <v>2</v>
      </c>
      <c r="G3335" t="s">
        <v>117</v>
      </c>
      <c r="H3335">
        <v>2013</v>
      </c>
      <c r="I3335"/>
      <c r="J3335" t="s">
        <v>244</v>
      </c>
      <c r="K3335"/>
      <c r="L3335"/>
      <c r="M3335" t="s">
        <v>267</v>
      </c>
    </row>
    <row r="3336" spans="3:13" ht="16.5">
      <c r="C3336">
        <v>4</v>
      </c>
      <c r="D3336" t="s">
        <v>98</v>
      </c>
      <c r="E3336">
        <v>9</v>
      </c>
      <c r="F3336">
        <v>2</v>
      </c>
      <c r="G3336" t="s">
        <v>117</v>
      </c>
      <c r="H3336">
        <v>2013</v>
      </c>
      <c r="I3336"/>
      <c r="J3336" t="s">
        <v>244</v>
      </c>
      <c r="K3336"/>
      <c r="L3336"/>
      <c r="M3336" t="s">
        <v>267</v>
      </c>
    </row>
    <row r="3337" spans="3:13" ht="16.5">
      <c r="C3337">
        <v>1</v>
      </c>
      <c r="D3337" t="s">
        <v>102</v>
      </c>
      <c r="E3337">
        <v>10</v>
      </c>
      <c r="F3337">
        <v>2</v>
      </c>
      <c r="G3337" t="s">
        <v>117</v>
      </c>
      <c r="H3337">
        <v>2013</v>
      </c>
      <c r="I3337"/>
      <c r="J3337" t="s">
        <v>244</v>
      </c>
      <c r="K3337"/>
      <c r="L3337"/>
      <c r="M3337" t="s">
        <v>267</v>
      </c>
    </row>
    <row r="3338" spans="3:13" ht="16.5">
      <c r="C3338">
        <v>2</v>
      </c>
      <c r="D3338" t="s">
        <v>102</v>
      </c>
      <c r="E3338">
        <v>10</v>
      </c>
      <c r="F3338">
        <v>2</v>
      </c>
      <c r="G3338" t="s">
        <v>117</v>
      </c>
      <c r="H3338">
        <v>2013</v>
      </c>
      <c r="I3338"/>
      <c r="J3338" t="s">
        <v>244</v>
      </c>
      <c r="K3338"/>
      <c r="L3338"/>
      <c r="M3338" t="s">
        <v>267</v>
      </c>
    </row>
    <row r="3339" spans="3:13" ht="16.5">
      <c r="C3339">
        <v>3</v>
      </c>
      <c r="D3339" t="s">
        <v>102</v>
      </c>
      <c r="E3339">
        <v>10</v>
      </c>
      <c r="F3339">
        <v>2</v>
      </c>
      <c r="G3339" t="s">
        <v>117</v>
      </c>
      <c r="H3339">
        <v>2013</v>
      </c>
      <c r="I3339"/>
      <c r="J3339" t="s">
        <v>244</v>
      </c>
      <c r="K3339"/>
      <c r="L3339"/>
      <c r="M3339" t="s">
        <v>267</v>
      </c>
    </row>
    <row r="3340" spans="3:13" ht="16.5">
      <c r="C3340">
        <v>4</v>
      </c>
      <c r="D3340" t="s">
        <v>102</v>
      </c>
      <c r="E3340">
        <v>10</v>
      </c>
      <c r="F3340">
        <v>2</v>
      </c>
      <c r="G3340" t="s">
        <v>117</v>
      </c>
      <c r="H3340">
        <v>2013</v>
      </c>
      <c r="I3340"/>
      <c r="J3340" t="s">
        <v>244</v>
      </c>
      <c r="K3340"/>
      <c r="L3340"/>
      <c r="M3340" t="s">
        <v>267</v>
      </c>
    </row>
    <row r="3341" spans="3:13" ht="16.5">
      <c r="C3341">
        <v>1</v>
      </c>
      <c r="D3341" t="s">
        <v>105</v>
      </c>
      <c r="E3341">
        <v>11</v>
      </c>
      <c r="F3341">
        <v>2</v>
      </c>
      <c r="G3341" t="s">
        <v>117</v>
      </c>
      <c r="H3341">
        <v>2013</v>
      </c>
      <c r="I3341"/>
      <c r="J3341" t="s">
        <v>244</v>
      </c>
      <c r="K3341"/>
      <c r="L3341"/>
      <c r="M3341" t="s">
        <v>267</v>
      </c>
    </row>
    <row r="3342" spans="3:13" ht="16.5">
      <c r="C3342">
        <v>2</v>
      </c>
      <c r="D3342" t="s">
        <v>105</v>
      </c>
      <c r="E3342">
        <v>11</v>
      </c>
      <c r="F3342">
        <v>2</v>
      </c>
      <c r="G3342" t="s">
        <v>117</v>
      </c>
      <c r="H3342">
        <v>2013</v>
      </c>
      <c r="I3342"/>
      <c r="J3342" t="s">
        <v>244</v>
      </c>
      <c r="K3342"/>
      <c r="L3342"/>
      <c r="M3342" t="s">
        <v>267</v>
      </c>
    </row>
    <row r="3343" spans="3:13" ht="16.5">
      <c r="C3343">
        <v>3</v>
      </c>
      <c r="D3343" t="s">
        <v>105</v>
      </c>
      <c r="E3343">
        <v>11</v>
      </c>
      <c r="F3343">
        <v>2</v>
      </c>
      <c r="G3343" t="s">
        <v>117</v>
      </c>
      <c r="H3343">
        <v>2013</v>
      </c>
      <c r="I3343"/>
      <c r="J3343" t="s">
        <v>244</v>
      </c>
      <c r="K3343"/>
      <c r="L3343"/>
      <c r="M3343" t="s">
        <v>267</v>
      </c>
    </row>
    <row r="3344" spans="3:13" ht="16.5">
      <c r="C3344">
        <v>4</v>
      </c>
      <c r="D3344" t="s">
        <v>105</v>
      </c>
      <c r="E3344">
        <v>11</v>
      </c>
      <c r="F3344">
        <v>2</v>
      </c>
      <c r="G3344" t="s">
        <v>117</v>
      </c>
      <c r="H3344">
        <v>2013</v>
      </c>
      <c r="I3344"/>
      <c r="J3344" t="s">
        <v>244</v>
      </c>
      <c r="K3344"/>
      <c r="L3344"/>
      <c r="M3344" t="s">
        <v>267</v>
      </c>
    </row>
    <row r="3345" spans="3:13" ht="16.5">
      <c r="C3345">
        <v>1</v>
      </c>
      <c r="D3345" t="s">
        <v>109</v>
      </c>
      <c r="E3345">
        <v>12</v>
      </c>
      <c r="F3345">
        <v>2</v>
      </c>
      <c r="G3345" t="s">
        <v>117</v>
      </c>
      <c r="H3345">
        <v>2013</v>
      </c>
      <c r="I3345"/>
      <c r="J3345" t="s">
        <v>244</v>
      </c>
      <c r="K3345"/>
      <c r="L3345"/>
      <c r="M3345" t="s">
        <v>267</v>
      </c>
    </row>
    <row r="3346" spans="3:13" ht="16.5">
      <c r="C3346">
        <v>2</v>
      </c>
      <c r="D3346" t="s">
        <v>109</v>
      </c>
      <c r="E3346">
        <v>12</v>
      </c>
      <c r="F3346">
        <v>2</v>
      </c>
      <c r="G3346" t="s">
        <v>117</v>
      </c>
      <c r="H3346">
        <v>2013</v>
      </c>
      <c r="I3346"/>
      <c r="J3346" t="s">
        <v>244</v>
      </c>
      <c r="K3346"/>
      <c r="L3346"/>
      <c r="M3346" t="s">
        <v>267</v>
      </c>
    </row>
    <row r="3347" spans="3:13" ht="16.5">
      <c r="C3347">
        <v>3</v>
      </c>
      <c r="D3347" t="s">
        <v>109</v>
      </c>
      <c r="E3347">
        <v>12</v>
      </c>
      <c r="F3347">
        <v>2</v>
      </c>
      <c r="G3347" t="s">
        <v>117</v>
      </c>
      <c r="H3347">
        <v>2013</v>
      </c>
      <c r="I3347"/>
      <c r="J3347" t="s">
        <v>244</v>
      </c>
      <c r="K3347"/>
      <c r="L3347"/>
      <c r="M3347" t="s">
        <v>267</v>
      </c>
    </row>
    <row r="3348" spans="3:13" ht="16.5">
      <c r="C3348">
        <v>4</v>
      </c>
      <c r="D3348" t="s">
        <v>109</v>
      </c>
      <c r="E3348">
        <v>12</v>
      </c>
      <c r="F3348">
        <v>2</v>
      </c>
      <c r="G3348" t="s">
        <v>117</v>
      </c>
      <c r="H3348">
        <v>2013</v>
      </c>
      <c r="I3348"/>
      <c r="J3348" t="s">
        <v>244</v>
      </c>
      <c r="K3348"/>
      <c r="L3348"/>
      <c r="M3348" t="s">
        <v>267</v>
      </c>
    </row>
    <row r="3349" spans="3:13" ht="16.5">
      <c r="C3349">
        <v>1</v>
      </c>
      <c r="D3349" t="s">
        <v>118</v>
      </c>
      <c r="E3349">
        <v>16</v>
      </c>
      <c r="F3349">
        <v>2</v>
      </c>
      <c r="G3349" t="s">
        <v>117</v>
      </c>
      <c r="H3349">
        <v>2013</v>
      </c>
      <c r="I3349"/>
      <c r="J3349" t="s">
        <v>244</v>
      </c>
      <c r="K3349"/>
      <c r="L3349"/>
      <c r="M3349" t="s">
        <v>267</v>
      </c>
    </row>
    <row r="3350" spans="3:13" ht="16.5">
      <c r="C3350">
        <v>2</v>
      </c>
      <c r="D3350" t="s">
        <v>118</v>
      </c>
      <c r="E3350">
        <v>16</v>
      </c>
      <c r="F3350">
        <v>2</v>
      </c>
      <c r="G3350" t="s">
        <v>117</v>
      </c>
      <c r="H3350">
        <v>2013</v>
      </c>
      <c r="I3350"/>
      <c r="J3350" t="s">
        <v>244</v>
      </c>
      <c r="K3350"/>
      <c r="L3350"/>
      <c r="M3350" t="s">
        <v>267</v>
      </c>
    </row>
    <row r="3351" spans="3:13" ht="16.5">
      <c r="C3351">
        <v>3</v>
      </c>
      <c r="D3351" t="s">
        <v>118</v>
      </c>
      <c r="E3351">
        <v>16</v>
      </c>
      <c r="F3351">
        <v>2</v>
      </c>
      <c r="G3351" t="s">
        <v>117</v>
      </c>
      <c r="H3351">
        <v>2013</v>
      </c>
      <c r="I3351"/>
      <c r="J3351" t="s">
        <v>244</v>
      </c>
      <c r="K3351"/>
      <c r="L3351"/>
      <c r="M3351" t="s">
        <v>267</v>
      </c>
    </row>
    <row r="3352" spans="3:13" ht="16.5">
      <c r="C3352">
        <v>4</v>
      </c>
      <c r="D3352" t="s">
        <v>118</v>
      </c>
      <c r="E3352">
        <v>16</v>
      </c>
      <c r="F3352">
        <v>2</v>
      </c>
      <c r="G3352" t="s">
        <v>117</v>
      </c>
      <c r="H3352">
        <v>2013</v>
      </c>
      <c r="I3352"/>
      <c r="J3352" t="s">
        <v>244</v>
      </c>
      <c r="K3352"/>
      <c r="L3352"/>
      <c r="M3352" t="s">
        <v>267</v>
      </c>
    </row>
    <row r="3353" spans="3:13" ht="16.5">
      <c r="C3353">
        <v>1</v>
      </c>
      <c r="D3353" t="s">
        <v>119</v>
      </c>
      <c r="E3353">
        <v>17</v>
      </c>
      <c r="F3353">
        <v>2</v>
      </c>
      <c r="G3353" t="s">
        <v>117</v>
      </c>
      <c r="H3353">
        <v>2013</v>
      </c>
      <c r="I3353"/>
      <c r="J3353" t="s">
        <v>244</v>
      </c>
      <c r="K3353"/>
      <c r="L3353"/>
      <c r="M3353" t="s">
        <v>267</v>
      </c>
    </row>
    <row r="3354" spans="3:13" ht="16.5">
      <c r="C3354">
        <v>2</v>
      </c>
      <c r="D3354" t="s">
        <v>119</v>
      </c>
      <c r="E3354">
        <v>17</v>
      </c>
      <c r="F3354">
        <v>2</v>
      </c>
      <c r="G3354" t="s">
        <v>117</v>
      </c>
      <c r="H3354">
        <v>2013</v>
      </c>
      <c r="I3354"/>
      <c r="J3354" t="s">
        <v>244</v>
      </c>
      <c r="K3354"/>
      <c r="L3354"/>
      <c r="M3354" t="s">
        <v>267</v>
      </c>
    </row>
    <row r="3355" spans="3:13" ht="16.5">
      <c r="C3355">
        <v>3</v>
      </c>
      <c r="D3355" t="s">
        <v>119</v>
      </c>
      <c r="E3355">
        <v>17</v>
      </c>
      <c r="F3355">
        <v>2</v>
      </c>
      <c r="G3355" t="s">
        <v>117</v>
      </c>
      <c r="H3355">
        <v>2013</v>
      </c>
      <c r="I3355"/>
      <c r="J3355" t="s">
        <v>244</v>
      </c>
      <c r="K3355"/>
      <c r="L3355"/>
      <c r="M3355" t="s">
        <v>267</v>
      </c>
    </row>
    <row r="3356" spans="3:13" ht="16.5">
      <c r="C3356">
        <v>4</v>
      </c>
      <c r="D3356" t="s">
        <v>119</v>
      </c>
      <c r="E3356">
        <v>17</v>
      </c>
      <c r="F3356">
        <v>2</v>
      </c>
      <c r="G3356" t="s">
        <v>117</v>
      </c>
      <c r="H3356">
        <v>2013</v>
      </c>
      <c r="I3356"/>
      <c r="J3356" t="s">
        <v>244</v>
      </c>
      <c r="K3356"/>
      <c r="L3356"/>
      <c r="M3356" t="s">
        <v>267</v>
      </c>
    </row>
    <row r="3357" spans="3:13" ht="16.5">
      <c r="C3357">
        <v>1</v>
      </c>
      <c r="D3357" t="s">
        <v>122</v>
      </c>
      <c r="E3357">
        <v>18</v>
      </c>
      <c r="F3357">
        <v>2</v>
      </c>
      <c r="G3357" t="s">
        <v>117</v>
      </c>
      <c r="H3357">
        <v>2013</v>
      </c>
      <c r="I3357"/>
      <c r="J3357" t="s">
        <v>244</v>
      </c>
      <c r="K3357"/>
      <c r="L3357"/>
      <c r="M3357" t="s">
        <v>267</v>
      </c>
    </row>
    <row r="3358" spans="3:13" ht="16.5">
      <c r="C3358">
        <v>2</v>
      </c>
      <c r="D3358" t="s">
        <v>122</v>
      </c>
      <c r="E3358">
        <v>18</v>
      </c>
      <c r="F3358">
        <v>2</v>
      </c>
      <c r="G3358" t="s">
        <v>117</v>
      </c>
      <c r="H3358">
        <v>2013</v>
      </c>
      <c r="I3358"/>
      <c r="J3358" t="s">
        <v>244</v>
      </c>
      <c r="K3358"/>
      <c r="L3358"/>
      <c r="M3358" t="s">
        <v>267</v>
      </c>
    </row>
    <row r="3359" spans="3:13" ht="16.5">
      <c r="C3359">
        <v>3</v>
      </c>
      <c r="D3359" t="s">
        <v>122</v>
      </c>
      <c r="E3359">
        <v>18</v>
      </c>
      <c r="F3359">
        <v>2</v>
      </c>
      <c r="G3359" t="s">
        <v>117</v>
      </c>
      <c r="H3359">
        <v>2013</v>
      </c>
      <c r="I3359"/>
      <c r="J3359" t="s">
        <v>244</v>
      </c>
      <c r="K3359"/>
      <c r="L3359"/>
      <c r="M3359" t="s">
        <v>267</v>
      </c>
    </row>
    <row r="3360" spans="3:13" ht="16.5">
      <c r="C3360">
        <v>4</v>
      </c>
      <c r="D3360" t="s">
        <v>122</v>
      </c>
      <c r="E3360">
        <v>18</v>
      </c>
      <c r="F3360">
        <v>2</v>
      </c>
      <c r="G3360" t="s">
        <v>117</v>
      </c>
      <c r="H3360">
        <v>2013</v>
      </c>
      <c r="I3360"/>
      <c r="J3360" t="s">
        <v>244</v>
      </c>
      <c r="K3360"/>
      <c r="L3360"/>
      <c r="M3360" t="s">
        <v>267</v>
      </c>
    </row>
    <row r="3361" spans="3:13" ht="16.5">
      <c r="C3361">
        <v>1</v>
      </c>
      <c r="D3361" t="s">
        <v>68</v>
      </c>
      <c r="E3361">
        <v>1</v>
      </c>
      <c r="F3361">
        <v>3</v>
      </c>
      <c r="G3361" t="s">
        <v>74</v>
      </c>
      <c r="H3361">
        <v>2013</v>
      </c>
      <c r="I3361"/>
      <c r="J3361" t="s">
        <v>244</v>
      </c>
      <c r="K3361"/>
      <c r="L3361"/>
      <c r="M3361" t="s">
        <v>267</v>
      </c>
    </row>
    <row r="3362" spans="3:13" ht="16.5">
      <c r="C3362">
        <v>2</v>
      </c>
      <c r="D3362" t="s">
        <v>68</v>
      </c>
      <c r="E3362">
        <v>1</v>
      </c>
      <c r="F3362">
        <v>3</v>
      </c>
      <c r="G3362" t="s">
        <v>74</v>
      </c>
      <c r="H3362">
        <v>2013</v>
      </c>
      <c r="I3362"/>
      <c r="J3362" t="s">
        <v>244</v>
      </c>
      <c r="K3362"/>
      <c r="L3362"/>
      <c r="M3362" t="s">
        <v>267</v>
      </c>
    </row>
    <row r="3363" spans="3:13" ht="16.5">
      <c r="C3363">
        <v>3</v>
      </c>
      <c r="D3363" t="s">
        <v>68</v>
      </c>
      <c r="E3363">
        <v>1</v>
      </c>
      <c r="F3363">
        <v>3</v>
      </c>
      <c r="G3363" t="s">
        <v>74</v>
      </c>
      <c r="H3363">
        <v>2013</v>
      </c>
      <c r="I3363"/>
      <c r="J3363" t="s">
        <v>244</v>
      </c>
      <c r="K3363"/>
      <c r="L3363"/>
      <c r="M3363" t="s">
        <v>267</v>
      </c>
    </row>
    <row r="3364" spans="3:13" ht="16.5">
      <c r="C3364">
        <v>4</v>
      </c>
      <c r="D3364" t="s">
        <v>68</v>
      </c>
      <c r="E3364">
        <v>1</v>
      </c>
      <c r="F3364">
        <v>3</v>
      </c>
      <c r="G3364" t="s">
        <v>74</v>
      </c>
      <c r="H3364">
        <v>2013</v>
      </c>
      <c r="I3364"/>
      <c r="J3364" t="s">
        <v>244</v>
      </c>
      <c r="K3364"/>
      <c r="L3364"/>
      <c r="M3364" t="s">
        <v>267</v>
      </c>
    </row>
    <row r="3365" spans="3:13" ht="16.5">
      <c r="C3365">
        <v>1</v>
      </c>
      <c r="D3365" t="s">
        <v>77</v>
      </c>
      <c r="E3365">
        <v>2</v>
      </c>
      <c r="F3365">
        <v>3</v>
      </c>
      <c r="G3365" t="s">
        <v>74</v>
      </c>
      <c r="H3365">
        <v>2013</v>
      </c>
      <c r="I3365"/>
      <c r="J3365" t="s">
        <v>244</v>
      </c>
      <c r="K3365"/>
      <c r="L3365"/>
      <c r="M3365" t="s">
        <v>267</v>
      </c>
    </row>
    <row r="3366" spans="3:13" ht="16.5">
      <c r="C3366">
        <v>2</v>
      </c>
      <c r="D3366" t="s">
        <v>77</v>
      </c>
      <c r="E3366">
        <v>2</v>
      </c>
      <c r="F3366">
        <v>3</v>
      </c>
      <c r="G3366" t="s">
        <v>74</v>
      </c>
      <c r="H3366">
        <v>2013</v>
      </c>
      <c r="I3366"/>
      <c r="J3366" t="s">
        <v>244</v>
      </c>
      <c r="K3366"/>
      <c r="L3366"/>
      <c r="M3366" t="s">
        <v>267</v>
      </c>
    </row>
    <row r="3367" spans="3:13" ht="16.5">
      <c r="C3367">
        <v>3</v>
      </c>
      <c r="D3367" t="s">
        <v>77</v>
      </c>
      <c r="E3367">
        <v>2</v>
      </c>
      <c r="F3367">
        <v>3</v>
      </c>
      <c r="G3367" t="s">
        <v>74</v>
      </c>
      <c r="H3367">
        <v>2013</v>
      </c>
      <c r="I3367"/>
      <c r="J3367" t="s">
        <v>244</v>
      </c>
      <c r="K3367"/>
      <c r="L3367"/>
      <c r="M3367" t="s">
        <v>267</v>
      </c>
    </row>
    <row r="3368" spans="3:13" ht="16.5">
      <c r="C3368">
        <v>4</v>
      </c>
      <c r="D3368" t="s">
        <v>77</v>
      </c>
      <c r="E3368">
        <v>2</v>
      </c>
      <c r="F3368">
        <v>3</v>
      </c>
      <c r="G3368" t="s">
        <v>74</v>
      </c>
      <c r="H3368">
        <v>2013</v>
      </c>
      <c r="I3368"/>
      <c r="J3368" t="s">
        <v>244</v>
      </c>
      <c r="K3368"/>
      <c r="L3368"/>
      <c r="M3368" t="s">
        <v>267</v>
      </c>
    </row>
    <row r="3369" spans="3:13" ht="16.5">
      <c r="C3369">
        <v>1</v>
      </c>
      <c r="D3369" t="s">
        <v>81</v>
      </c>
      <c r="E3369">
        <v>3</v>
      </c>
      <c r="F3369">
        <v>3</v>
      </c>
      <c r="G3369" t="s">
        <v>74</v>
      </c>
      <c r="H3369">
        <v>2013</v>
      </c>
      <c r="I3369"/>
      <c r="J3369" t="s">
        <v>244</v>
      </c>
      <c r="K3369"/>
      <c r="L3369"/>
      <c r="M3369" t="s">
        <v>267</v>
      </c>
    </row>
    <row r="3370" spans="3:13" ht="16.5">
      <c r="C3370">
        <v>2</v>
      </c>
      <c r="D3370" t="s">
        <v>81</v>
      </c>
      <c r="E3370">
        <v>3</v>
      </c>
      <c r="F3370">
        <v>3</v>
      </c>
      <c r="G3370" t="s">
        <v>74</v>
      </c>
      <c r="H3370">
        <v>2013</v>
      </c>
      <c r="I3370"/>
      <c r="J3370" t="s">
        <v>244</v>
      </c>
      <c r="K3370"/>
      <c r="L3370"/>
      <c r="M3370" t="s">
        <v>267</v>
      </c>
    </row>
    <row r="3371" spans="3:13" ht="16.5">
      <c r="C3371">
        <v>3</v>
      </c>
      <c r="D3371" t="s">
        <v>81</v>
      </c>
      <c r="E3371">
        <v>3</v>
      </c>
      <c r="F3371">
        <v>3</v>
      </c>
      <c r="G3371" t="s">
        <v>74</v>
      </c>
      <c r="H3371">
        <v>2013</v>
      </c>
      <c r="I3371"/>
      <c r="J3371" t="s">
        <v>244</v>
      </c>
      <c r="K3371"/>
      <c r="L3371"/>
      <c r="M3371" t="s">
        <v>267</v>
      </c>
    </row>
    <row r="3372" spans="3:13" ht="16.5">
      <c r="C3372">
        <v>4</v>
      </c>
      <c r="D3372" t="s">
        <v>81</v>
      </c>
      <c r="E3372">
        <v>3</v>
      </c>
      <c r="F3372">
        <v>3</v>
      </c>
      <c r="G3372" t="s">
        <v>74</v>
      </c>
      <c r="H3372">
        <v>2013</v>
      </c>
      <c r="I3372"/>
      <c r="J3372" t="s">
        <v>244</v>
      </c>
      <c r="K3372"/>
      <c r="L3372"/>
      <c r="M3372" t="s">
        <v>267</v>
      </c>
    </row>
    <row r="3373" spans="3:13" ht="16.5">
      <c r="C3373">
        <v>1</v>
      </c>
      <c r="D3373" t="s">
        <v>82</v>
      </c>
      <c r="E3373">
        <v>4</v>
      </c>
      <c r="F3373">
        <v>3</v>
      </c>
      <c r="G3373" t="s">
        <v>74</v>
      </c>
      <c r="H3373">
        <v>2013</v>
      </c>
      <c r="I3373"/>
      <c r="J3373" t="s">
        <v>244</v>
      </c>
      <c r="K3373"/>
      <c r="L3373"/>
      <c r="M3373" t="s">
        <v>267</v>
      </c>
    </row>
    <row r="3374" spans="3:13" ht="16.5">
      <c r="C3374">
        <v>2</v>
      </c>
      <c r="D3374" t="s">
        <v>82</v>
      </c>
      <c r="E3374">
        <v>4</v>
      </c>
      <c r="F3374">
        <v>3</v>
      </c>
      <c r="G3374" t="s">
        <v>74</v>
      </c>
      <c r="H3374">
        <v>2013</v>
      </c>
      <c r="I3374"/>
      <c r="J3374" t="s">
        <v>244</v>
      </c>
      <c r="K3374"/>
      <c r="L3374"/>
      <c r="M3374" t="s">
        <v>267</v>
      </c>
    </row>
    <row r="3375" spans="3:13" ht="16.5">
      <c r="C3375">
        <v>3</v>
      </c>
      <c r="D3375" t="s">
        <v>82</v>
      </c>
      <c r="E3375">
        <v>4</v>
      </c>
      <c r="F3375">
        <v>3</v>
      </c>
      <c r="G3375" t="s">
        <v>74</v>
      </c>
      <c r="H3375">
        <v>2013</v>
      </c>
      <c r="I3375"/>
      <c r="J3375" t="s">
        <v>244</v>
      </c>
      <c r="K3375"/>
      <c r="L3375"/>
      <c r="M3375" t="s">
        <v>267</v>
      </c>
    </row>
    <row r="3376" spans="3:13" ht="16.5">
      <c r="C3376">
        <v>4</v>
      </c>
      <c r="D3376" t="s">
        <v>82</v>
      </c>
      <c r="E3376">
        <v>4</v>
      </c>
      <c r="F3376">
        <v>3</v>
      </c>
      <c r="G3376" t="s">
        <v>74</v>
      </c>
      <c r="H3376">
        <v>2013</v>
      </c>
      <c r="I3376"/>
      <c r="J3376" t="s">
        <v>244</v>
      </c>
      <c r="K3376"/>
      <c r="L3376"/>
      <c r="M3376" t="s">
        <v>267</v>
      </c>
    </row>
    <row r="3377" spans="3:13" ht="16.5">
      <c r="C3377">
        <v>1</v>
      </c>
      <c r="D3377" t="s">
        <v>85</v>
      </c>
      <c r="E3377">
        <v>5</v>
      </c>
      <c r="F3377">
        <v>3</v>
      </c>
      <c r="G3377" t="s">
        <v>74</v>
      </c>
      <c r="H3377">
        <v>2013</v>
      </c>
      <c r="I3377"/>
      <c r="J3377" t="s">
        <v>244</v>
      </c>
      <c r="K3377"/>
      <c r="L3377"/>
      <c r="M3377" t="s">
        <v>267</v>
      </c>
    </row>
    <row r="3378" spans="3:13" ht="16.5">
      <c r="C3378">
        <v>2</v>
      </c>
      <c r="D3378" t="s">
        <v>85</v>
      </c>
      <c r="E3378">
        <v>5</v>
      </c>
      <c r="F3378">
        <v>3</v>
      </c>
      <c r="G3378" t="s">
        <v>74</v>
      </c>
      <c r="H3378">
        <v>2013</v>
      </c>
      <c r="I3378"/>
      <c r="J3378" t="s">
        <v>244</v>
      </c>
      <c r="K3378"/>
      <c r="L3378"/>
      <c r="M3378" t="s">
        <v>267</v>
      </c>
    </row>
    <row r="3379" spans="3:13" ht="16.5">
      <c r="C3379">
        <v>3</v>
      </c>
      <c r="D3379" t="s">
        <v>85</v>
      </c>
      <c r="E3379">
        <v>5</v>
      </c>
      <c r="F3379">
        <v>3</v>
      </c>
      <c r="G3379" t="s">
        <v>74</v>
      </c>
      <c r="H3379">
        <v>2013</v>
      </c>
      <c r="I3379"/>
      <c r="J3379" t="s">
        <v>244</v>
      </c>
      <c r="K3379"/>
      <c r="L3379"/>
      <c r="M3379" t="s">
        <v>267</v>
      </c>
    </row>
    <row r="3380" spans="3:13" ht="16.5">
      <c r="C3380">
        <v>4</v>
      </c>
      <c r="D3380" t="s">
        <v>85</v>
      </c>
      <c r="E3380">
        <v>5</v>
      </c>
      <c r="F3380">
        <v>3</v>
      </c>
      <c r="G3380" t="s">
        <v>74</v>
      </c>
      <c r="H3380">
        <v>2013</v>
      </c>
      <c r="I3380"/>
      <c r="J3380" t="s">
        <v>244</v>
      </c>
      <c r="K3380"/>
      <c r="L3380"/>
      <c r="M3380" t="s">
        <v>267</v>
      </c>
    </row>
    <row r="3381" spans="3:13" ht="16.5">
      <c r="C3381">
        <v>1</v>
      </c>
      <c r="D3381" t="s">
        <v>90</v>
      </c>
      <c r="E3381">
        <v>6</v>
      </c>
      <c r="F3381">
        <v>3</v>
      </c>
      <c r="G3381" t="s">
        <v>74</v>
      </c>
      <c r="H3381">
        <v>2013</v>
      </c>
      <c r="I3381"/>
      <c r="J3381" t="s">
        <v>244</v>
      </c>
      <c r="K3381"/>
      <c r="L3381"/>
      <c r="M3381" t="s">
        <v>267</v>
      </c>
    </row>
    <row r="3382" spans="3:13" ht="16.5">
      <c r="C3382">
        <v>2</v>
      </c>
      <c r="D3382" t="s">
        <v>90</v>
      </c>
      <c r="E3382">
        <v>6</v>
      </c>
      <c r="F3382">
        <v>3</v>
      </c>
      <c r="G3382" t="s">
        <v>74</v>
      </c>
      <c r="H3382">
        <v>2013</v>
      </c>
      <c r="I3382"/>
      <c r="J3382" t="s">
        <v>244</v>
      </c>
      <c r="K3382"/>
      <c r="L3382"/>
      <c r="M3382" t="s">
        <v>267</v>
      </c>
    </row>
    <row r="3383" spans="3:13" ht="16.5">
      <c r="C3383">
        <v>3</v>
      </c>
      <c r="D3383" t="s">
        <v>90</v>
      </c>
      <c r="E3383">
        <v>6</v>
      </c>
      <c r="F3383">
        <v>3</v>
      </c>
      <c r="G3383" t="s">
        <v>74</v>
      </c>
      <c r="H3383">
        <v>2013</v>
      </c>
      <c r="I3383"/>
      <c r="J3383" t="s">
        <v>244</v>
      </c>
      <c r="K3383"/>
      <c r="L3383"/>
      <c r="M3383" t="s">
        <v>267</v>
      </c>
    </row>
    <row r="3384" spans="3:13" ht="16.5">
      <c r="C3384">
        <v>4</v>
      </c>
      <c r="D3384" t="s">
        <v>90</v>
      </c>
      <c r="E3384">
        <v>6</v>
      </c>
      <c r="F3384">
        <v>3</v>
      </c>
      <c r="G3384" t="s">
        <v>74</v>
      </c>
      <c r="H3384">
        <v>2013</v>
      </c>
      <c r="I3384"/>
      <c r="J3384" t="s">
        <v>244</v>
      </c>
      <c r="K3384"/>
      <c r="L3384"/>
      <c r="M3384" t="s">
        <v>267</v>
      </c>
    </row>
    <row r="3385" spans="3:13" ht="16.5">
      <c r="C3385">
        <v>1</v>
      </c>
      <c r="D3385" t="s">
        <v>94</v>
      </c>
      <c r="E3385">
        <v>7</v>
      </c>
      <c r="F3385">
        <v>3</v>
      </c>
      <c r="G3385" t="s">
        <v>74</v>
      </c>
      <c r="H3385">
        <v>2013</v>
      </c>
      <c r="I3385"/>
      <c r="J3385" t="s">
        <v>244</v>
      </c>
      <c r="K3385"/>
      <c r="L3385"/>
      <c r="M3385" t="s">
        <v>267</v>
      </c>
    </row>
    <row r="3386" spans="3:13" ht="16.5">
      <c r="C3386">
        <v>2</v>
      </c>
      <c r="D3386" t="s">
        <v>94</v>
      </c>
      <c r="E3386">
        <v>7</v>
      </c>
      <c r="F3386">
        <v>3</v>
      </c>
      <c r="G3386" t="s">
        <v>74</v>
      </c>
      <c r="H3386">
        <v>2013</v>
      </c>
      <c r="I3386"/>
      <c r="J3386" t="s">
        <v>244</v>
      </c>
      <c r="K3386"/>
      <c r="L3386"/>
      <c r="M3386" t="s">
        <v>267</v>
      </c>
    </row>
    <row r="3387" spans="3:13" ht="16.5">
      <c r="C3387">
        <v>3</v>
      </c>
      <c r="D3387" t="s">
        <v>94</v>
      </c>
      <c r="E3387">
        <v>7</v>
      </c>
      <c r="F3387">
        <v>3</v>
      </c>
      <c r="G3387" t="s">
        <v>74</v>
      </c>
      <c r="H3387">
        <v>2013</v>
      </c>
      <c r="I3387"/>
      <c r="J3387" t="s">
        <v>244</v>
      </c>
      <c r="K3387"/>
      <c r="L3387"/>
      <c r="M3387" t="s">
        <v>267</v>
      </c>
    </row>
    <row r="3388" spans="3:13" ht="16.5">
      <c r="C3388">
        <v>4</v>
      </c>
      <c r="D3388" t="s">
        <v>94</v>
      </c>
      <c r="E3388">
        <v>7</v>
      </c>
      <c r="F3388">
        <v>3</v>
      </c>
      <c r="G3388" t="s">
        <v>74</v>
      </c>
      <c r="H3388">
        <v>2013</v>
      </c>
      <c r="I3388"/>
      <c r="J3388" t="s">
        <v>244</v>
      </c>
      <c r="K3388"/>
      <c r="L3388"/>
      <c r="M3388" t="s">
        <v>267</v>
      </c>
    </row>
    <row r="3389" spans="3:13" ht="16.5">
      <c r="C3389">
        <v>1</v>
      </c>
      <c r="D3389" t="s">
        <v>96</v>
      </c>
      <c r="E3389">
        <v>8</v>
      </c>
      <c r="F3389">
        <v>3</v>
      </c>
      <c r="G3389" t="s">
        <v>74</v>
      </c>
      <c r="H3389">
        <v>2013</v>
      </c>
      <c r="I3389"/>
      <c r="J3389" t="s">
        <v>244</v>
      </c>
      <c r="K3389"/>
      <c r="L3389"/>
      <c r="M3389" t="s">
        <v>267</v>
      </c>
    </row>
    <row r="3390" spans="3:13" ht="16.5">
      <c r="C3390">
        <v>2</v>
      </c>
      <c r="D3390" t="s">
        <v>96</v>
      </c>
      <c r="E3390">
        <v>8</v>
      </c>
      <c r="F3390">
        <v>3</v>
      </c>
      <c r="G3390" t="s">
        <v>74</v>
      </c>
      <c r="H3390">
        <v>2013</v>
      </c>
      <c r="I3390"/>
      <c r="J3390" t="s">
        <v>244</v>
      </c>
      <c r="K3390"/>
      <c r="L3390"/>
      <c r="M3390" t="s">
        <v>267</v>
      </c>
    </row>
    <row r="3391" spans="3:13" ht="16.5">
      <c r="C3391">
        <v>3</v>
      </c>
      <c r="D3391" t="s">
        <v>96</v>
      </c>
      <c r="E3391">
        <v>8</v>
      </c>
      <c r="F3391">
        <v>3</v>
      </c>
      <c r="G3391" t="s">
        <v>74</v>
      </c>
      <c r="H3391">
        <v>2013</v>
      </c>
      <c r="I3391"/>
      <c r="J3391" t="s">
        <v>244</v>
      </c>
      <c r="K3391"/>
      <c r="L3391"/>
      <c r="M3391" t="s">
        <v>267</v>
      </c>
    </row>
    <row r="3392" spans="3:13" ht="16.5">
      <c r="C3392">
        <v>4</v>
      </c>
      <c r="D3392" t="s">
        <v>96</v>
      </c>
      <c r="E3392">
        <v>8</v>
      </c>
      <c r="F3392">
        <v>3</v>
      </c>
      <c r="G3392" t="s">
        <v>74</v>
      </c>
      <c r="H3392">
        <v>2013</v>
      </c>
      <c r="I3392"/>
      <c r="J3392" t="s">
        <v>244</v>
      </c>
      <c r="K3392"/>
      <c r="L3392"/>
      <c r="M3392" t="s">
        <v>267</v>
      </c>
    </row>
    <row r="3393" spans="3:13" ht="16.5">
      <c r="C3393">
        <v>1</v>
      </c>
      <c r="D3393" t="s">
        <v>98</v>
      </c>
      <c r="E3393">
        <v>9</v>
      </c>
      <c r="F3393">
        <v>3</v>
      </c>
      <c r="G3393" t="s">
        <v>74</v>
      </c>
      <c r="H3393">
        <v>2013</v>
      </c>
      <c r="I3393"/>
      <c r="J3393" t="s">
        <v>244</v>
      </c>
      <c r="K3393"/>
      <c r="L3393"/>
      <c r="M3393" t="s">
        <v>267</v>
      </c>
    </row>
    <row r="3394" spans="3:13" ht="16.5">
      <c r="C3394">
        <v>2</v>
      </c>
      <c r="D3394" t="s">
        <v>98</v>
      </c>
      <c r="E3394">
        <v>9</v>
      </c>
      <c r="F3394">
        <v>3</v>
      </c>
      <c r="G3394" t="s">
        <v>74</v>
      </c>
      <c r="H3394">
        <v>2013</v>
      </c>
      <c r="I3394"/>
      <c r="J3394" t="s">
        <v>244</v>
      </c>
      <c r="K3394"/>
      <c r="L3394"/>
      <c r="M3394" t="s">
        <v>267</v>
      </c>
    </row>
    <row r="3395" spans="3:13" ht="16.5">
      <c r="C3395">
        <v>3</v>
      </c>
      <c r="D3395" t="s">
        <v>98</v>
      </c>
      <c r="E3395">
        <v>9</v>
      </c>
      <c r="F3395">
        <v>3</v>
      </c>
      <c r="G3395" t="s">
        <v>74</v>
      </c>
      <c r="H3395">
        <v>2013</v>
      </c>
      <c r="I3395"/>
      <c r="J3395" t="s">
        <v>244</v>
      </c>
      <c r="K3395"/>
      <c r="L3395"/>
      <c r="M3395" t="s">
        <v>267</v>
      </c>
    </row>
    <row r="3396" spans="3:13" ht="16.5">
      <c r="C3396">
        <v>4</v>
      </c>
      <c r="D3396" t="s">
        <v>98</v>
      </c>
      <c r="E3396">
        <v>9</v>
      </c>
      <c r="F3396">
        <v>3</v>
      </c>
      <c r="G3396" t="s">
        <v>74</v>
      </c>
      <c r="H3396">
        <v>2013</v>
      </c>
      <c r="I3396"/>
      <c r="J3396" t="s">
        <v>244</v>
      </c>
      <c r="K3396"/>
      <c r="L3396"/>
      <c r="M3396" t="s">
        <v>267</v>
      </c>
    </row>
    <row r="3397" spans="3:13" ht="16.5">
      <c r="C3397">
        <v>1</v>
      </c>
      <c r="D3397" t="s">
        <v>102</v>
      </c>
      <c r="E3397">
        <v>10</v>
      </c>
      <c r="F3397">
        <v>3</v>
      </c>
      <c r="G3397" t="s">
        <v>74</v>
      </c>
      <c r="H3397">
        <v>2013</v>
      </c>
      <c r="I3397"/>
      <c r="J3397" t="s">
        <v>244</v>
      </c>
      <c r="K3397"/>
      <c r="L3397"/>
      <c r="M3397" t="s">
        <v>267</v>
      </c>
    </row>
    <row r="3398" spans="3:13" ht="16.5">
      <c r="C3398">
        <v>2</v>
      </c>
      <c r="D3398" t="s">
        <v>102</v>
      </c>
      <c r="E3398">
        <v>10</v>
      </c>
      <c r="F3398">
        <v>3</v>
      </c>
      <c r="G3398" t="s">
        <v>74</v>
      </c>
      <c r="H3398">
        <v>2013</v>
      </c>
      <c r="I3398"/>
      <c r="J3398" t="s">
        <v>244</v>
      </c>
      <c r="K3398"/>
      <c r="L3398"/>
      <c r="M3398" t="s">
        <v>267</v>
      </c>
    </row>
    <row r="3399" spans="3:13" ht="16.5">
      <c r="C3399">
        <v>3</v>
      </c>
      <c r="D3399" t="s">
        <v>102</v>
      </c>
      <c r="E3399">
        <v>10</v>
      </c>
      <c r="F3399">
        <v>3</v>
      </c>
      <c r="G3399" t="s">
        <v>74</v>
      </c>
      <c r="H3399">
        <v>2013</v>
      </c>
      <c r="I3399"/>
      <c r="J3399" t="s">
        <v>244</v>
      </c>
      <c r="K3399"/>
      <c r="L3399"/>
      <c r="M3399" t="s">
        <v>267</v>
      </c>
    </row>
    <row r="3400" spans="3:13" ht="16.5">
      <c r="C3400">
        <v>4</v>
      </c>
      <c r="D3400" t="s">
        <v>102</v>
      </c>
      <c r="E3400">
        <v>10</v>
      </c>
      <c r="F3400">
        <v>3</v>
      </c>
      <c r="G3400" t="s">
        <v>74</v>
      </c>
      <c r="H3400">
        <v>2013</v>
      </c>
      <c r="I3400"/>
      <c r="J3400" t="s">
        <v>244</v>
      </c>
      <c r="K3400"/>
      <c r="L3400"/>
      <c r="M3400" t="s">
        <v>267</v>
      </c>
    </row>
    <row r="3401" spans="3:13" ht="16.5">
      <c r="C3401">
        <v>1</v>
      </c>
      <c r="D3401" t="s">
        <v>105</v>
      </c>
      <c r="E3401">
        <v>11</v>
      </c>
      <c r="F3401">
        <v>3</v>
      </c>
      <c r="G3401" t="s">
        <v>74</v>
      </c>
      <c r="H3401">
        <v>2013</v>
      </c>
      <c r="I3401"/>
      <c r="J3401" t="s">
        <v>244</v>
      </c>
      <c r="K3401"/>
      <c r="L3401"/>
      <c r="M3401" t="s">
        <v>267</v>
      </c>
    </row>
    <row r="3402" spans="3:13" ht="16.5">
      <c r="C3402">
        <v>2</v>
      </c>
      <c r="D3402" t="s">
        <v>105</v>
      </c>
      <c r="E3402">
        <v>11</v>
      </c>
      <c r="F3402">
        <v>3</v>
      </c>
      <c r="G3402" t="s">
        <v>74</v>
      </c>
      <c r="H3402">
        <v>2013</v>
      </c>
      <c r="I3402"/>
      <c r="J3402" t="s">
        <v>244</v>
      </c>
      <c r="K3402"/>
      <c r="L3402"/>
      <c r="M3402" t="s">
        <v>267</v>
      </c>
    </row>
    <row r="3403" spans="3:13" ht="16.5">
      <c r="C3403">
        <v>3</v>
      </c>
      <c r="D3403" t="s">
        <v>105</v>
      </c>
      <c r="E3403">
        <v>11</v>
      </c>
      <c r="F3403">
        <v>3</v>
      </c>
      <c r="G3403" t="s">
        <v>74</v>
      </c>
      <c r="H3403">
        <v>2013</v>
      </c>
      <c r="I3403"/>
      <c r="J3403" t="s">
        <v>244</v>
      </c>
      <c r="K3403"/>
      <c r="L3403"/>
      <c r="M3403" t="s">
        <v>267</v>
      </c>
    </row>
    <row r="3404" spans="3:13" ht="16.5">
      <c r="C3404">
        <v>4</v>
      </c>
      <c r="D3404" t="s">
        <v>105</v>
      </c>
      <c r="E3404">
        <v>11</v>
      </c>
      <c r="F3404">
        <v>3</v>
      </c>
      <c r="G3404" t="s">
        <v>74</v>
      </c>
      <c r="H3404">
        <v>2013</v>
      </c>
      <c r="I3404"/>
      <c r="J3404" t="s">
        <v>244</v>
      </c>
      <c r="K3404"/>
      <c r="L3404"/>
      <c r="M3404" t="s">
        <v>267</v>
      </c>
    </row>
    <row r="3405" spans="3:13" ht="16.5">
      <c r="C3405">
        <v>1</v>
      </c>
      <c r="D3405" t="s">
        <v>109</v>
      </c>
      <c r="E3405">
        <v>12</v>
      </c>
      <c r="F3405">
        <v>3</v>
      </c>
      <c r="G3405" t="s">
        <v>74</v>
      </c>
      <c r="H3405">
        <v>2013</v>
      </c>
      <c r="I3405"/>
      <c r="J3405" t="s">
        <v>244</v>
      </c>
      <c r="K3405"/>
      <c r="L3405"/>
      <c r="M3405" t="s">
        <v>267</v>
      </c>
    </row>
    <row r="3406" spans="3:13" ht="16.5">
      <c r="C3406">
        <v>2</v>
      </c>
      <c r="D3406" t="s">
        <v>109</v>
      </c>
      <c r="E3406">
        <v>12</v>
      </c>
      <c r="F3406">
        <v>3</v>
      </c>
      <c r="G3406" t="s">
        <v>74</v>
      </c>
      <c r="H3406">
        <v>2013</v>
      </c>
      <c r="I3406"/>
      <c r="J3406" t="s">
        <v>244</v>
      </c>
      <c r="K3406"/>
      <c r="L3406"/>
      <c r="M3406" t="s">
        <v>267</v>
      </c>
    </row>
    <row r="3407" spans="3:13" ht="16.5">
      <c r="C3407">
        <v>3</v>
      </c>
      <c r="D3407" t="s">
        <v>109</v>
      </c>
      <c r="E3407">
        <v>12</v>
      </c>
      <c r="F3407">
        <v>3</v>
      </c>
      <c r="G3407" t="s">
        <v>74</v>
      </c>
      <c r="H3407">
        <v>2013</v>
      </c>
      <c r="I3407"/>
      <c r="J3407" t="s">
        <v>244</v>
      </c>
      <c r="K3407"/>
      <c r="L3407"/>
      <c r="M3407" t="s">
        <v>267</v>
      </c>
    </row>
    <row r="3408" spans="3:13" ht="16.5">
      <c r="C3408">
        <v>4</v>
      </c>
      <c r="D3408" t="s">
        <v>109</v>
      </c>
      <c r="E3408">
        <v>12</v>
      </c>
      <c r="F3408">
        <v>3</v>
      </c>
      <c r="G3408" t="s">
        <v>74</v>
      </c>
      <c r="H3408">
        <v>2013</v>
      </c>
      <c r="I3408"/>
      <c r="J3408" t="s">
        <v>244</v>
      </c>
      <c r="K3408"/>
      <c r="L3408"/>
      <c r="M3408" t="s">
        <v>267</v>
      </c>
    </row>
    <row r="3409" spans="3:13" ht="16.5">
      <c r="C3409">
        <v>1</v>
      </c>
      <c r="D3409" t="s">
        <v>118</v>
      </c>
      <c r="E3409">
        <v>16</v>
      </c>
      <c r="F3409">
        <v>3</v>
      </c>
      <c r="G3409" t="s">
        <v>74</v>
      </c>
      <c r="H3409">
        <v>2013</v>
      </c>
      <c r="I3409"/>
      <c r="J3409" t="s">
        <v>244</v>
      </c>
      <c r="K3409"/>
      <c r="L3409"/>
      <c r="M3409" t="s">
        <v>267</v>
      </c>
    </row>
    <row r="3410" spans="3:13" ht="16.5">
      <c r="C3410">
        <v>2</v>
      </c>
      <c r="D3410" t="s">
        <v>118</v>
      </c>
      <c r="E3410">
        <v>16</v>
      </c>
      <c r="F3410">
        <v>3</v>
      </c>
      <c r="G3410" t="s">
        <v>74</v>
      </c>
      <c r="H3410">
        <v>2013</v>
      </c>
      <c r="I3410"/>
      <c r="J3410" t="s">
        <v>244</v>
      </c>
      <c r="K3410"/>
      <c r="L3410"/>
      <c r="M3410" t="s">
        <v>267</v>
      </c>
    </row>
    <row r="3411" spans="3:13" ht="16.5">
      <c r="C3411">
        <v>3</v>
      </c>
      <c r="D3411" t="s">
        <v>118</v>
      </c>
      <c r="E3411">
        <v>16</v>
      </c>
      <c r="F3411">
        <v>3</v>
      </c>
      <c r="G3411" t="s">
        <v>74</v>
      </c>
      <c r="H3411">
        <v>2013</v>
      </c>
      <c r="I3411"/>
      <c r="J3411" t="s">
        <v>244</v>
      </c>
      <c r="K3411"/>
      <c r="L3411"/>
      <c r="M3411" t="s">
        <v>267</v>
      </c>
    </row>
    <row r="3412" spans="3:13" ht="16.5">
      <c r="C3412">
        <v>4</v>
      </c>
      <c r="D3412" t="s">
        <v>118</v>
      </c>
      <c r="E3412">
        <v>16</v>
      </c>
      <c r="F3412">
        <v>3</v>
      </c>
      <c r="G3412" t="s">
        <v>74</v>
      </c>
      <c r="H3412">
        <v>2013</v>
      </c>
      <c r="I3412"/>
      <c r="J3412" t="s">
        <v>244</v>
      </c>
      <c r="K3412"/>
      <c r="L3412"/>
      <c r="M3412" t="s">
        <v>267</v>
      </c>
    </row>
    <row r="3413" spans="3:13" ht="16.5">
      <c r="C3413">
        <v>1</v>
      </c>
      <c r="D3413" t="s">
        <v>119</v>
      </c>
      <c r="E3413">
        <v>17</v>
      </c>
      <c r="F3413">
        <v>3</v>
      </c>
      <c r="G3413" t="s">
        <v>74</v>
      </c>
      <c r="H3413">
        <v>2013</v>
      </c>
      <c r="I3413"/>
      <c r="J3413" t="s">
        <v>244</v>
      </c>
      <c r="K3413"/>
      <c r="L3413"/>
      <c r="M3413" t="s">
        <v>267</v>
      </c>
    </row>
    <row r="3414" spans="3:13" ht="16.5">
      <c r="C3414">
        <v>2</v>
      </c>
      <c r="D3414" t="s">
        <v>119</v>
      </c>
      <c r="E3414">
        <v>17</v>
      </c>
      <c r="F3414">
        <v>3</v>
      </c>
      <c r="G3414" t="s">
        <v>74</v>
      </c>
      <c r="H3414">
        <v>2013</v>
      </c>
      <c r="I3414"/>
      <c r="J3414" t="s">
        <v>244</v>
      </c>
      <c r="K3414"/>
      <c r="L3414"/>
      <c r="M3414" t="s">
        <v>267</v>
      </c>
    </row>
    <row r="3415" spans="3:13" ht="16.5">
      <c r="C3415">
        <v>3</v>
      </c>
      <c r="D3415" t="s">
        <v>119</v>
      </c>
      <c r="E3415">
        <v>17</v>
      </c>
      <c r="F3415">
        <v>3</v>
      </c>
      <c r="G3415" t="s">
        <v>74</v>
      </c>
      <c r="H3415">
        <v>2013</v>
      </c>
      <c r="I3415"/>
      <c r="J3415" t="s">
        <v>244</v>
      </c>
      <c r="K3415"/>
      <c r="L3415"/>
      <c r="M3415" t="s">
        <v>267</v>
      </c>
    </row>
    <row r="3416" spans="3:13" ht="16.5">
      <c r="C3416">
        <v>4</v>
      </c>
      <c r="D3416" t="s">
        <v>119</v>
      </c>
      <c r="E3416">
        <v>17</v>
      </c>
      <c r="F3416">
        <v>3</v>
      </c>
      <c r="G3416" t="s">
        <v>74</v>
      </c>
      <c r="H3416">
        <v>2013</v>
      </c>
      <c r="I3416"/>
      <c r="J3416" t="s">
        <v>244</v>
      </c>
      <c r="K3416"/>
      <c r="L3416"/>
      <c r="M3416" t="s">
        <v>267</v>
      </c>
    </row>
    <row r="3417" spans="3:13" ht="16.5">
      <c r="C3417">
        <v>1</v>
      </c>
      <c r="D3417" t="s">
        <v>122</v>
      </c>
      <c r="E3417">
        <v>18</v>
      </c>
      <c r="F3417">
        <v>3</v>
      </c>
      <c r="G3417" t="s">
        <v>74</v>
      </c>
      <c r="H3417">
        <v>2013</v>
      </c>
      <c r="I3417"/>
      <c r="J3417" t="s">
        <v>244</v>
      </c>
      <c r="K3417"/>
      <c r="L3417"/>
      <c r="M3417" t="s">
        <v>267</v>
      </c>
    </row>
    <row r="3418" spans="3:13" ht="16.5">
      <c r="C3418">
        <v>2</v>
      </c>
      <c r="D3418" t="s">
        <v>122</v>
      </c>
      <c r="E3418">
        <v>18</v>
      </c>
      <c r="F3418">
        <v>3</v>
      </c>
      <c r="G3418" t="s">
        <v>74</v>
      </c>
      <c r="H3418">
        <v>2013</v>
      </c>
      <c r="I3418"/>
      <c r="J3418" t="s">
        <v>244</v>
      </c>
      <c r="K3418"/>
      <c r="L3418"/>
      <c r="M3418" t="s">
        <v>267</v>
      </c>
    </row>
    <row r="3419" spans="3:13" ht="16.5">
      <c r="C3419">
        <v>3</v>
      </c>
      <c r="D3419" t="s">
        <v>122</v>
      </c>
      <c r="E3419">
        <v>18</v>
      </c>
      <c r="F3419">
        <v>3</v>
      </c>
      <c r="G3419" t="s">
        <v>74</v>
      </c>
      <c r="H3419">
        <v>2013</v>
      </c>
      <c r="I3419"/>
      <c r="J3419" t="s">
        <v>244</v>
      </c>
      <c r="K3419"/>
      <c r="L3419"/>
      <c r="M3419" t="s">
        <v>267</v>
      </c>
    </row>
    <row r="3420" spans="3:13" ht="16.5">
      <c r="C3420">
        <v>4</v>
      </c>
      <c r="D3420" t="s">
        <v>122</v>
      </c>
      <c r="E3420">
        <v>18</v>
      </c>
      <c r="F3420">
        <v>3</v>
      </c>
      <c r="G3420" t="s">
        <v>74</v>
      </c>
      <c r="H3420">
        <v>2013</v>
      </c>
      <c r="I3420"/>
      <c r="J3420" t="s">
        <v>244</v>
      </c>
      <c r="K3420"/>
      <c r="L3420"/>
      <c r="M3420" t="s">
        <v>267</v>
      </c>
    </row>
    <row r="3421" spans="3:13" ht="16.5">
      <c r="C3421">
        <v>1</v>
      </c>
      <c r="D3421" t="s">
        <v>68</v>
      </c>
      <c r="E3421">
        <v>1</v>
      </c>
      <c r="F3421">
        <v>1</v>
      </c>
      <c r="G3421" t="s">
        <v>74</v>
      </c>
      <c r="H3421">
        <v>2012</v>
      </c>
      <c r="I3421"/>
      <c r="J3421" t="s">
        <v>226</v>
      </c>
      <c r="K3421"/>
      <c r="L3421"/>
      <c r="M3421" t="s">
        <v>267</v>
      </c>
    </row>
    <row r="3422" spans="3:13" ht="16.5">
      <c r="C3422">
        <v>2</v>
      </c>
      <c r="D3422" t="s">
        <v>68</v>
      </c>
      <c r="E3422">
        <v>1</v>
      </c>
      <c r="F3422">
        <v>1</v>
      </c>
      <c r="G3422" t="s">
        <v>74</v>
      </c>
      <c r="H3422">
        <v>2012</v>
      </c>
      <c r="I3422"/>
      <c r="J3422" t="s">
        <v>226</v>
      </c>
      <c r="K3422"/>
      <c r="L3422"/>
      <c r="M3422" t="s">
        <v>267</v>
      </c>
    </row>
    <row r="3423" spans="3:13" ht="16.5">
      <c r="C3423">
        <v>3</v>
      </c>
      <c r="D3423" t="s">
        <v>68</v>
      </c>
      <c r="E3423">
        <v>1</v>
      </c>
      <c r="F3423">
        <v>1</v>
      </c>
      <c r="G3423" t="s">
        <v>74</v>
      </c>
      <c r="H3423">
        <v>2012</v>
      </c>
      <c r="I3423"/>
      <c r="J3423" t="s">
        <v>226</v>
      </c>
      <c r="K3423"/>
      <c r="L3423"/>
      <c r="M3423" t="s">
        <v>267</v>
      </c>
    </row>
    <row r="3424" spans="3:13" ht="16.5">
      <c r="C3424">
        <v>4</v>
      </c>
      <c r="D3424" t="s">
        <v>68</v>
      </c>
      <c r="E3424">
        <v>1</v>
      </c>
      <c r="F3424">
        <v>1</v>
      </c>
      <c r="G3424" t="s">
        <v>74</v>
      </c>
      <c r="H3424">
        <v>2012</v>
      </c>
      <c r="I3424"/>
      <c r="J3424" t="s">
        <v>226</v>
      </c>
      <c r="K3424"/>
      <c r="L3424"/>
      <c r="M3424" t="s">
        <v>267</v>
      </c>
    </row>
    <row r="3425" spans="3:13" ht="16.5">
      <c r="C3425">
        <v>1</v>
      </c>
      <c r="D3425" t="s">
        <v>77</v>
      </c>
      <c r="E3425">
        <v>2</v>
      </c>
      <c r="F3425">
        <v>1</v>
      </c>
      <c r="G3425" t="s">
        <v>74</v>
      </c>
      <c r="H3425">
        <v>2012</v>
      </c>
      <c r="I3425"/>
      <c r="J3425" t="s">
        <v>226</v>
      </c>
      <c r="K3425"/>
      <c r="L3425"/>
      <c r="M3425" t="s">
        <v>267</v>
      </c>
    </row>
    <row r="3426" spans="3:13" ht="16.5">
      <c r="C3426">
        <v>2</v>
      </c>
      <c r="D3426" t="s">
        <v>77</v>
      </c>
      <c r="E3426">
        <v>2</v>
      </c>
      <c r="F3426">
        <v>1</v>
      </c>
      <c r="G3426" t="s">
        <v>74</v>
      </c>
      <c r="H3426">
        <v>2012</v>
      </c>
      <c r="I3426"/>
      <c r="J3426" t="s">
        <v>226</v>
      </c>
      <c r="K3426"/>
      <c r="L3426"/>
      <c r="M3426" t="s">
        <v>267</v>
      </c>
    </row>
    <row r="3427" spans="3:13" ht="16.5">
      <c r="C3427">
        <v>3</v>
      </c>
      <c r="D3427" t="s">
        <v>77</v>
      </c>
      <c r="E3427">
        <v>2</v>
      </c>
      <c r="F3427">
        <v>1</v>
      </c>
      <c r="G3427" t="s">
        <v>74</v>
      </c>
      <c r="H3427">
        <v>2012</v>
      </c>
      <c r="I3427"/>
      <c r="J3427" t="s">
        <v>226</v>
      </c>
      <c r="K3427"/>
      <c r="L3427"/>
      <c r="M3427" t="s">
        <v>267</v>
      </c>
    </row>
    <row r="3428" spans="3:13" ht="16.5">
      <c r="C3428">
        <v>4</v>
      </c>
      <c r="D3428" t="s">
        <v>77</v>
      </c>
      <c r="E3428">
        <v>2</v>
      </c>
      <c r="F3428">
        <v>1</v>
      </c>
      <c r="G3428" t="s">
        <v>74</v>
      </c>
      <c r="H3428">
        <v>2012</v>
      </c>
      <c r="I3428"/>
      <c r="J3428" t="s">
        <v>226</v>
      </c>
      <c r="K3428"/>
      <c r="L3428"/>
      <c r="M3428" t="s">
        <v>267</v>
      </c>
    </row>
    <row r="3429" spans="3:13" ht="16.5">
      <c r="C3429">
        <v>1</v>
      </c>
      <c r="D3429" t="s">
        <v>81</v>
      </c>
      <c r="E3429">
        <v>3</v>
      </c>
      <c r="F3429">
        <v>1</v>
      </c>
      <c r="G3429" t="s">
        <v>74</v>
      </c>
      <c r="H3429">
        <v>2012</v>
      </c>
      <c r="I3429"/>
      <c r="J3429" t="s">
        <v>226</v>
      </c>
      <c r="K3429"/>
      <c r="L3429"/>
      <c r="M3429" t="s">
        <v>267</v>
      </c>
    </row>
    <row r="3430" spans="3:13" ht="16.5">
      <c r="C3430">
        <v>2</v>
      </c>
      <c r="D3430" t="s">
        <v>81</v>
      </c>
      <c r="E3430">
        <v>3</v>
      </c>
      <c r="F3430">
        <v>1</v>
      </c>
      <c r="G3430" t="s">
        <v>74</v>
      </c>
      <c r="H3430">
        <v>2012</v>
      </c>
      <c r="I3430"/>
      <c r="J3430" t="s">
        <v>226</v>
      </c>
      <c r="K3430"/>
      <c r="L3430"/>
      <c r="M3430" t="s">
        <v>267</v>
      </c>
    </row>
    <row r="3431" spans="3:13" ht="16.5">
      <c r="C3431">
        <v>3</v>
      </c>
      <c r="D3431" t="s">
        <v>81</v>
      </c>
      <c r="E3431">
        <v>3</v>
      </c>
      <c r="F3431">
        <v>1</v>
      </c>
      <c r="G3431" t="s">
        <v>74</v>
      </c>
      <c r="H3431">
        <v>2012</v>
      </c>
      <c r="I3431"/>
      <c r="J3431" t="s">
        <v>226</v>
      </c>
      <c r="K3431"/>
      <c r="L3431"/>
      <c r="M3431" t="s">
        <v>267</v>
      </c>
    </row>
    <row r="3432" spans="3:13" ht="16.5">
      <c r="C3432">
        <v>4</v>
      </c>
      <c r="D3432" t="s">
        <v>81</v>
      </c>
      <c r="E3432">
        <v>3</v>
      </c>
      <c r="F3432">
        <v>1</v>
      </c>
      <c r="G3432" t="s">
        <v>74</v>
      </c>
      <c r="H3432">
        <v>2012</v>
      </c>
      <c r="I3432"/>
      <c r="J3432" t="s">
        <v>226</v>
      </c>
      <c r="K3432"/>
      <c r="L3432"/>
      <c r="M3432" t="s">
        <v>267</v>
      </c>
    </row>
    <row r="3433" spans="3:13" ht="16.5">
      <c r="C3433">
        <v>1</v>
      </c>
      <c r="D3433" t="s">
        <v>82</v>
      </c>
      <c r="E3433">
        <v>4</v>
      </c>
      <c r="F3433">
        <v>1</v>
      </c>
      <c r="G3433" t="s">
        <v>74</v>
      </c>
      <c r="H3433">
        <v>2012</v>
      </c>
      <c r="I3433"/>
      <c r="J3433" t="s">
        <v>226</v>
      </c>
      <c r="K3433"/>
      <c r="L3433"/>
      <c r="M3433" t="s">
        <v>267</v>
      </c>
    </row>
    <row r="3434" spans="3:13" ht="16.5">
      <c r="C3434">
        <v>2</v>
      </c>
      <c r="D3434" t="s">
        <v>82</v>
      </c>
      <c r="E3434">
        <v>4</v>
      </c>
      <c r="F3434">
        <v>1</v>
      </c>
      <c r="G3434" t="s">
        <v>74</v>
      </c>
      <c r="H3434">
        <v>2012</v>
      </c>
      <c r="I3434"/>
      <c r="J3434" t="s">
        <v>226</v>
      </c>
      <c r="K3434"/>
      <c r="L3434"/>
      <c r="M3434" t="s">
        <v>267</v>
      </c>
    </row>
    <row r="3435" spans="3:13" ht="16.5">
      <c r="C3435">
        <v>3</v>
      </c>
      <c r="D3435" t="s">
        <v>82</v>
      </c>
      <c r="E3435">
        <v>4</v>
      </c>
      <c r="F3435">
        <v>1</v>
      </c>
      <c r="G3435" t="s">
        <v>74</v>
      </c>
      <c r="H3435">
        <v>2012</v>
      </c>
      <c r="I3435"/>
      <c r="J3435" t="s">
        <v>226</v>
      </c>
      <c r="K3435"/>
      <c r="L3435"/>
      <c r="M3435" t="s">
        <v>267</v>
      </c>
    </row>
    <row r="3436" spans="3:13" ht="16.5">
      <c r="C3436">
        <v>4</v>
      </c>
      <c r="D3436" t="s">
        <v>82</v>
      </c>
      <c r="E3436">
        <v>4</v>
      </c>
      <c r="F3436">
        <v>1</v>
      </c>
      <c r="G3436" t="s">
        <v>74</v>
      </c>
      <c r="H3436">
        <v>2012</v>
      </c>
      <c r="I3436"/>
      <c r="J3436" t="s">
        <v>226</v>
      </c>
      <c r="K3436"/>
      <c r="L3436"/>
      <c r="M3436" t="s">
        <v>267</v>
      </c>
    </row>
    <row r="3437" spans="3:13" ht="16.5">
      <c r="C3437">
        <v>1</v>
      </c>
      <c r="D3437" t="s">
        <v>85</v>
      </c>
      <c r="E3437">
        <v>5</v>
      </c>
      <c r="F3437">
        <v>1</v>
      </c>
      <c r="G3437" t="s">
        <v>74</v>
      </c>
      <c r="H3437">
        <v>2012</v>
      </c>
      <c r="I3437"/>
      <c r="J3437" t="s">
        <v>226</v>
      </c>
      <c r="K3437"/>
      <c r="L3437"/>
      <c r="M3437" t="s">
        <v>267</v>
      </c>
    </row>
    <row r="3438" spans="3:13" ht="16.5">
      <c r="C3438">
        <v>2</v>
      </c>
      <c r="D3438" t="s">
        <v>85</v>
      </c>
      <c r="E3438">
        <v>5</v>
      </c>
      <c r="F3438">
        <v>1</v>
      </c>
      <c r="G3438" t="s">
        <v>74</v>
      </c>
      <c r="H3438">
        <v>2012</v>
      </c>
      <c r="I3438"/>
      <c r="J3438" t="s">
        <v>226</v>
      </c>
      <c r="K3438"/>
      <c r="L3438"/>
      <c r="M3438" t="s">
        <v>267</v>
      </c>
    </row>
    <row r="3439" spans="3:13" ht="16.5">
      <c r="C3439">
        <v>3</v>
      </c>
      <c r="D3439" t="s">
        <v>85</v>
      </c>
      <c r="E3439">
        <v>5</v>
      </c>
      <c r="F3439">
        <v>1</v>
      </c>
      <c r="G3439" t="s">
        <v>74</v>
      </c>
      <c r="H3439">
        <v>2012</v>
      </c>
      <c r="I3439"/>
      <c r="J3439" t="s">
        <v>226</v>
      </c>
      <c r="K3439"/>
      <c r="L3439"/>
      <c r="M3439" t="s">
        <v>267</v>
      </c>
    </row>
    <row r="3440" spans="3:13" ht="16.5">
      <c r="C3440">
        <v>4</v>
      </c>
      <c r="D3440" t="s">
        <v>85</v>
      </c>
      <c r="E3440">
        <v>5</v>
      </c>
      <c r="F3440">
        <v>1</v>
      </c>
      <c r="G3440" t="s">
        <v>74</v>
      </c>
      <c r="H3440">
        <v>2012</v>
      </c>
      <c r="I3440"/>
      <c r="J3440" t="s">
        <v>226</v>
      </c>
      <c r="K3440"/>
      <c r="L3440"/>
      <c r="M3440" t="s">
        <v>267</v>
      </c>
    </row>
    <row r="3441" spans="3:13" ht="16.5">
      <c r="C3441">
        <v>1</v>
      </c>
      <c r="D3441" t="s">
        <v>90</v>
      </c>
      <c r="E3441">
        <v>6</v>
      </c>
      <c r="F3441">
        <v>1</v>
      </c>
      <c r="G3441" t="s">
        <v>74</v>
      </c>
      <c r="H3441">
        <v>2012</v>
      </c>
      <c r="I3441"/>
      <c r="J3441" t="s">
        <v>226</v>
      </c>
      <c r="K3441"/>
      <c r="L3441"/>
      <c r="M3441" t="s">
        <v>267</v>
      </c>
    </row>
    <row r="3442" spans="3:13" ht="16.5">
      <c r="C3442">
        <v>2</v>
      </c>
      <c r="D3442" t="s">
        <v>90</v>
      </c>
      <c r="E3442">
        <v>6</v>
      </c>
      <c r="F3442">
        <v>1</v>
      </c>
      <c r="G3442" t="s">
        <v>74</v>
      </c>
      <c r="H3442">
        <v>2012</v>
      </c>
      <c r="I3442"/>
      <c r="J3442" t="s">
        <v>226</v>
      </c>
      <c r="K3442"/>
      <c r="L3442"/>
      <c r="M3442" t="s">
        <v>267</v>
      </c>
    </row>
    <row r="3443" spans="3:13" ht="16.5">
      <c r="C3443">
        <v>3</v>
      </c>
      <c r="D3443" t="s">
        <v>90</v>
      </c>
      <c r="E3443">
        <v>6</v>
      </c>
      <c r="F3443">
        <v>1</v>
      </c>
      <c r="G3443" t="s">
        <v>74</v>
      </c>
      <c r="H3443">
        <v>2012</v>
      </c>
      <c r="I3443"/>
      <c r="J3443" t="s">
        <v>226</v>
      </c>
      <c r="K3443"/>
      <c r="L3443"/>
      <c r="M3443" t="s">
        <v>267</v>
      </c>
    </row>
    <row r="3444" spans="3:13" ht="16.5">
      <c r="C3444">
        <v>4</v>
      </c>
      <c r="D3444" t="s">
        <v>90</v>
      </c>
      <c r="E3444">
        <v>6</v>
      </c>
      <c r="F3444">
        <v>1</v>
      </c>
      <c r="G3444" t="s">
        <v>74</v>
      </c>
      <c r="H3444">
        <v>2012</v>
      </c>
      <c r="I3444"/>
      <c r="J3444" t="s">
        <v>226</v>
      </c>
      <c r="K3444"/>
      <c r="L3444"/>
      <c r="M3444" t="s">
        <v>267</v>
      </c>
    </row>
    <row r="3445" spans="3:13" ht="16.5">
      <c r="C3445">
        <v>1</v>
      </c>
      <c r="D3445" t="s">
        <v>94</v>
      </c>
      <c r="E3445">
        <v>7</v>
      </c>
      <c r="F3445">
        <v>1</v>
      </c>
      <c r="G3445" t="s">
        <v>74</v>
      </c>
      <c r="H3445">
        <v>2012</v>
      </c>
      <c r="I3445"/>
      <c r="J3445" t="s">
        <v>226</v>
      </c>
      <c r="K3445"/>
      <c r="L3445"/>
      <c r="M3445" t="s">
        <v>267</v>
      </c>
    </row>
    <row r="3446" spans="3:13" ht="16.5">
      <c r="C3446">
        <v>2</v>
      </c>
      <c r="D3446" t="s">
        <v>94</v>
      </c>
      <c r="E3446">
        <v>7</v>
      </c>
      <c r="F3446">
        <v>1</v>
      </c>
      <c r="G3446" t="s">
        <v>74</v>
      </c>
      <c r="H3446">
        <v>2012</v>
      </c>
      <c r="I3446"/>
      <c r="J3446" t="s">
        <v>226</v>
      </c>
      <c r="K3446"/>
      <c r="L3446"/>
      <c r="M3446" t="s">
        <v>267</v>
      </c>
    </row>
    <row r="3447" spans="3:13" ht="16.5">
      <c r="C3447">
        <v>3</v>
      </c>
      <c r="D3447" t="s">
        <v>94</v>
      </c>
      <c r="E3447">
        <v>7</v>
      </c>
      <c r="F3447">
        <v>1</v>
      </c>
      <c r="G3447" t="s">
        <v>74</v>
      </c>
      <c r="H3447">
        <v>2012</v>
      </c>
      <c r="I3447"/>
      <c r="J3447" t="s">
        <v>226</v>
      </c>
      <c r="K3447"/>
      <c r="L3447"/>
      <c r="M3447" t="s">
        <v>267</v>
      </c>
    </row>
    <row r="3448" spans="3:13" ht="16.5">
      <c r="C3448">
        <v>4</v>
      </c>
      <c r="D3448" t="s">
        <v>94</v>
      </c>
      <c r="E3448">
        <v>7</v>
      </c>
      <c r="F3448">
        <v>1</v>
      </c>
      <c r="G3448" t="s">
        <v>74</v>
      </c>
      <c r="H3448">
        <v>2012</v>
      </c>
      <c r="I3448"/>
      <c r="J3448" t="s">
        <v>226</v>
      </c>
      <c r="K3448"/>
      <c r="L3448"/>
      <c r="M3448" t="s">
        <v>267</v>
      </c>
    </row>
    <row r="3449" spans="3:13" ht="16.5">
      <c r="C3449">
        <v>1</v>
      </c>
      <c r="D3449" t="s">
        <v>96</v>
      </c>
      <c r="E3449">
        <v>8</v>
      </c>
      <c r="F3449">
        <v>1</v>
      </c>
      <c r="G3449" t="s">
        <v>74</v>
      </c>
      <c r="H3449">
        <v>2012</v>
      </c>
      <c r="I3449"/>
      <c r="J3449" t="s">
        <v>226</v>
      </c>
      <c r="K3449"/>
      <c r="L3449"/>
      <c r="M3449" t="s">
        <v>267</v>
      </c>
    </row>
    <row r="3450" spans="3:13" ht="16.5">
      <c r="C3450">
        <v>2</v>
      </c>
      <c r="D3450" t="s">
        <v>96</v>
      </c>
      <c r="E3450">
        <v>8</v>
      </c>
      <c r="F3450">
        <v>1</v>
      </c>
      <c r="G3450" t="s">
        <v>74</v>
      </c>
      <c r="H3450">
        <v>2012</v>
      </c>
      <c r="I3450"/>
      <c r="J3450" t="s">
        <v>226</v>
      </c>
      <c r="K3450"/>
      <c r="L3450"/>
      <c r="M3450" t="s">
        <v>267</v>
      </c>
    </row>
    <row r="3451" spans="3:13" ht="16.5">
      <c r="C3451">
        <v>3</v>
      </c>
      <c r="D3451" t="s">
        <v>96</v>
      </c>
      <c r="E3451">
        <v>8</v>
      </c>
      <c r="F3451">
        <v>1</v>
      </c>
      <c r="G3451" t="s">
        <v>74</v>
      </c>
      <c r="H3451">
        <v>2012</v>
      </c>
      <c r="I3451"/>
      <c r="J3451" t="s">
        <v>226</v>
      </c>
      <c r="K3451"/>
      <c r="L3451"/>
      <c r="M3451" t="s">
        <v>267</v>
      </c>
    </row>
    <row r="3452" spans="3:13" ht="16.5">
      <c r="C3452">
        <v>4</v>
      </c>
      <c r="D3452" t="s">
        <v>96</v>
      </c>
      <c r="E3452">
        <v>8</v>
      </c>
      <c r="F3452">
        <v>1</v>
      </c>
      <c r="G3452" t="s">
        <v>74</v>
      </c>
      <c r="H3452">
        <v>2012</v>
      </c>
      <c r="I3452"/>
      <c r="J3452" t="s">
        <v>226</v>
      </c>
      <c r="K3452"/>
      <c r="L3452"/>
      <c r="M3452" t="s">
        <v>267</v>
      </c>
    </row>
    <row r="3453" spans="3:13" ht="16.5">
      <c r="C3453">
        <v>1</v>
      </c>
      <c r="D3453" t="s">
        <v>98</v>
      </c>
      <c r="E3453">
        <v>9</v>
      </c>
      <c r="F3453">
        <v>1</v>
      </c>
      <c r="G3453" t="s">
        <v>74</v>
      </c>
      <c r="H3453">
        <v>2012</v>
      </c>
      <c r="I3453"/>
      <c r="J3453" t="s">
        <v>226</v>
      </c>
      <c r="K3453"/>
      <c r="L3453"/>
      <c r="M3453" t="s">
        <v>267</v>
      </c>
    </row>
    <row r="3454" spans="3:13" ht="16.5">
      <c r="C3454">
        <v>2</v>
      </c>
      <c r="D3454" t="s">
        <v>98</v>
      </c>
      <c r="E3454">
        <v>9</v>
      </c>
      <c r="F3454">
        <v>1</v>
      </c>
      <c r="G3454" t="s">
        <v>74</v>
      </c>
      <c r="H3454">
        <v>2012</v>
      </c>
      <c r="I3454"/>
      <c r="J3454" t="s">
        <v>226</v>
      </c>
      <c r="K3454"/>
      <c r="L3454"/>
      <c r="M3454" t="s">
        <v>267</v>
      </c>
    </row>
    <row r="3455" spans="3:13" ht="16.5">
      <c r="C3455">
        <v>3</v>
      </c>
      <c r="D3455" t="s">
        <v>98</v>
      </c>
      <c r="E3455">
        <v>9</v>
      </c>
      <c r="F3455">
        <v>1</v>
      </c>
      <c r="G3455" t="s">
        <v>74</v>
      </c>
      <c r="H3455">
        <v>2012</v>
      </c>
      <c r="I3455"/>
      <c r="J3455" t="s">
        <v>226</v>
      </c>
      <c r="K3455"/>
      <c r="L3455"/>
      <c r="M3455" t="s">
        <v>267</v>
      </c>
    </row>
    <row r="3456" spans="3:13" ht="16.5">
      <c r="C3456">
        <v>4</v>
      </c>
      <c r="D3456" t="s">
        <v>98</v>
      </c>
      <c r="E3456">
        <v>9</v>
      </c>
      <c r="F3456">
        <v>1</v>
      </c>
      <c r="G3456" t="s">
        <v>74</v>
      </c>
      <c r="H3456">
        <v>2012</v>
      </c>
      <c r="I3456"/>
      <c r="J3456" t="s">
        <v>226</v>
      </c>
      <c r="K3456"/>
      <c r="L3456"/>
      <c r="M3456" t="s">
        <v>267</v>
      </c>
    </row>
    <row r="3457" spans="3:13" ht="16.5">
      <c r="C3457">
        <v>1</v>
      </c>
      <c r="D3457" t="s">
        <v>102</v>
      </c>
      <c r="E3457">
        <v>10</v>
      </c>
      <c r="F3457">
        <v>1</v>
      </c>
      <c r="G3457" t="s">
        <v>74</v>
      </c>
      <c r="H3457">
        <v>2012</v>
      </c>
      <c r="I3457"/>
      <c r="J3457" t="s">
        <v>226</v>
      </c>
      <c r="K3457"/>
      <c r="L3457"/>
      <c r="M3457" t="s">
        <v>267</v>
      </c>
    </row>
    <row r="3458" spans="3:13" ht="16.5">
      <c r="C3458">
        <v>2</v>
      </c>
      <c r="D3458" t="s">
        <v>102</v>
      </c>
      <c r="E3458">
        <v>10</v>
      </c>
      <c r="F3458">
        <v>1</v>
      </c>
      <c r="G3458" t="s">
        <v>74</v>
      </c>
      <c r="H3458">
        <v>2012</v>
      </c>
      <c r="I3458"/>
      <c r="J3458" t="s">
        <v>226</v>
      </c>
      <c r="K3458"/>
      <c r="L3458"/>
      <c r="M3458" t="s">
        <v>267</v>
      </c>
    </row>
    <row r="3459" spans="3:13" ht="16.5">
      <c r="C3459">
        <v>3</v>
      </c>
      <c r="D3459" t="s">
        <v>102</v>
      </c>
      <c r="E3459">
        <v>10</v>
      </c>
      <c r="F3459">
        <v>1</v>
      </c>
      <c r="G3459" t="s">
        <v>74</v>
      </c>
      <c r="H3459">
        <v>2012</v>
      </c>
      <c r="I3459"/>
      <c r="J3459" t="s">
        <v>226</v>
      </c>
      <c r="K3459"/>
      <c r="L3459"/>
      <c r="M3459" t="s">
        <v>267</v>
      </c>
    </row>
    <row r="3460" spans="3:13" ht="16.5">
      <c r="C3460">
        <v>4</v>
      </c>
      <c r="D3460" t="s">
        <v>102</v>
      </c>
      <c r="E3460">
        <v>10</v>
      </c>
      <c r="F3460">
        <v>1</v>
      </c>
      <c r="G3460" t="s">
        <v>74</v>
      </c>
      <c r="H3460">
        <v>2012</v>
      </c>
      <c r="I3460"/>
      <c r="J3460" t="s">
        <v>226</v>
      </c>
      <c r="K3460"/>
      <c r="L3460"/>
      <c r="M3460" t="s">
        <v>267</v>
      </c>
    </row>
    <row r="3461" spans="3:13" ht="16.5">
      <c r="C3461">
        <v>1</v>
      </c>
      <c r="D3461" t="s">
        <v>105</v>
      </c>
      <c r="E3461">
        <v>11</v>
      </c>
      <c r="F3461">
        <v>1</v>
      </c>
      <c r="G3461" t="s">
        <v>74</v>
      </c>
      <c r="H3461">
        <v>2012</v>
      </c>
      <c r="I3461"/>
      <c r="J3461" t="s">
        <v>226</v>
      </c>
      <c r="K3461"/>
      <c r="L3461"/>
      <c r="M3461" t="s">
        <v>267</v>
      </c>
    </row>
    <row r="3462" spans="3:13" ht="16.5">
      <c r="C3462">
        <v>2</v>
      </c>
      <c r="D3462" t="s">
        <v>105</v>
      </c>
      <c r="E3462">
        <v>11</v>
      </c>
      <c r="F3462">
        <v>1</v>
      </c>
      <c r="G3462" t="s">
        <v>74</v>
      </c>
      <c r="H3462">
        <v>2012</v>
      </c>
      <c r="I3462"/>
      <c r="J3462" t="s">
        <v>226</v>
      </c>
      <c r="K3462"/>
      <c r="L3462"/>
      <c r="M3462" t="s">
        <v>267</v>
      </c>
    </row>
    <row r="3463" spans="3:13" ht="16.5">
      <c r="C3463">
        <v>3</v>
      </c>
      <c r="D3463" t="s">
        <v>105</v>
      </c>
      <c r="E3463">
        <v>11</v>
      </c>
      <c r="F3463">
        <v>1</v>
      </c>
      <c r="G3463" t="s">
        <v>74</v>
      </c>
      <c r="H3463">
        <v>2012</v>
      </c>
      <c r="I3463"/>
      <c r="J3463" t="s">
        <v>226</v>
      </c>
      <c r="K3463"/>
      <c r="L3463"/>
      <c r="M3463" t="s">
        <v>267</v>
      </c>
    </row>
    <row r="3464" spans="3:13" ht="16.5">
      <c r="C3464">
        <v>4</v>
      </c>
      <c r="D3464" t="s">
        <v>105</v>
      </c>
      <c r="E3464">
        <v>11</v>
      </c>
      <c r="F3464">
        <v>1</v>
      </c>
      <c r="G3464" t="s">
        <v>74</v>
      </c>
      <c r="H3464">
        <v>2012</v>
      </c>
      <c r="I3464"/>
      <c r="J3464" t="s">
        <v>226</v>
      </c>
      <c r="K3464"/>
      <c r="L3464"/>
      <c r="M3464" t="s">
        <v>267</v>
      </c>
    </row>
    <row r="3465" spans="3:13" ht="16.5">
      <c r="C3465">
        <v>1</v>
      </c>
      <c r="D3465" t="s">
        <v>109</v>
      </c>
      <c r="E3465">
        <v>12</v>
      </c>
      <c r="F3465">
        <v>1</v>
      </c>
      <c r="G3465" t="s">
        <v>74</v>
      </c>
      <c r="H3465">
        <v>2012</v>
      </c>
      <c r="I3465"/>
      <c r="J3465" t="s">
        <v>226</v>
      </c>
      <c r="K3465"/>
      <c r="L3465"/>
      <c r="M3465" t="s">
        <v>267</v>
      </c>
    </row>
    <row r="3466" spans="3:13" ht="16.5">
      <c r="C3466">
        <v>2</v>
      </c>
      <c r="D3466" t="s">
        <v>109</v>
      </c>
      <c r="E3466">
        <v>12</v>
      </c>
      <c r="F3466">
        <v>1</v>
      </c>
      <c r="G3466" t="s">
        <v>74</v>
      </c>
      <c r="H3466">
        <v>2012</v>
      </c>
      <c r="I3466"/>
      <c r="J3466" t="s">
        <v>226</v>
      </c>
      <c r="K3466"/>
      <c r="L3466"/>
      <c r="M3466" t="s">
        <v>267</v>
      </c>
    </row>
    <row r="3467" spans="3:13" ht="16.5">
      <c r="C3467">
        <v>3</v>
      </c>
      <c r="D3467" t="s">
        <v>109</v>
      </c>
      <c r="E3467">
        <v>12</v>
      </c>
      <c r="F3467">
        <v>1</v>
      </c>
      <c r="G3467" t="s">
        <v>74</v>
      </c>
      <c r="H3467">
        <v>2012</v>
      </c>
      <c r="I3467"/>
      <c r="J3467" t="s">
        <v>226</v>
      </c>
      <c r="K3467"/>
      <c r="L3467"/>
      <c r="M3467" t="s">
        <v>267</v>
      </c>
    </row>
    <row r="3468" spans="3:13" ht="16.5">
      <c r="C3468">
        <v>4</v>
      </c>
      <c r="D3468" t="s">
        <v>109</v>
      </c>
      <c r="E3468">
        <v>12</v>
      </c>
      <c r="F3468">
        <v>1</v>
      </c>
      <c r="G3468" t="s">
        <v>74</v>
      </c>
      <c r="H3468">
        <v>2012</v>
      </c>
      <c r="I3468"/>
      <c r="J3468" t="s">
        <v>226</v>
      </c>
      <c r="K3468"/>
      <c r="L3468"/>
      <c r="M3468" t="s">
        <v>267</v>
      </c>
    </row>
    <row r="3469" spans="3:13" ht="16.5">
      <c r="C3469">
        <v>1</v>
      </c>
      <c r="D3469" t="s">
        <v>111</v>
      </c>
      <c r="E3469">
        <v>13</v>
      </c>
      <c r="F3469">
        <v>1</v>
      </c>
      <c r="G3469" t="s">
        <v>74</v>
      </c>
      <c r="H3469">
        <v>2012</v>
      </c>
      <c r="I3469"/>
      <c r="J3469" t="s">
        <v>226</v>
      </c>
      <c r="K3469"/>
      <c r="L3469"/>
      <c r="M3469" t="s">
        <v>267</v>
      </c>
    </row>
    <row r="3470" spans="3:13" ht="16.5">
      <c r="C3470">
        <v>2</v>
      </c>
      <c r="D3470" t="s">
        <v>111</v>
      </c>
      <c r="E3470">
        <v>13</v>
      </c>
      <c r="F3470">
        <v>1</v>
      </c>
      <c r="G3470" t="s">
        <v>74</v>
      </c>
      <c r="H3470">
        <v>2012</v>
      </c>
      <c r="I3470"/>
      <c r="J3470" t="s">
        <v>226</v>
      </c>
      <c r="K3470"/>
      <c r="L3470"/>
      <c r="M3470" t="s">
        <v>267</v>
      </c>
    </row>
    <row r="3471" spans="3:13" ht="16.5">
      <c r="C3471">
        <v>3</v>
      </c>
      <c r="D3471" t="s">
        <v>111</v>
      </c>
      <c r="E3471">
        <v>13</v>
      </c>
      <c r="F3471">
        <v>1</v>
      </c>
      <c r="G3471" t="s">
        <v>74</v>
      </c>
      <c r="H3471">
        <v>2012</v>
      </c>
      <c r="I3471"/>
      <c r="J3471" t="s">
        <v>226</v>
      </c>
      <c r="K3471"/>
      <c r="L3471"/>
      <c r="M3471" t="s">
        <v>267</v>
      </c>
    </row>
    <row r="3472" spans="3:13" ht="16.5">
      <c r="C3472">
        <v>4</v>
      </c>
      <c r="D3472" t="s">
        <v>111</v>
      </c>
      <c r="E3472">
        <v>13</v>
      </c>
      <c r="F3472">
        <v>1</v>
      </c>
      <c r="G3472" t="s">
        <v>74</v>
      </c>
      <c r="H3472">
        <v>2012</v>
      </c>
      <c r="I3472"/>
      <c r="J3472" t="s">
        <v>226</v>
      </c>
      <c r="K3472"/>
      <c r="L3472"/>
      <c r="M3472" t="s">
        <v>267</v>
      </c>
    </row>
    <row r="3473" spans="3:13" ht="16.5">
      <c r="C3473">
        <v>1</v>
      </c>
      <c r="D3473" t="s">
        <v>115</v>
      </c>
      <c r="E3473">
        <v>14</v>
      </c>
      <c r="F3473">
        <v>1</v>
      </c>
      <c r="G3473" t="s">
        <v>74</v>
      </c>
      <c r="H3473">
        <v>2012</v>
      </c>
      <c r="I3473"/>
      <c r="J3473" t="s">
        <v>226</v>
      </c>
      <c r="K3473"/>
      <c r="L3473"/>
      <c r="M3473" t="s">
        <v>267</v>
      </c>
    </row>
    <row r="3474" spans="3:13" ht="16.5">
      <c r="C3474">
        <v>2</v>
      </c>
      <c r="D3474" t="s">
        <v>115</v>
      </c>
      <c r="E3474">
        <v>14</v>
      </c>
      <c r="F3474">
        <v>1</v>
      </c>
      <c r="G3474" t="s">
        <v>74</v>
      </c>
      <c r="H3474">
        <v>2012</v>
      </c>
      <c r="I3474"/>
      <c r="J3474" t="s">
        <v>226</v>
      </c>
      <c r="K3474"/>
      <c r="L3474"/>
      <c r="M3474" t="s">
        <v>267</v>
      </c>
    </row>
    <row r="3475" spans="3:13" ht="16.5">
      <c r="C3475">
        <v>3</v>
      </c>
      <c r="D3475" t="s">
        <v>115</v>
      </c>
      <c r="E3475">
        <v>14</v>
      </c>
      <c r="F3475">
        <v>1</v>
      </c>
      <c r="G3475" t="s">
        <v>74</v>
      </c>
      <c r="H3475">
        <v>2012</v>
      </c>
      <c r="I3475"/>
      <c r="J3475" t="s">
        <v>226</v>
      </c>
      <c r="K3475"/>
      <c r="L3475"/>
      <c r="M3475" t="s">
        <v>267</v>
      </c>
    </row>
    <row r="3476" spans="3:13" ht="16.5">
      <c r="C3476">
        <v>4</v>
      </c>
      <c r="D3476" t="s">
        <v>115</v>
      </c>
      <c r="E3476">
        <v>14</v>
      </c>
      <c r="F3476">
        <v>1</v>
      </c>
      <c r="G3476" t="s">
        <v>74</v>
      </c>
      <c r="H3476">
        <v>2012</v>
      </c>
      <c r="I3476"/>
      <c r="J3476" t="s">
        <v>226</v>
      </c>
      <c r="K3476"/>
      <c r="L3476"/>
      <c r="M3476" t="s">
        <v>267</v>
      </c>
    </row>
    <row r="3477" spans="3:13" ht="16.5">
      <c r="C3477">
        <v>1</v>
      </c>
      <c r="D3477" t="s">
        <v>116</v>
      </c>
      <c r="E3477">
        <v>15</v>
      </c>
      <c r="F3477">
        <v>1</v>
      </c>
      <c r="G3477" t="s">
        <v>74</v>
      </c>
      <c r="H3477">
        <v>2012</v>
      </c>
      <c r="I3477"/>
      <c r="J3477" t="s">
        <v>226</v>
      </c>
      <c r="K3477"/>
      <c r="L3477"/>
      <c r="M3477" t="s">
        <v>267</v>
      </c>
    </row>
    <row r="3478" spans="3:13" ht="16.5">
      <c r="C3478">
        <v>2</v>
      </c>
      <c r="D3478" t="s">
        <v>116</v>
      </c>
      <c r="E3478">
        <v>15</v>
      </c>
      <c r="F3478">
        <v>1</v>
      </c>
      <c r="G3478" t="s">
        <v>74</v>
      </c>
      <c r="H3478">
        <v>2012</v>
      </c>
      <c r="I3478"/>
      <c r="J3478" t="s">
        <v>226</v>
      </c>
      <c r="K3478"/>
      <c r="L3478"/>
      <c r="M3478" t="s">
        <v>267</v>
      </c>
    </row>
    <row r="3479" spans="3:13" ht="16.5">
      <c r="C3479">
        <v>3</v>
      </c>
      <c r="D3479" t="s">
        <v>116</v>
      </c>
      <c r="E3479">
        <v>15</v>
      </c>
      <c r="F3479">
        <v>1</v>
      </c>
      <c r="G3479" t="s">
        <v>74</v>
      </c>
      <c r="H3479">
        <v>2012</v>
      </c>
      <c r="I3479"/>
      <c r="J3479" t="s">
        <v>226</v>
      </c>
      <c r="K3479"/>
      <c r="L3479"/>
      <c r="M3479" t="s">
        <v>267</v>
      </c>
    </row>
    <row r="3480" spans="3:13" ht="16.5">
      <c r="C3480">
        <v>4</v>
      </c>
      <c r="D3480" t="s">
        <v>116</v>
      </c>
      <c r="E3480">
        <v>15</v>
      </c>
      <c r="F3480">
        <v>1</v>
      </c>
      <c r="G3480" t="s">
        <v>74</v>
      </c>
      <c r="H3480">
        <v>2012</v>
      </c>
      <c r="I3480"/>
      <c r="J3480" t="s">
        <v>226</v>
      </c>
      <c r="K3480"/>
      <c r="L3480"/>
      <c r="M3480" t="s">
        <v>267</v>
      </c>
    </row>
    <row r="3481" spans="3:13" ht="16.5">
      <c r="C3481">
        <v>1</v>
      </c>
      <c r="D3481" t="s">
        <v>68</v>
      </c>
      <c r="E3481">
        <v>1</v>
      </c>
      <c r="F3481">
        <v>2</v>
      </c>
      <c r="G3481" t="s">
        <v>117</v>
      </c>
      <c r="H3481">
        <v>2013</v>
      </c>
      <c r="I3481"/>
      <c r="J3481" t="s">
        <v>226</v>
      </c>
      <c r="K3481"/>
      <c r="L3481"/>
      <c r="M3481" t="s">
        <v>267</v>
      </c>
    </row>
    <row r="3482" spans="3:13" ht="16.5">
      <c r="C3482">
        <v>2</v>
      </c>
      <c r="D3482" t="s">
        <v>68</v>
      </c>
      <c r="E3482">
        <v>1</v>
      </c>
      <c r="F3482">
        <v>2</v>
      </c>
      <c r="G3482" t="s">
        <v>117</v>
      </c>
      <c r="H3482">
        <v>2013</v>
      </c>
      <c r="I3482"/>
      <c r="J3482" t="s">
        <v>226</v>
      </c>
      <c r="K3482"/>
      <c r="L3482"/>
      <c r="M3482" t="s">
        <v>267</v>
      </c>
    </row>
    <row r="3483" spans="3:13" ht="16.5">
      <c r="C3483">
        <v>3</v>
      </c>
      <c r="D3483" t="s">
        <v>68</v>
      </c>
      <c r="E3483">
        <v>1</v>
      </c>
      <c r="F3483">
        <v>2</v>
      </c>
      <c r="G3483" t="s">
        <v>117</v>
      </c>
      <c r="H3483">
        <v>2013</v>
      </c>
      <c r="I3483"/>
      <c r="J3483" t="s">
        <v>226</v>
      </c>
      <c r="K3483"/>
      <c r="L3483"/>
      <c r="M3483" t="s">
        <v>267</v>
      </c>
    </row>
    <row r="3484" spans="3:13" ht="16.5">
      <c r="C3484">
        <v>4</v>
      </c>
      <c r="D3484" t="s">
        <v>68</v>
      </c>
      <c r="E3484">
        <v>1</v>
      </c>
      <c r="F3484">
        <v>2</v>
      </c>
      <c r="G3484" t="s">
        <v>117</v>
      </c>
      <c r="H3484">
        <v>2013</v>
      </c>
      <c r="I3484"/>
      <c r="J3484" t="s">
        <v>226</v>
      </c>
      <c r="K3484"/>
      <c r="L3484"/>
      <c r="M3484" t="s">
        <v>267</v>
      </c>
    </row>
    <row r="3485" spans="3:13" ht="16.5">
      <c r="C3485">
        <v>1</v>
      </c>
      <c r="D3485" t="s">
        <v>77</v>
      </c>
      <c r="E3485">
        <v>2</v>
      </c>
      <c r="F3485">
        <v>2</v>
      </c>
      <c r="G3485" t="s">
        <v>117</v>
      </c>
      <c r="H3485">
        <v>2013</v>
      </c>
      <c r="I3485"/>
      <c r="J3485" t="s">
        <v>226</v>
      </c>
      <c r="K3485"/>
      <c r="L3485"/>
      <c r="M3485" t="s">
        <v>267</v>
      </c>
    </row>
    <row r="3486" spans="3:13" ht="16.5">
      <c r="C3486">
        <v>2</v>
      </c>
      <c r="D3486" t="s">
        <v>77</v>
      </c>
      <c r="E3486">
        <v>2</v>
      </c>
      <c r="F3486">
        <v>2</v>
      </c>
      <c r="G3486" t="s">
        <v>117</v>
      </c>
      <c r="H3486">
        <v>2013</v>
      </c>
      <c r="I3486"/>
      <c r="J3486" t="s">
        <v>226</v>
      </c>
      <c r="K3486"/>
      <c r="L3486"/>
      <c r="M3486" t="s">
        <v>267</v>
      </c>
    </row>
    <row r="3487" spans="3:13" ht="16.5">
      <c r="C3487">
        <v>3</v>
      </c>
      <c r="D3487" t="s">
        <v>77</v>
      </c>
      <c r="E3487">
        <v>2</v>
      </c>
      <c r="F3487">
        <v>2</v>
      </c>
      <c r="G3487" t="s">
        <v>117</v>
      </c>
      <c r="H3487">
        <v>2013</v>
      </c>
      <c r="I3487"/>
      <c r="J3487" t="s">
        <v>226</v>
      </c>
      <c r="K3487"/>
      <c r="L3487"/>
      <c r="M3487" t="s">
        <v>267</v>
      </c>
    </row>
    <row r="3488" spans="3:13" ht="16.5">
      <c r="C3488">
        <v>4</v>
      </c>
      <c r="D3488" t="s">
        <v>77</v>
      </c>
      <c r="E3488">
        <v>2</v>
      </c>
      <c r="F3488">
        <v>2</v>
      </c>
      <c r="G3488" t="s">
        <v>117</v>
      </c>
      <c r="H3488">
        <v>2013</v>
      </c>
      <c r="I3488"/>
      <c r="J3488" t="s">
        <v>226</v>
      </c>
      <c r="K3488"/>
      <c r="L3488"/>
      <c r="M3488" t="s">
        <v>267</v>
      </c>
    </row>
    <row r="3489" spans="3:13" ht="16.5">
      <c r="C3489">
        <v>1</v>
      </c>
      <c r="D3489" t="s">
        <v>81</v>
      </c>
      <c r="E3489">
        <v>3</v>
      </c>
      <c r="F3489">
        <v>2</v>
      </c>
      <c r="G3489" t="s">
        <v>117</v>
      </c>
      <c r="H3489">
        <v>2013</v>
      </c>
      <c r="I3489"/>
      <c r="J3489" t="s">
        <v>226</v>
      </c>
      <c r="K3489"/>
      <c r="L3489"/>
      <c r="M3489" t="s">
        <v>267</v>
      </c>
    </row>
    <row r="3490" spans="3:13" ht="16.5">
      <c r="C3490">
        <v>2</v>
      </c>
      <c r="D3490" t="s">
        <v>81</v>
      </c>
      <c r="E3490">
        <v>3</v>
      </c>
      <c r="F3490">
        <v>2</v>
      </c>
      <c r="G3490" t="s">
        <v>117</v>
      </c>
      <c r="H3490">
        <v>2013</v>
      </c>
      <c r="I3490"/>
      <c r="J3490" t="s">
        <v>226</v>
      </c>
      <c r="K3490"/>
      <c r="L3490"/>
      <c r="M3490" t="s">
        <v>267</v>
      </c>
    </row>
    <row r="3491" spans="3:13" ht="16.5">
      <c r="C3491">
        <v>3</v>
      </c>
      <c r="D3491" t="s">
        <v>81</v>
      </c>
      <c r="E3491">
        <v>3</v>
      </c>
      <c r="F3491">
        <v>2</v>
      </c>
      <c r="G3491" t="s">
        <v>117</v>
      </c>
      <c r="H3491">
        <v>2013</v>
      </c>
      <c r="I3491"/>
      <c r="J3491" t="s">
        <v>226</v>
      </c>
      <c r="K3491"/>
      <c r="L3491"/>
      <c r="M3491" t="s">
        <v>267</v>
      </c>
    </row>
    <row r="3492" spans="3:13" ht="16.5">
      <c r="C3492">
        <v>4</v>
      </c>
      <c r="D3492" t="s">
        <v>81</v>
      </c>
      <c r="E3492">
        <v>3</v>
      </c>
      <c r="F3492">
        <v>2</v>
      </c>
      <c r="G3492" t="s">
        <v>117</v>
      </c>
      <c r="H3492">
        <v>2013</v>
      </c>
      <c r="I3492"/>
      <c r="J3492" t="s">
        <v>226</v>
      </c>
      <c r="K3492"/>
      <c r="L3492"/>
      <c r="M3492" t="s">
        <v>267</v>
      </c>
    </row>
    <row r="3493" spans="3:13" ht="16.5">
      <c r="C3493">
        <v>1</v>
      </c>
      <c r="D3493" t="s">
        <v>82</v>
      </c>
      <c r="E3493">
        <v>4</v>
      </c>
      <c r="F3493">
        <v>2</v>
      </c>
      <c r="G3493" t="s">
        <v>117</v>
      </c>
      <c r="H3493">
        <v>2013</v>
      </c>
      <c r="I3493"/>
      <c r="J3493" t="s">
        <v>226</v>
      </c>
      <c r="K3493"/>
      <c r="L3493"/>
      <c r="M3493" t="s">
        <v>267</v>
      </c>
    </row>
    <row r="3494" spans="3:13" ht="16.5">
      <c r="C3494">
        <v>2</v>
      </c>
      <c r="D3494" t="s">
        <v>82</v>
      </c>
      <c r="E3494">
        <v>4</v>
      </c>
      <c r="F3494">
        <v>2</v>
      </c>
      <c r="G3494" t="s">
        <v>117</v>
      </c>
      <c r="H3494">
        <v>2013</v>
      </c>
      <c r="I3494"/>
      <c r="J3494" t="s">
        <v>226</v>
      </c>
      <c r="K3494"/>
      <c r="L3494"/>
      <c r="M3494" t="s">
        <v>267</v>
      </c>
    </row>
    <row r="3495" spans="3:13" ht="16.5">
      <c r="C3495">
        <v>3</v>
      </c>
      <c r="D3495" t="s">
        <v>82</v>
      </c>
      <c r="E3495">
        <v>4</v>
      </c>
      <c r="F3495">
        <v>2</v>
      </c>
      <c r="G3495" t="s">
        <v>117</v>
      </c>
      <c r="H3495">
        <v>2013</v>
      </c>
      <c r="I3495"/>
      <c r="J3495" t="s">
        <v>226</v>
      </c>
      <c r="K3495"/>
      <c r="L3495"/>
      <c r="M3495" t="s">
        <v>267</v>
      </c>
    </row>
    <row r="3496" spans="3:13" ht="16.5">
      <c r="C3496">
        <v>4</v>
      </c>
      <c r="D3496" t="s">
        <v>82</v>
      </c>
      <c r="E3496">
        <v>4</v>
      </c>
      <c r="F3496">
        <v>2</v>
      </c>
      <c r="G3496" t="s">
        <v>117</v>
      </c>
      <c r="H3496">
        <v>2013</v>
      </c>
      <c r="I3496"/>
      <c r="J3496" t="s">
        <v>226</v>
      </c>
      <c r="K3496"/>
      <c r="L3496"/>
      <c r="M3496" t="s">
        <v>267</v>
      </c>
    </row>
    <row r="3497" spans="3:13" ht="16.5">
      <c r="C3497">
        <v>1</v>
      </c>
      <c r="D3497" t="s">
        <v>85</v>
      </c>
      <c r="E3497">
        <v>5</v>
      </c>
      <c r="F3497">
        <v>2</v>
      </c>
      <c r="G3497" t="s">
        <v>117</v>
      </c>
      <c r="H3497">
        <v>2013</v>
      </c>
      <c r="I3497"/>
      <c r="J3497" t="s">
        <v>226</v>
      </c>
      <c r="K3497"/>
      <c r="L3497"/>
      <c r="M3497" t="s">
        <v>267</v>
      </c>
    </row>
    <row r="3498" spans="3:13" ht="16.5">
      <c r="C3498">
        <v>2</v>
      </c>
      <c r="D3498" t="s">
        <v>85</v>
      </c>
      <c r="E3498">
        <v>5</v>
      </c>
      <c r="F3498">
        <v>2</v>
      </c>
      <c r="G3498" t="s">
        <v>117</v>
      </c>
      <c r="H3498">
        <v>2013</v>
      </c>
      <c r="I3498"/>
      <c r="J3498" t="s">
        <v>226</v>
      </c>
      <c r="K3498"/>
      <c r="L3498"/>
      <c r="M3498" t="s">
        <v>267</v>
      </c>
    </row>
    <row r="3499" spans="3:13" ht="16.5">
      <c r="C3499">
        <v>3</v>
      </c>
      <c r="D3499" t="s">
        <v>85</v>
      </c>
      <c r="E3499">
        <v>5</v>
      </c>
      <c r="F3499">
        <v>2</v>
      </c>
      <c r="G3499" t="s">
        <v>117</v>
      </c>
      <c r="H3499">
        <v>2013</v>
      </c>
      <c r="I3499"/>
      <c r="J3499" t="s">
        <v>226</v>
      </c>
      <c r="K3499"/>
      <c r="L3499"/>
      <c r="M3499" t="s">
        <v>267</v>
      </c>
    </row>
    <row r="3500" spans="3:13" ht="16.5">
      <c r="C3500">
        <v>4</v>
      </c>
      <c r="D3500" t="s">
        <v>85</v>
      </c>
      <c r="E3500">
        <v>5</v>
      </c>
      <c r="F3500">
        <v>2</v>
      </c>
      <c r="G3500" t="s">
        <v>117</v>
      </c>
      <c r="H3500">
        <v>2013</v>
      </c>
      <c r="I3500"/>
      <c r="J3500" t="s">
        <v>226</v>
      </c>
      <c r="K3500"/>
      <c r="L3500"/>
      <c r="M3500" t="s">
        <v>267</v>
      </c>
    </row>
    <row r="3501" spans="3:13" ht="16.5">
      <c r="C3501">
        <v>1</v>
      </c>
      <c r="D3501" t="s">
        <v>90</v>
      </c>
      <c r="E3501">
        <v>6</v>
      </c>
      <c r="F3501">
        <v>2</v>
      </c>
      <c r="G3501" t="s">
        <v>117</v>
      </c>
      <c r="H3501">
        <v>2013</v>
      </c>
      <c r="I3501"/>
      <c r="J3501" t="s">
        <v>226</v>
      </c>
      <c r="K3501"/>
      <c r="L3501"/>
      <c r="M3501" t="s">
        <v>267</v>
      </c>
    </row>
    <row r="3502" spans="3:13" ht="16.5">
      <c r="C3502">
        <v>2</v>
      </c>
      <c r="D3502" t="s">
        <v>90</v>
      </c>
      <c r="E3502">
        <v>6</v>
      </c>
      <c r="F3502">
        <v>2</v>
      </c>
      <c r="G3502" t="s">
        <v>117</v>
      </c>
      <c r="H3502">
        <v>2013</v>
      </c>
      <c r="I3502"/>
      <c r="J3502" t="s">
        <v>226</v>
      </c>
      <c r="K3502"/>
      <c r="L3502"/>
      <c r="M3502" t="s">
        <v>267</v>
      </c>
    </row>
    <row r="3503" spans="3:13" ht="16.5">
      <c r="C3503">
        <v>3</v>
      </c>
      <c r="D3503" t="s">
        <v>90</v>
      </c>
      <c r="E3503">
        <v>6</v>
      </c>
      <c r="F3503">
        <v>2</v>
      </c>
      <c r="G3503" t="s">
        <v>117</v>
      </c>
      <c r="H3503">
        <v>2013</v>
      </c>
      <c r="I3503"/>
      <c r="J3503" t="s">
        <v>226</v>
      </c>
      <c r="K3503"/>
      <c r="L3503"/>
      <c r="M3503" t="s">
        <v>267</v>
      </c>
    </row>
    <row r="3504" spans="3:13" ht="16.5">
      <c r="C3504">
        <v>4</v>
      </c>
      <c r="D3504" t="s">
        <v>90</v>
      </c>
      <c r="E3504">
        <v>6</v>
      </c>
      <c r="F3504">
        <v>2</v>
      </c>
      <c r="G3504" t="s">
        <v>117</v>
      </c>
      <c r="H3504">
        <v>2013</v>
      </c>
      <c r="I3504"/>
      <c r="J3504" t="s">
        <v>226</v>
      </c>
      <c r="K3504"/>
      <c r="L3504"/>
      <c r="M3504" t="s">
        <v>267</v>
      </c>
    </row>
    <row r="3505" spans="3:13" ht="16.5">
      <c r="C3505">
        <v>1</v>
      </c>
      <c r="D3505" t="s">
        <v>94</v>
      </c>
      <c r="E3505">
        <v>7</v>
      </c>
      <c r="F3505">
        <v>2</v>
      </c>
      <c r="G3505" t="s">
        <v>117</v>
      </c>
      <c r="H3505">
        <v>2013</v>
      </c>
      <c r="I3505"/>
      <c r="J3505" t="s">
        <v>226</v>
      </c>
      <c r="K3505"/>
      <c r="L3505"/>
      <c r="M3505" t="s">
        <v>267</v>
      </c>
    </row>
    <row r="3506" spans="3:13" ht="16.5">
      <c r="C3506">
        <v>2</v>
      </c>
      <c r="D3506" t="s">
        <v>94</v>
      </c>
      <c r="E3506">
        <v>7</v>
      </c>
      <c r="F3506">
        <v>2</v>
      </c>
      <c r="G3506" t="s">
        <v>117</v>
      </c>
      <c r="H3506">
        <v>2013</v>
      </c>
      <c r="I3506"/>
      <c r="J3506" t="s">
        <v>226</v>
      </c>
      <c r="K3506"/>
      <c r="L3506"/>
      <c r="M3506" t="s">
        <v>267</v>
      </c>
    </row>
    <row r="3507" spans="3:13" ht="16.5">
      <c r="C3507">
        <v>3</v>
      </c>
      <c r="D3507" t="s">
        <v>94</v>
      </c>
      <c r="E3507">
        <v>7</v>
      </c>
      <c r="F3507">
        <v>2</v>
      </c>
      <c r="G3507" t="s">
        <v>117</v>
      </c>
      <c r="H3507">
        <v>2013</v>
      </c>
      <c r="I3507"/>
      <c r="J3507" t="s">
        <v>226</v>
      </c>
      <c r="K3507"/>
      <c r="L3507"/>
      <c r="M3507" t="s">
        <v>267</v>
      </c>
    </row>
    <row r="3508" spans="3:13" ht="16.5">
      <c r="C3508">
        <v>4</v>
      </c>
      <c r="D3508" t="s">
        <v>94</v>
      </c>
      <c r="E3508">
        <v>7</v>
      </c>
      <c r="F3508">
        <v>2</v>
      </c>
      <c r="G3508" t="s">
        <v>117</v>
      </c>
      <c r="H3508">
        <v>2013</v>
      </c>
      <c r="I3508"/>
      <c r="J3508" t="s">
        <v>226</v>
      </c>
      <c r="K3508"/>
      <c r="L3508"/>
      <c r="M3508" t="s">
        <v>267</v>
      </c>
    </row>
    <row r="3509" spans="3:13" ht="16.5">
      <c r="C3509">
        <v>1</v>
      </c>
      <c r="D3509" t="s">
        <v>96</v>
      </c>
      <c r="E3509">
        <v>8</v>
      </c>
      <c r="F3509">
        <v>2</v>
      </c>
      <c r="G3509" t="s">
        <v>117</v>
      </c>
      <c r="H3509">
        <v>2013</v>
      </c>
      <c r="I3509"/>
      <c r="J3509" t="s">
        <v>226</v>
      </c>
      <c r="K3509"/>
      <c r="L3509"/>
      <c r="M3509" t="s">
        <v>267</v>
      </c>
    </row>
    <row r="3510" spans="3:13" ht="16.5">
      <c r="C3510">
        <v>2</v>
      </c>
      <c r="D3510" t="s">
        <v>96</v>
      </c>
      <c r="E3510">
        <v>8</v>
      </c>
      <c r="F3510">
        <v>2</v>
      </c>
      <c r="G3510" t="s">
        <v>117</v>
      </c>
      <c r="H3510">
        <v>2013</v>
      </c>
      <c r="I3510"/>
      <c r="J3510" t="s">
        <v>226</v>
      </c>
      <c r="K3510"/>
      <c r="L3510"/>
      <c r="M3510" t="s">
        <v>267</v>
      </c>
    </row>
    <row r="3511" spans="3:13" ht="16.5">
      <c r="C3511">
        <v>3</v>
      </c>
      <c r="D3511" t="s">
        <v>96</v>
      </c>
      <c r="E3511">
        <v>8</v>
      </c>
      <c r="F3511">
        <v>2</v>
      </c>
      <c r="G3511" t="s">
        <v>117</v>
      </c>
      <c r="H3511">
        <v>2013</v>
      </c>
      <c r="I3511"/>
      <c r="J3511" t="s">
        <v>226</v>
      </c>
      <c r="K3511"/>
      <c r="L3511"/>
      <c r="M3511" t="s">
        <v>267</v>
      </c>
    </row>
    <row r="3512" spans="3:13" ht="16.5">
      <c r="C3512">
        <v>4</v>
      </c>
      <c r="D3512" t="s">
        <v>96</v>
      </c>
      <c r="E3512">
        <v>8</v>
      </c>
      <c r="F3512">
        <v>2</v>
      </c>
      <c r="G3512" t="s">
        <v>117</v>
      </c>
      <c r="H3512">
        <v>2013</v>
      </c>
      <c r="I3512"/>
      <c r="J3512" t="s">
        <v>226</v>
      </c>
      <c r="K3512"/>
      <c r="L3512"/>
      <c r="M3512" t="s">
        <v>267</v>
      </c>
    </row>
    <row r="3513" spans="3:13" ht="16.5">
      <c r="C3513">
        <v>1</v>
      </c>
      <c r="D3513" t="s">
        <v>98</v>
      </c>
      <c r="E3513">
        <v>9</v>
      </c>
      <c r="F3513">
        <v>2</v>
      </c>
      <c r="G3513" t="s">
        <v>117</v>
      </c>
      <c r="H3513">
        <v>2013</v>
      </c>
      <c r="I3513"/>
      <c r="J3513" t="s">
        <v>226</v>
      </c>
      <c r="K3513"/>
      <c r="L3513"/>
      <c r="M3513" t="s">
        <v>267</v>
      </c>
    </row>
    <row r="3514" spans="3:13" ht="16.5">
      <c r="C3514">
        <v>2</v>
      </c>
      <c r="D3514" t="s">
        <v>98</v>
      </c>
      <c r="E3514">
        <v>9</v>
      </c>
      <c r="F3514">
        <v>2</v>
      </c>
      <c r="G3514" t="s">
        <v>117</v>
      </c>
      <c r="H3514">
        <v>2013</v>
      </c>
      <c r="I3514"/>
      <c r="J3514" t="s">
        <v>226</v>
      </c>
      <c r="K3514"/>
      <c r="L3514"/>
      <c r="M3514" t="s">
        <v>267</v>
      </c>
    </row>
    <row r="3515" spans="3:13" ht="16.5">
      <c r="C3515">
        <v>3</v>
      </c>
      <c r="D3515" t="s">
        <v>98</v>
      </c>
      <c r="E3515">
        <v>9</v>
      </c>
      <c r="F3515">
        <v>2</v>
      </c>
      <c r="G3515" t="s">
        <v>117</v>
      </c>
      <c r="H3515">
        <v>2013</v>
      </c>
      <c r="I3515"/>
      <c r="J3515" t="s">
        <v>226</v>
      </c>
      <c r="K3515"/>
      <c r="L3515"/>
      <c r="M3515" t="s">
        <v>267</v>
      </c>
    </row>
    <row r="3516" spans="3:13" ht="16.5">
      <c r="C3516">
        <v>4</v>
      </c>
      <c r="D3516" t="s">
        <v>98</v>
      </c>
      <c r="E3516">
        <v>9</v>
      </c>
      <c r="F3516">
        <v>2</v>
      </c>
      <c r="G3516" t="s">
        <v>117</v>
      </c>
      <c r="H3516">
        <v>2013</v>
      </c>
      <c r="I3516"/>
      <c r="J3516" t="s">
        <v>226</v>
      </c>
      <c r="K3516"/>
      <c r="L3516"/>
      <c r="M3516" t="s">
        <v>267</v>
      </c>
    </row>
    <row r="3517" spans="3:13" ht="16.5">
      <c r="C3517">
        <v>1</v>
      </c>
      <c r="D3517" t="s">
        <v>102</v>
      </c>
      <c r="E3517">
        <v>10</v>
      </c>
      <c r="F3517">
        <v>2</v>
      </c>
      <c r="G3517" t="s">
        <v>117</v>
      </c>
      <c r="H3517">
        <v>2013</v>
      </c>
      <c r="I3517"/>
      <c r="J3517" t="s">
        <v>226</v>
      </c>
      <c r="K3517"/>
      <c r="L3517"/>
      <c r="M3517" t="s">
        <v>267</v>
      </c>
    </row>
    <row r="3518" spans="3:13" ht="16.5">
      <c r="C3518">
        <v>2</v>
      </c>
      <c r="D3518" t="s">
        <v>102</v>
      </c>
      <c r="E3518">
        <v>10</v>
      </c>
      <c r="F3518">
        <v>2</v>
      </c>
      <c r="G3518" t="s">
        <v>117</v>
      </c>
      <c r="H3518">
        <v>2013</v>
      </c>
      <c r="I3518"/>
      <c r="J3518" t="s">
        <v>226</v>
      </c>
      <c r="K3518"/>
      <c r="L3518"/>
      <c r="M3518" t="s">
        <v>267</v>
      </c>
    </row>
    <row r="3519" spans="3:13" ht="16.5">
      <c r="C3519">
        <v>3</v>
      </c>
      <c r="D3519" t="s">
        <v>102</v>
      </c>
      <c r="E3519">
        <v>10</v>
      </c>
      <c r="F3519">
        <v>2</v>
      </c>
      <c r="G3519" t="s">
        <v>117</v>
      </c>
      <c r="H3519">
        <v>2013</v>
      </c>
      <c r="I3519"/>
      <c r="J3519" t="s">
        <v>226</v>
      </c>
      <c r="K3519"/>
      <c r="L3519"/>
      <c r="M3519" t="s">
        <v>267</v>
      </c>
    </row>
    <row r="3520" spans="3:13" ht="16.5">
      <c r="C3520">
        <v>4</v>
      </c>
      <c r="D3520" t="s">
        <v>102</v>
      </c>
      <c r="E3520">
        <v>10</v>
      </c>
      <c r="F3520">
        <v>2</v>
      </c>
      <c r="G3520" t="s">
        <v>117</v>
      </c>
      <c r="H3520">
        <v>2013</v>
      </c>
      <c r="I3520"/>
      <c r="J3520" t="s">
        <v>226</v>
      </c>
      <c r="K3520"/>
      <c r="L3520"/>
      <c r="M3520" t="s">
        <v>267</v>
      </c>
    </row>
    <row r="3521" spans="3:13" ht="16.5">
      <c r="C3521">
        <v>1</v>
      </c>
      <c r="D3521" t="s">
        <v>105</v>
      </c>
      <c r="E3521">
        <v>11</v>
      </c>
      <c r="F3521">
        <v>2</v>
      </c>
      <c r="G3521" t="s">
        <v>117</v>
      </c>
      <c r="H3521">
        <v>2013</v>
      </c>
      <c r="I3521"/>
      <c r="J3521" t="s">
        <v>226</v>
      </c>
      <c r="K3521"/>
      <c r="L3521"/>
      <c r="M3521" t="s">
        <v>267</v>
      </c>
    </row>
    <row r="3522" spans="3:13" ht="16.5">
      <c r="C3522">
        <v>2</v>
      </c>
      <c r="D3522" t="s">
        <v>105</v>
      </c>
      <c r="E3522">
        <v>11</v>
      </c>
      <c r="F3522">
        <v>2</v>
      </c>
      <c r="G3522" t="s">
        <v>117</v>
      </c>
      <c r="H3522">
        <v>2013</v>
      </c>
      <c r="I3522"/>
      <c r="J3522" t="s">
        <v>226</v>
      </c>
      <c r="K3522"/>
      <c r="L3522"/>
      <c r="M3522" t="s">
        <v>267</v>
      </c>
    </row>
    <row r="3523" spans="3:13" ht="16.5">
      <c r="C3523">
        <v>3</v>
      </c>
      <c r="D3523" t="s">
        <v>105</v>
      </c>
      <c r="E3523">
        <v>11</v>
      </c>
      <c r="F3523">
        <v>2</v>
      </c>
      <c r="G3523" t="s">
        <v>117</v>
      </c>
      <c r="H3523">
        <v>2013</v>
      </c>
      <c r="I3523"/>
      <c r="J3523" t="s">
        <v>226</v>
      </c>
      <c r="K3523"/>
      <c r="L3523"/>
      <c r="M3523" t="s">
        <v>267</v>
      </c>
    </row>
    <row r="3524" spans="3:13" ht="16.5">
      <c r="C3524">
        <v>4</v>
      </c>
      <c r="D3524" t="s">
        <v>105</v>
      </c>
      <c r="E3524">
        <v>11</v>
      </c>
      <c r="F3524">
        <v>2</v>
      </c>
      <c r="G3524" t="s">
        <v>117</v>
      </c>
      <c r="H3524">
        <v>2013</v>
      </c>
      <c r="I3524"/>
      <c r="J3524" t="s">
        <v>226</v>
      </c>
      <c r="K3524"/>
      <c r="L3524"/>
      <c r="M3524" t="s">
        <v>267</v>
      </c>
    </row>
    <row r="3525" spans="3:13" ht="16.5">
      <c r="C3525">
        <v>1</v>
      </c>
      <c r="D3525" t="s">
        <v>109</v>
      </c>
      <c r="E3525">
        <v>12</v>
      </c>
      <c r="F3525">
        <v>2</v>
      </c>
      <c r="G3525" t="s">
        <v>117</v>
      </c>
      <c r="H3525">
        <v>2013</v>
      </c>
      <c r="I3525"/>
      <c r="J3525" t="s">
        <v>226</v>
      </c>
      <c r="K3525"/>
      <c r="L3525"/>
      <c r="M3525" t="s">
        <v>267</v>
      </c>
    </row>
    <row r="3526" spans="3:13" ht="16.5">
      <c r="C3526">
        <v>2</v>
      </c>
      <c r="D3526" t="s">
        <v>109</v>
      </c>
      <c r="E3526">
        <v>12</v>
      </c>
      <c r="F3526">
        <v>2</v>
      </c>
      <c r="G3526" t="s">
        <v>117</v>
      </c>
      <c r="H3526">
        <v>2013</v>
      </c>
      <c r="I3526"/>
      <c r="J3526" t="s">
        <v>226</v>
      </c>
      <c r="K3526"/>
      <c r="L3526"/>
      <c r="M3526" t="s">
        <v>267</v>
      </c>
    </row>
    <row r="3527" spans="3:13" ht="16.5">
      <c r="C3527">
        <v>3</v>
      </c>
      <c r="D3527" t="s">
        <v>109</v>
      </c>
      <c r="E3527">
        <v>12</v>
      </c>
      <c r="F3527">
        <v>2</v>
      </c>
      <c r="G3527" t="s">
        <v>117</v>
      </c>
      <c r="H3527">
        <v>2013</v>
      </c>
      <c r="I3527"/>
      <c r="J3527" t="s">
        <v>226</v>
      </c>
      <c r="K3527"/>
      <c r="L3527"/>
      <c r="M3527" t="s">
        <v>267</v>
      </c>
    </row>
    <row r="3528" spans="3:13" ht="16.5">
      <c r="C3528">
        <v>4</v>
      </c>
      <c r="D3528" t="s">
        <v>109</v>
      </c>
      <c r="E3528">
        <v>12</v>
      </c>
      <c r="F3528">
        <v>2</v>
      </c>
      <c r="G3528" t="s">
        <v>117</v>
      </c>
      <c r="H3528">
        <v>2013</v>
      </c>
      <c r="I3528"/>
      <c r="J3528" t="s">
        <v>226</v>
      </c>
      <c r="K3528"/>
      <c r="L3528"/>
      <c r="M3528" t="s">
        <v>267</v>
      </c>
    </row>
    <row r="3529" spans="3:13" ht="16.5">
      <c r="C3529">
        <v>1</v>
      </c>
      <c r="D3529" t="s">
        <v>118</v>
      </c>
      <c r="E3529">
        <v>16</v>
      </c>
      <c r="F3529">
        <v>2</v>
      </c>
      <c r="G3529" t="s">
        <v>117</v>
      </c>
      <c r="H3529">
        <v>2013</v>
      </c>
      <c r="I3529"/>
      <c r="J3529" t="s">
        <v>226</v>
      </c>
      <c r="K3529"/>
      <c r="L3529"/>
      <c r="M3529" t="s">
        <v>267</v>
      </c>
    </row>
    <row r="3530" spans="3:13" ht="16.5">
      <c r="C3530">
        <v>2</v>
      </c>
      <c r="D3530" t="s">
        <v>118</v>
      </c>
      <c r="E3530">
        <v>16</v>
      </c>
      <c r="F3530">
        <v>2</v>
      </c>
      <c r="G3530" t="s">
        <v>117</v>
      </c>
      <c r="H3530">
        <v>2013</v>
      </c>
      <c r="I3530"/>
      <c r="J3530" t="s">
        <v>226</v>
      </c>
      <c r="K3530"/>
      <c r="L3530"/>
      <c r="M3530" t="s">
        <v>267</v>
      </c>
    </row>
    <row r="3531" spans="3:13" ht="16.5">
      <c r="C3531">
        <v>3</v>
      </c>
      <c r="D3531" t="s">
        <v>118</v>
      </c>
      <c r="E3531">
        <v>16</v>
      </c>
      <c r="F3531">
        <v>2</v>
      </c>
      <c r="G3531" t="s">
        <v>117</v>
      </c>
      <c r="H3531">
        <v>2013</v>
      </c>
      <c r="I3531"/>
      <c r="J3531" t="s">
        <v>226</v>
      </c>
      <c r="K3531"/>
      <c r="L3531"/>
      <c r="M3531" t="s">
        <v>267</v>
      </c>
    </row>
    <row r="3532" spans="3:13" ht="16.5">
      <c r="C3532">
        <v>4</v>
      </c>
      <c r="D3532" t="s">
        <v>118</v>
      </c>
      <c r="E3532">
        <v>16</v>
      </c>
      <c r="F3532">
        <v>2</v>
      </c>
      <c r="G3532" t="s">
        <v>117</v>
      </c>
      <c r="H3532">
        <v>2013</v>
      </c>
      <c r="I3532"/>
      <c r="J3532" t="s">
        <v>226</v>
      </c>
      <c r="K3532"/>
      <c r="L3532"/>
      <c r="M3532" t="s">
        <v>267</v>
      </c>
    </row>
    <row r="3533" spans="3:13" ht="16.5">
      <c r="C3533">
        <v>1</v>
      </c>
      <c r="D3533" t="s">
        <v>119</v>
      </c>
      <c r="E3533">
        <v>17</v>
      </c>
      <c r="F3533">
        <v>2</v>
      </c>
      <c r="G3533" t="s">
        <v>117</v>
      </c>
      <c r="H3533">
        <v>2013</v>
      </c>
      <c r="I3533"/>
      <c r="J3533" t="s">
        <v>226</v>
      </c>
      <c r="K3533"/>
      <c r="L3533"/>
      <c r="M3533" t="s">
        <v>267</v>
      </c>
    </row>
    <row r="3534" spans="3:13" ht="16.5">
      <c r="C3534">
        <v>2</v>
      </c>
      <c r="D3534" t="s">
        <v>119</v>
      </c>
      <c r="E3534">
        <v>17</v>
      </c>
      <c r="F3534">
        <v>2</v>
      </c>
      <c r="G3534" t="s">
        <v>117</v>
      </c>
      <c r="H3534">
        <v>2013</v>
      </c>
      <c r="I3534"/>
      <c r="J3534" t="s">
        <v>226</v>
      </c>
      <c r="K3534"/>
      <c r="L3534"/>
      <c r="M3534" t="s">
        <v>267</v>
      </c>
    </row>
    <row r="3535" spans="3:13" ht="16.5">
      <c r="C3535">
        <v>3</v>
      </c>
      <c r="D3535" t="s">
        <v>119</v>
      </c>
      <c r="E3535">
        <v>17</v>
      </c>
      <c r="F3535">
        <v>2</v>
      </c>
      <c r="G3535" t="s">
        <v>117</v>
      </c>
      <c r="H3535">
        <v>2013</v>
      </c>
      <c r="I3535"/>
      <c r="J3535" t="s">
        <v>226</v>
      </c>
      <c r="K3535"/>
      <c r="L3535"/>
      <c r="M3535" t="s">
        <v>267</v>
      </c>
    </row>
    <row r="3536" spans="3:13" ht="16.5">
      <c r="C3536">
        <v>4</v>
      </c>
      <c r="D3536" t="s">
        <v>119</v>
      </c>
      <c r="E3536">
        <v>17</v>
      </c>
      <c r="F3536">
        <v>2</v>
      </c>
      <c r="G3536" t="s">
        <v>117</v>
      </c>
      <c r="H3536">
        <v>2013</v>
      </c>
      <c r="I3536"/>
      <c r="J3536" t="s">
        <v>226</v>
      </c>
      <c r="K3536"/>
      <c r="L3536"/>
      <c r="M3536" t="s">
        <v>267</v>
      </c>
    </row>
    <row r="3537" spans="3:13" ht="16.5">
      <c r="C3537">
        <v>1</v>
      </c>
      <c r="D3537" t="s">
        <v>122</v>
      </c>
      <c r="E3537">
        <v>18</v>
      </c>
      <c r="F3537">
        <v>2</v>
      </c>
      <c r="G3537" t="s">
        <v>117</v>
      </c>
      <c r="H3537">
        <v>2013</v>
      </c>
      <c r="I3537"/>
      <c r="J3537" t="s">
        <v>226</v>
      </c>
      <c r="K3537"/>
      <c r="L3537"/>
      <c r="M3537" t="s">
        <v>267</v>
      </c>
    </row>
    <row r="3538" spans="3:13" ht="16.5">
      <c r="C3538">
        <v>2</v>
      </c>
      <c r="D3538" t="s">
        <v>122</v>
      </c>
      <c r="E3538">
        <v>18</v>
      </c>
      <c r="F3538">
        <v>2</v>
      </c>
      <c r="G3538" t="s">
        <v>117</v>
      </c>
      <c r="H3538">
        <v>2013</v>
      </c>
      <c r="I3538"/>
      <c r="J3538" t="s">
        <v>226</v>
      </c>
      <c r="K3538"/>
      <c r="L3538"/>
      <c r="M3538" t="s">
        <v>267</v>
      </c>
    </row>
    <row r="3539" spans="3:13" ht="16.5">
      <c r="C3539">
        <v>3</v>
      </c>
      <c r="D3539" t="s">
        <v>122</v>
      </c>
      <c r="E3539">
        <v>18</v>
      </c>
      <c r="F3539">
        <v>2</v>
      </c>
      <c r="G3539" t="s">
        <v>117</v>
      </c>
      <c r="H3539">
        <v>2013</v>
      </c>
      <c r="I3539"/>
      <c r="J3539" t="s">
        <v>226</v>
      </c>
      <c r="K3539"/>
      <c r="L3539"/>
      <c r="M3539" t="s">
        <v>267</v>
      </c>
    </row>
    <row r="3540" spans="3:13" ht="16.5">
      <c r="C3540">
        <v>4</v>
      </c>
      <c r="D3540" t="s">
        <v>122</v>
      </c>
      <c r="E3540">
        <v>18</v>
      </c>
      <c r="F3540">
        <v>2</v>
      </c>
      <c r="G3540" t="s">
        <v>117</v>
      </c>
      <c r="H3540">
        <v>2013</v>
      </c>
      <c r="I3540"/>
      <c r="J3540" t="s">
        <v>226</v>
      </c>
      <c r="K3540"/>
      <c r="L3540"/>
      <c r="M3540" t="s">
        <v>267</v>
      </c>
    </row>
    <row r="3541" spans="3:13" ht="16.5">
      <c r="C3541">
        <v>1</v>
      </c>
      <c r="D3541" t="s">
        <v>68</v>
      </c>
      <c r="E3541">
        <v>1</v>
      </c>
      <c r="F3541">
        <v>3</v>
      </c>
      <c r="G3541" t="s">
        <v>74</v>
      </c>
      <c r="H3541">
        <v>2013</v>
      </c>
      <c r="I3541"/>
      <c r="J3541" t="s">
        <v>226</v>
      </c>
      <c r="K3541"/>
      <c r="L3541"/>
      <c r="M3541" t="s">
        <v>267</v>
      </c>
    </row>
    <row r="3542" spans="3:13" ht="16.5">
      <c r="C3542">
        <v>2</v>
      </c>
      <c r="D3542" t="s">
        <v>68</v>
      </c>
      <c r="E3542">
        <v>1</v>
      </c>
      <c r="F3542">
        <v>3</v>
      </c>
      <c r="G3542" t="s">
        <v>74</v>
      </c>
      <c r="H3542">
        <v>2013</v>
      </c>
      <c r="I3542"/>
      <c r="J3542" t="s">
        <v>226</v>
      </c>
      <c r="K3542"/>
      <c r="L3542"/>
      <c r="M3542" t="s">
        <v>267</v>
      </c>
    </row>
    <row r="3543" spans="3:13" ht="16.5">
      <c r="C3543">
        <v>3</v>
      </c>
      <c r="D3543" t="s">
        <v>68</v>
      </c>
      <c r="E3543">
        <v>1</v>
      </c>
      <c r="F3543">
        <v>3</v>
      </c>
      <c r="G3543" t="s">
        <v>74</v>
      </c>
      <c r="H3543">
        <v>2013</v>
      </c>
      <c r="I3543"/>
      <c r="J3543" t="s">
        <v>226</v>
      </c>
      <c r="K3543"/>
      <c r="L3543"/>
      <c r="M3543" t="s">
        <v>267</v>
      </c>
    </row>
    <row r="3544" spans="3:13" ht="16.5">
      <c r="C3544">
        <v>4</v>
      </c>
      <c r="D3544" t="s">
        <v>68</v>
      </c>
      <c r="E3544">
        <v>1</v>
      </c>
      <c r="F3544">
        <v>3</v>
      </c>
      <c r="G3544" t="s">
        <v>74</v>
      </c>
      <c r="H3544">
        <v>2013</v>
      </c>
      <c r="I3544"/>
      <c r="J3544" t="s">
        <v>226</v>
      </c>
      <c r="K3544"/>
      <c r="L3544"/>
      <c r="M3544" t="s">
        <v>267</v>
      </c>
    </row>
    <row r="3545" spans="3:13" ht="16.5">
      <c r="C3545">
        <v>1</v>
      </c>
      <c r="D3545" t="s">
        <v>77</v>
      </c>
      <c r="E3545">
        <v>2</v>
      </c>
      <c r="F3545">
        <v>3</v>
      </c>
      <c r="G3545" t="s">
        <v>74</v>
      </c>
      <c r="H3545">
        <v>2013</v>
      </c>
      <c r="I3545"/>
      <c r="J3545" t="s">
        <v>226</v>
      </c>
      <c r="K3545"/>
      <c r="L3545"/>
      <c r="M3545" t="s">
        <v>267</v>
      </c>
    </row>
    <row r="3546" spans="3:13" ht="16.5">
      <c r="C3546">
        <v>2</v>
      </c>
      <c r="D3546" t="s">
        <v>77</v>
      </c>
      <c r="E3546">
        <v>2</v>
      </c>
      <c r="F3546">
        <v>3</v>
      </c>
      <c r="G3546" t="s">
        <v>74</v>
      </c>
      <c r="H3546">
        <v>2013</v>
      </c>
      <c r="I3546"/>
      <c r="J3546" t="s">
        <v>226</v>
      </c>
      <c r="K3546"/>
      <c r="L3546"/>
      <c r="M3546" t="s">
        <v>267</v>
      </c>
    </row>
    <row r="3547" spans="3:13" ht="16.5">
      <c r="C3547">
        <v>3</v>
      </c>
      <c r="D3547" t="s">
        <v>77</v>
      </c>
      <c r="E3547">
        <v>2</v>
      </c>
      <c r="F3547">
        <v>3</v>
      </c>
      <c r="G3547" t="s">
        <v>74</v>
      </c>
      <c r="H3547">
        <v>2013</v>
      </c>
      <c r="I3547"/>
      <c r="J3547" t="s">
        <v>226</v>
      </c>
      <c r="K3547"/>
      <c r="L3547"/>
      <c r="M3547" t="s">
        <v>267</v>
      </c>
    </row>
    <row r="3548" spans="3:13" ht="16.5">
      <c r="C3548">
        <v>4</v>
      </c>
      <c r="D3548" t="s">
        <v>77</v>
      </c>
      <c r="E3548">
        <v>2</v>
      </c>
      <c r="F3548">
        <v>3</v>
      </c>
      <c r="G3548" t="s">
        <v>74</v>
      </c>
      <c r="H3548">
        <v>2013</v>
      </c>
      <c r="I3548"/>
      <c r="J3548" t="s">
        <v>226</v>
      </c>
      <c r="K3548"/>
      <c r="L3548"/>
      <c r="M3548" t="s">
        <v>267</v>
      </c>
    </row>
    <row r="3549" spans="3:13" ht="16.5">
      <c r="C3549">
        <v>1</v>
      </c>
      <c r="D3549" t="s">
        <v>81</v>
      </c>
      <c r="E3549">
        <v>3</v>
      </c>
      <c r="F3549">
        <v>3</v>
      </c>
      <c r="G3549" t="s">
        <v>74</v>
      </c>
      <c r="H3549">
        <v>2013</v>
      </c>
      <c r="I3549"/>
      <c r="J3549" t="s">
        <v>226</v>
      </c>
      <c r="K3549"/>
      <c r="L3549"/>
      <c r="M3549" t="s">
        <v>267</v>
      </c>
    </row>
    <row r="3550" spans="3:13" ht="16.5">
      <c r="C3550">
        <v>2</v>
      </c>
      <c r="D3550" t="s">
        <v>81</v>
      </c>
      <c r="E3550">
        <v>3</v>
      </c>
      <c r="F3550">
        <v>3</v>
      </c>
      <c r="G3550" t="s">
        <v>74</v>
      </c>
      <c r="H3550">
        <v>2013</v>
      </c>
      <c r="I3550"/>
      <c r="J3550" t="s">
        <v>226</v>
      </c>
      <c r="K3550"/>
      <c r="L3550"/>
      <c r="M3550" t="s">
        <v>267</v>
      </c>
    </row>
    <row r="3551" spans="3:13" ht="16.5">
      <c r="C3551">
        <v>3</v>
      </c>
      <c r="D3551" t="s">
        <v>81</v>
      </c>
      <c r="E3551">
        <v>3</v>
      </c>
      <c r="F3551">
        <v>3</v>
      </c>
      <c r="G3551" t="s">
        <v>74</v>
      </c>
      <c r="H3551">
        <v>2013</v>
      </c>
      <c r="I3551"/>
      <c r="J3551" t="s">
        <v>226</v>
      </c>
      <c r="K3551"/>
      <c r="L3551"/>
      <c r="M3551" t="s">
        <v>267</v>
      </c>
    </row>
    <row r="3552" spans="3:13" ht="16.5">
      <c r="C3552">
        <v>4</v>
      </c>
      <c r="D3552" t="s">
        <v>81</v>
      </c>
      <c r="E3552">
        <v>3</v>
      </c>
      <c r="F3552">
        <v>3</v>
      </c>
      <c r="G3552" t="s">
        <v>74</v>
      </c>
      <c r="H3552">
        <v>2013</v>
      </c>
      <c r="I3552"/>
      <c r="J3552" t="s">
        <v>226</v>
      </c>
      <c r="K3552"/>
      <c r="L3552"/>
      <c r="M3552" t="s">
        <v>267</v>
      </c>
    </row>
    <row r="3553" spans="3:13" ht="16.5">
      <c r="C3553">
        <v>1</v>
      </c>
      <c r="D3553" t="s">
        <v>82</v>
      </c>
      <c r="E3553">
        <v>4</v>
      </c>
      <c r="F3553">
        <v>3</v>
      </c>
      <c r="G3553" t="s">
        <v>74</v>
      </c>
      <c r="H3553">
        <v>2013</v>
      </c>
      <c r="I3553"/>
      <c r="J3553" t="s">
        <v>226</v>
      </c>
      <c r="K3553"/>
      <c r="L3553"/>
      <c r="M3553" t="s">
        <v>267</v>
      </c>
    </row>
    <row r="3554" spans="3:13" ht="16.5">
      <c r="C3554">
        <v>2</v>
      </c>
      <c r="D3554" t="s">
        <v>82</v>
      </c>
      <c r="E3554">
        <v>4</v>
      </c>
      <c r="F3554">
        <v>3</v>
      </c>
      <c r="G3554" t="s">
        <v>74</v>
      </c>
      <c r="H3554">
        <v>2013</v>
      </c>
      <c r="I3554"/>
      <c r="J3554" t="s">
        <v>226</v>
      </c>
      <c r="K3554"/>
      <c r="L3554"/>
      <c r="M3554" t="s">
        <v>267</v>
      </c>
    </row>
    <row r="3555" spans="3:13" ht="16.5">
      <c r="C3555">
        <v>3</v>
      </c>
      <c r="D3555" t="s">
        <v>82</v>
      </c>
      <c r="E3555">
        <v>4</v>
      </c>
      <c r="F3555">
        <v>3</v>
      </c>
      <c r="G3555" t="s">
        <v>74</v>
      </c>
      <c r="H3555">
        <v>2013</v>
      </c>
      <c r="I3555"/>
      <c r="J3555" t="s">
        <v>226</v>
      </c>
      <c r="K3555"/>
      <c r="L3555"/>
      <c r="M3555" t="s">
        <v>267</v>
      </c>
    </row>
    <row r="3556" spans="3:13" ht="16.5">
      <c r="C3556">
        <v>4</v>
      </c>
      <c r="D3556" t="s">
        <v>82</v>
      </c>
      <c r="E3556">
        <v>4</v>
      </c>
      <c r="F3556">
        <v>3</v>
      </c>
      <c r="G3556" t="s">
        <v>74</v>
      </c>
      <c r="H3556">
        <v>2013</v>
      </c>
      <c r="I3556"/>
      <c r="J3556" t="s">
        <v>226</v>
      </c>
      <c r="K3556"/>
      <c r="L3556"/>
      <c r="M3556" t="s">
        <v>267</v>
      </c>
    </row>
    <row r="3557" spans="3:13" ht="16.5">
      <c r="C3557">
        <v>1</v>
      </c>
      <c r="D3557" t="s">
        <v>85</v>
      </c>
      <c r="E3557">
        <v>5</v>
      </c>
      <c r="F3557">
        <v>3</v>
      </c>
      <c r="G3557" t="s">
        <v>74</v>
      </c>
      <c r="H3557">
        <v>2013</v>
      </c>
      <c r="I3557"/>
      <c r="J3557" t="s">
        <v>226</v>
      </c>
      <c r="K3557"/>
      <c r="L3557"/>
      <c r="M3557" t="s">
        <v>267</v>
      </c>
    </row>
    <row r="3558" spans="3:13" ht="16.5">
      <c r="C3558">
        <v>2</v>
      </c>
      <c r="D3558" t="s">
        <v>85</v>
      </c>
      <c r="E3558">
        <v>5</v>
      </c>
      <c r="F3558">
        <v>3</v>
      </c>
      <c r="G3558" t="s">
        <v>74</v>
      </c>
      <c r="H3558">
        <v>2013</v>
      </c>
      <c r="I3558"/>
      <c r="J3558" t="s">
        <v>226</v>
      </c>
      <c r="K3558"/>
      <c r="L3558"/>
      <c r="M3558" t="s">
        <v>267</v>
      </c>
    </row>
    <row r="3559" spans="3:13" ht="16.5">
      <c r="C3559">
        <v>3</v>
      </c>
      <c r="D3559" t="s">
        <v>85</v>
      </c>
      <c r="E3559">
        <v>5</v>
      </c>
      <c r="F3559">
        <v>3</v>
      </c>
      <c r="G3559" t="s">
        <v>74</v>
      </c>
      <c r="H3559">
        <v>2013</v>
      </c>
      <c r="I3559"/>
      <c r="J3559" t="s">
        <v>226</v>
      </c>
      <c r="K3559"/>
      <c r="L3559"/>
      <c r="M3559" t="s">
        <v>267</v>
      </c>
    </row>
    <row r="3560" spans="3:13" ht="16.5">
      <c r="C3560">
        <v>4</v>
      </c>
      <c r="D3560" t="s">
        <v>85</v>
      </c>
      <c r="E3560">
        <v>5</v>
      </c>
      <c r="F3560">
        <v>3</v>
      </c>
      <c r="G3560" t="s">
        <v>74</v>
      </c>
      <c r="H3560">
        <v>2013</v>
      </c>
      <c r="I3560"/>
      <c r="J3560" t="s">
        <v>226</v>
      </c>
      <c r="K3560"/>
      <c r="L3560"/>
      <c r="M3560" t="s">
        <v>267</v>
      </c>
    </row>
    <row r="3561" spans="3:13" ht="16.5">
      <c r="C3561">
        <v>1</v>
      </c>
      <c r="D3561" t="s">
        <v>90</v>
      </c>
      <c r="E3561">
        <v>6</v>
      </c>
      <c r="F3561">
        <v>3</v>
      </c>
      <c r="G3561" t="s">
        <v>74</v>
      </c>
      <c r="H3561">
        <v>2013</v>
      </c>
      <c r="I3561"/>
      <c r="J3561" t="s">
        <v>226</v>
      </c>
      <c r="K3561"/>
      <c r="L3561"/>
      <c r="M3561" t="s">
        <v>267</v>
      </c>
    </row>
    <row r="3562" spans="3:13" ht="16.5">
      <c r="C3562">
        <v>2</v>
      </c>
      <c r="D3562" t="s">
        <v>90</v>
      </c>
      <c r="E3562">
        <v>6</v>
      </c>
      <c r="F3562">
        <v>3</v>
      </c>
      <c r="G3562" t="s">
        <v>74</v>
      </c>
      <c r="H3562">
        <v>2013</v>
      </c>
      <c r="I3562"/>
      <c r="J3562" t="s">
        <v>226</v>
      </c>
      <c r="K3562"/>
      <c r="L3562"/>
      <c r="M3562" t="s">
        <v>267</v>
      </c>
    </row>
    <row r="3563" spans="3:13" ht="16.5">
      <c r="C3563">
        <v>3</v>
      </c>
      <c r="D3563" t="s">
        <v>90</v>
      </c>
      <c r="E3563">
        <v>6</v>
      </c>
      <c r="F3563">
        <v>3</v>
      </c>
      <c r="G3563" t="s">
        <v>74</v>
      </c>
      <c r="H3563">
        <v>2013</v>
      </c>
      <c r="I3563"/>
      <c r="J3563" t="s">
        <v>226</v>
      </c>
      <c r="K3563"/>
      <c r="L3563"/>
      <c r="M3563" t="s">
        <v>267</v>
      </c>
    </row>
    <row r="3564" spans="3:13" ht="16.5">
      <c r="C3564">
        <v>4</v>
      </c>
      <c r="D3564" t="s">
        <v>90</v>
      </c>
      <c r="E3564">
        <v>6</v>
      </c>
      <c r="F3564">
        <v>3</v>
      </c>
      <c r="G3564" t="s">
        <v>74</v>
      </c>
      <c r="H3564">
        <v>2013</v>
      </c>
      <c r="I3564"/>
      <c r="J3564" t="s">
        <v>226</v>
      </c>
      <c r="K3564"/>
      <c r="L3564"/>
      <c r="M3564" t="s">
        <v>267</v>
      </c>
    </row>
    <row r="3565" spans="3:13" ht="16.5">
      <c r="C3565">
        <v>1</v>
      </c>
      <c r="D3565" t="s">
        <v>94</v>
      </c>
      <c r="E3565">
        <v>7</v>
      </c>
      <c r="F3565">
        <v>3</v>
      </c>
      <c r="G3565" t="s">
        <v>74</v>
      </c>
      <c r="H3565">
        <v>2013</v>
      </c>
      <c r="I3565"/>
      <c r="J3565" t="s">
        <v>226</v>
      </c>
      <c r="K3565"/>
      <c r="L3565"/>
      <c r="M3565" t="s">
        <v>267</v>
      </c>
    </row>
    <row r="3566" spans="3:13" ht="16.5">
      <c r="C3566">
        <v>2</v>
      </c>
      <c r="D3566" t="s">
        <v>94</v>
      </c>
      <c r="E3566">
        <v>7</v>
      </c>
      <c r="F3566">
        <v>3</v>
      </c>
      <c r="G3566" t="s">
        <v>74</v>
      </c>
      <c r="H3566">
        <v>2013</v>
      </c>
      <c r="I3566"/>
      <c r="J3566" t="s">
        <v>226</v>
      </c>
      <c r="K3566"/>
      <c r="L3566"/>
      <c r="M3566" t="s">
        <v>267</v>
      </c>
    </row>
    <row r="3567" spans="3:13" ht="16.5">
      <c r="C3567">
        <v>3</v>
      </c>
      <c r="D3567" t="s">
        <v>94</v>
      </c>
      <c r="E3567">
        <v>7</v>
      </c>
      <c r="F3567">
        <v>3</v>
      </c>
      <c r="G3567" t="s">
        <v>74</v>
      </c>
      <c r="H3567">
        <v>2013</v>
      </c>
      <c r="I3567"/>
      <c r="J3567" t="s">
        <v>226</v>
      </c>
      <c r="K3567"/>
      <c r="L3567"/>
      <c r="M3567" t="s">
        <v>267</v>
      </c>
    </row>
    <row r="3568" spans="3:13" ht="16.5">
      <c r="C3568">
        <v>4</v>
      </c>
      <c r="D3568" t="s">
        <v>94</v>
      </c>
      <c r="E3568">
        <v>7</v>
      </c>
      <c r="F3568">
        <v>3</v>
      </c>
      <c r="G3568" t="s">
        <v>74</v>
      </c>
      <c r="H3568">
        <v>2013</v>
      </c>
      <c r="I3568"/>
      <c r="J3568" t="s">
        <v>226</v>
      </c>
      <c r="K3568"/>
      <c r="L3568"/>
      <c r="M3568" t="s">
        <v>267</v>
      </c>
    </row>
    <row r="3569" spans="3:13" ht="16.5">
      <c r="C3569">
        <v>1</v>
      </c>
      <c r="D3569" t="s">
        <v>96</v>
      </c>
      <c r="E3569">
        <v>8</v>
      </c>
      <c r="F3569">
        <v>3</v>
      </c>
      <c r="G3569" t="s">
        <v>74</v>
      </c>
      <c r="H3569">
        <v>2013</v>
      </c>
      <c r="I3569"/>
      <c r="J3569" t="s">
        <v>226</v>
      </c>
      <c r="K3569"/>
      <c r="L3569"/>
      <c r="M3569" t="s">
        <v>267</v>
      </c>
    </row>
    <row r="3570" spans="3:13" ht="16.5">
      <c r="C3570">
        <v>2</v>
      </c>
      <c r="D3570" t="s">
        <v>96</v>
      </c>
      <c r="E3570">
        <v>8</v>
      </c>
      <c r="F3570">
        <v>3</v>
      </c>
      <c r="G3570" t="s">
        <v>74</v>
      </c>
      <c r="H3570">
        <v>2013</v>
      </c>
      <c r="I3570"/>
      <c r="J3570" t="s">
        <v>226</v>
      </c>
      <c r="K3570"/>
      <c r="L3570"/>
      <c r="M3570" t="s">
        <v>267</v>
      </c>
    </row>
    <row r="3571" spans="3:13" ht="16.5">
      <c r="C3571">
        <v>3</v>
      </c>
      <c r="D3571" t="s">
        <v>96</v>
      </c>
      <c r="E3571">
        <v>8</v>
      </c>
      <c r="F3571">
        <v>3</v>
      </c>
      <c r="G3571" t="s">
        <v>74</v>
      </c>
      <c r="H3571">
        <v>2013</v>
      </c>
      <c r="I3571"/>
      <c r="J3571" t="s">
        <v>226</v>
      </c>
      <c r="K3571"/>
      <c r="L3571"/>
      <c r="M3571" t="s">
        <v>267</v>
      </c>
    </row>
    <row r="3572" spans="3:13" ht="16.5">
      <c r="C3572">
        <v>4</v>
      </c>
      <c r="D3572" t="s">
        <v>96</v>
      </c>
      <c r="E3572">
        <v>8</v>
      </c>
      <c r="F3572">
        <v>3</v>
      </c>
      <c r="G3572" t="s">
        <v>74</v>
      </c>
      <c r="H3572">
        <v>2013</v>
      </c>
      <c r="I3572"/>
      <c r="J3572" t="s">
        <v>226</v>
      </c>
      <c r="K3572"/>
      <c r="L3572"/>
      <c r="M3572" t="s">
        <v>267</v>
      </c>
    </row>
    <row r="3573" spans="3:13" ht="16.5">
      <c r="C3573">
        <v>1</v>
      </c>
      <c r="D3573" t="s">
        <v>98</v>
      </c>
      <c r="E3573">
        <v>9</v>
      </c>
      <c r="F3573">
        <v>3</v>
      </c>
      <c r="G3573" t="s">
        <v>74</v>
      </c>
      <c r="H3573">
        <v>2013</v>
      </c>
      <c r="I3573"/>
      <c r="J3573" t="s">
        <v>226</v>
      </c>
      <c r="K3573"/>
      <c r="L3573"/>
      <c r="M3573" t="s">
        <v>267</v>
      </c>
    </row>
    <row r="3574" spans="3:13" ht="16.5">
      <c r="C3574">
        <v>2</v>
      </c>
      <c r="D3574" t="s">
        <v>98</v>
      </c>
      <c r="E3574">
        <v>9</v>
      </c>
      <c r="F3574">
        <v>3</v>
      </c>
      <c r="G3574" t="s">
        <v>74</v>
      </c>
      <c r="H3574">
        <v>2013</v>
      </c>
      <c r="I3574"/>
      <c r="J3574" t="s">
        <v>226</v>
      </c>
      <c r="K3574"/>
      <c r="L3574"/>
      <c r="M3574" t="s">
        <v>267</v>
      </c>
    </row>
    <row r="3575" spans="3:13" ht="16.5">
      <c r="C3575">
        <v>3</v>
      </c>
      <c r="D3575" t="s">
        <v>98</v>
      </c>
      <c r="E3575">
        <v>9</v>
      </c>
      <c r="F3575">
        <v>3</v>
      </c>
      <c r="G3575" t="s">
        <v>74</v>
      </c>
      <c r="H3575">
        <v>2013</v>
      </c>
      <c r="I3575"/>
      <c r="J3575" t="s">
        <v>226</v>
      </c>
      <c r="K3575"/>
      <c r="L3575"/>
      <c r="M3575" t="s">
        <v>267</v>
      </c>
    </row>
    <row r="3576" spans="3:13" ht="16.5">
      <c r="C3576">
        <v>4</v>
      </c>
      <c r="D3576" t="s">
        <v>98</v>
      </c>
      <c r="E3576">
        <v>9</v>
      </c>
      <c r="F3576">
        <v>3</v>
      </c>
      <c r="G3576" t="s">
        <v>74</v>
      </c>
      <c r="H3576">
        <v>2013</v>
      </c>
      <c r="I3576"/>
      <c r="J3576" t="s">
        <v>226</v>
      </c>
      <c r="K3576"/>
      <c r="L3576"/>
      <c r="M3576" t="s">
        <v>267</v>
      </c>
    </row>
    <row r="3577" spans="3:13" ht="16.5">
      <c r="C3577">
        <v>1</v>
      </c>
      <c r="D3577" t="s">
        <v>102</v>
      </c>
      <c r="E3577">
        <v>10</v>
      </c>
      <c r="F3577">
        <v>3</v>
      </c>
      <c r="G3577" t="s">
        <v>74</v>
      </c>
      <c r="H3577">
        <v>2013</v>
      </c>
      <c r="I3577"/>
      <c r="J3577" t="s">
        <v>226</v>
      </c>
      <c r="K3577"/>
      <c r="L3577"/>
      <c r="M3577" t="s">
        <v>267</v>
      </c>
    </row>
    <row r="3578" spans="3:13" ht="16.5">
      <c r="C3578">
        <v>2</v>
      </c>
      <c r="D3578" t="s">
        <v>102</v>
      </c>
      <c r="E3578">
        <v>10</v>
      </c>
      <c r="F3578">
        <v>3</v>
      </c>
      <c r="G3578" t="s">
        <v>74</v>
      </c>
      <c r="H3578">
        <v>2013</v>
      </c>
      <c r="I3578"/>
      <c r="J3578" t="s">
        <v>226</v>
      </c>
      <c r="K3578"/>
      <c r="L3578"/>
      <c r="M3578" t="s">
        <v>267</v>
      </c>
    </row>
    <row r="3579" spans="3:13" ht="16.5">
      <c r="C3579">
        <v>3</v>
      </c>
      <c r="D3579" t="s">
        <v>102</v>
      </c>
      <c r="E3579">
        <v>10</v>
      </c>
      <c r="F3579">
        <v>3</v>
      </c>
      <c r="G3579" t="s">
        <v>74</v>
      </c>
      <c r="H3579">
        <v>2013</v>
      </c>
      <c r="I3579"/>
      <c r="J3579" t="s">
        <v>226</v>
      </c>
      <c r="K3579"/>
      <c r="L3579"/>
      <c r="M3579" t="s">
        <v>267</v>
      </c>
    </row>
    <row r="3580" spans="3:13" ht="16.5">
      <c r="C3580">
        <v>4</v>
      </c>
      <c r="D3580" t="s">
        <v>102</v>
      </c>
      <c r="E3580">
        <v>10</v>
      </c>
      <c r="F3580">
        <v>3</v>
      </c>
      <c r="G3580" t="s">
        <v>74</v>
      </c>
      <c r="H3580">
        <v>2013</v>
      </c>
      <c r="I3580"/>
      <c r="J3580" t="s">
        <v>226</v>
      </c>
      <c r="K3580"/>
      <c r="L3580"/>
      <c r="M3580" t="s">
        <v>267</v>
      </c>
    </row>
    <row r="3581" spans="3:13" ht="16.5">
      <c r="C3581">
        <v>1</v>
      </c>
      <c r="D3581" t="s">
        <v>105</v>
      </c>
      <c r="E3581">
        <v>11</v>
      </c>
      <c r="F3581">
        <v>3</v>
      </c>
      <c r="G3581" t="s">
        <v>74</v>
      </c>
      <c r="H3581">
        <v>2013</v>
      </c>
      <c r="I3581"/>
      <c r="J3581" t="s">
        <v>226</v>
      </c>
      <c r="K3581"/>
      <c r="L3581"/>
      <c r="M3581" t="s">
        <v>267</v>
      </c>
    </row>
    <row r="3582" spans="3:13" ht="16.5">
      <c r="C3582">
        <v>2</v>
      </c>
      <c r="D3582" t="s">
        <v>105</v>
      </c>
      <c r="E3582">
        <v>11</v>
      </c>
      <c r="F3582">
        <v>3</v>
      </c>
      <c r="G3582" t="s">
        <v>74</v>
      </c>
      <c r="H3582">
        <v>2013</v>
      </c>
      <c r="I3582"/>
      <c r="J3582" t="s">
        <v>226</v>
      </c>
      <c r="K3582"/>
      <c r="L3582"/>
      <c r="M3582" t="s">
        <v>267</v>
      </c>
    </row>
    <row r="3583" spans="3:13" ht="16.5">
      <c r="C3583">
        <v>3</v>
      </c>
      <c r="D3583" t="s">
        <v>105</v>
      </c>
      <c r="E3583">
        <v>11</v>
      </c>
      <c r="F3583">
        <v>3</v>
      </c>
      <c r="G3583" t="s">
        <v>74</v>
      </c>
      <c r="H3583">
        <v>2013</v>
      </c>
      <c r="I3583"/>
      <c r="J3583" t="s">
        <v>226</v>
      </c>
      <c r="K3583"/>
      <c r="L3583"/>
      <c r="M3583" t="s">
        <v>267</v>
      </c>
    </row>
    <row r="3584" spans="3:13" ht="16.5">
      <c r="C3584">
        <v>4</v>
      </c>
      <c r="D3584" t="s">
        <v>105</v>
      </c>
      <c r="E3584">
        <v>11</v>
      </c>
      <c r="F3584">
        <v>3</v>
      </c>
      <c r="G3584" t="s">
        <v>74</v>
      </c>
      <c r="H3584">
        <v>2013</v>
      </c>
      <c r="I3584"/>
      <c r="J3584" t="s">
        <v>226</v>
      </c>
      <c r="K3584"/>
      <c r="L3584"/>
      <c r="M3584" t="s">
        <v>267</v>
      </c>
    </row>
    <row r="3585" spans="3:13" ht="16.5">
      <c r="C3585">
        <v>1</v>
      </c>
      <c r="D3585" t="s">
        <v>109</v>
      </c>
      <c r="E3585">
        <v>12</v>
      </c>
      <c r="F3585">
        <v>3</v>
      </c>
      <c r="G3585" t="s">
        <v>74</v>
      </c>
      <c r="H3585">
        <v>2013</v>
      </c>
      <c r="I3585"/>
      <c r="J3585" t="s">
        <v>226</v>
      </c>
      <c r="K3585"/>
      <c r="L3585"/>
      <c r="M3585" t="s">
        <v>267</v>
      </c>
    </row>
    <row r="3586" spans="3:13" ht="16.5">
      <c r="C3586">
        <v>2</v>
      </c>
      <c r="D3586" t="s">
        <v>109</v>
      </c>
      <c r="E3586">
        <v>12</v>
      </c>
      <c r="F3586">
        <v>3</v>
      </c>
      <c r="G3586" t="s">
        <v>74</v>
      </c>
      <c r="H3586">
        <v>2013</v>
      </c>
      <c r="I3586"/>
      <c r="J3586" t="s">
        <v>226</v>
      </c>
      <c r="K3586"/>
      <c r="L3586"/>
      <c r="M3586" t="s">
        <v>267</v>
      </c>
    </row>
    <row r="3587" spans="3:13" ht="16.5">
      <c r="C3587">
        <v>3</v>
      </c>
      <c r="D3587" t="s">
        <v>109</v>
      </c>
      <c r="E3587">
        <v>12</v>
      </c>
      <c r="F3587">
        <v>3</v>
      </c>
      <c r="G3587" t="s">
        <v>74</v>
      </c>
      <c r="H3587">
        <v>2013</v>
      </c>
      <c r="I3587"/>
      <c r="J3587" t="s">
        <v>226</v>
      </c>
      <c r="K3587"/>
      <c r="L3587"/>
      <c r="M3587" t="s">
        <v>267</v>
      </c>
    </row>
    <row r="3588" spans="3:13" ht="16.5">
      <c r="C3588">
        <v>4</v>
      </c>
      <c r="D3588" t="s">
        <v>109</v>
      </c>
      <c r="E3588">
        <v>12</v>
      </c>
      <c r="F3588">
        <v>3</v>
      </c>
      <c r="G3588" t="s">
        <v>74</v>
      </c>
      <c r="H3588">
        <v>2013</v>
      </c>
      <c r="I3588"/>
      <c r="J3588" t="s">
        <v>226</v>
      </c>
      <c r="K3588"/>
      <c r="L3588"/>
      <c r="M3588" t="s">
        <v>267</v>
      </c>
    </row>
    <row r="3589" spans="3:13" ht="16.5">
      <c r="C3589">
        <v>1</v>
      </c>
      <c r="D3589" t="s">
        <v>118</v>
      </c>
      <c r="E3589">
        <v>16</v>
      </c>
      <c r="F3589">
        <v>3</v>
      </c>
      <c r="G3589" t="s">
        <v>74</v>
      </c>
      <c r="H3589">
        <v>2013</v>
      </c>
      <c r="I3589"/>
      <c r="J3589" t="s">
        <v>226</v>
      </c>
      <c r="K3589"/>
      <c r="L3589"/>
      <c r="M3589" t="s">
        <v>267</v>
      </c>
    </row>
    <row r="3590" spans="3:13" ht="16.5">
      <c r="C3590">
        <v>2</v>
      </c>
      <c r="D3590" t="s">
        <v>118</v>
      </c>
      <c r="E3590">
        <v>16</v>
      </c>
      <c r="F3590">
        <v>3</v>
      </c>
      <c r="G3590" t="s">
        <v>74</v>
      </c>
      <c r="H3590">
        <v>2013</v>
      </c>
      <c r="I3590"/>
      <c r="J3590" t="s">
        <v>226</v>
      </c>
      <c r="K3590"/>
      <c r="L3590"/>
      <c r="M3590" t="s">
        <v>267</v>
      </c>
    </row>
    <row r="3591" spans="3:13" ht="16.5">
      <c r="C3591">
        <v>3</v>
      </c>
      <c r="D3591" t="s">
        <v>118</v>
      </c>
      <c r="E3591">
        <v>16</v>
      </c>
      <c r="F3591">
        <v>3</v>
      </c>
      <c r="G3591" t="s">
        <v>74</v>
      </c>
      <c r="H3591">
        <v>2013</v>
      </c>
      <c r="I3591"/>
      <c r="J3591" t="s">
        <v>226</v>
      </c>
      <c r="K3591"/>
      <c r="L3591"/>
      <c r="M3591" t="s">
        <v>267</v>
      </c>
    </row>
    <row r="3592" spans="3:13" ht="16.5">
      <c r="C3592">
        <v>4</v>
      </c>
      <c r="D3592" t="s">
        <v>118</v>
      </c>
      <c r="E3592">
        <v>16</v>
      </c>
      <c r="F3592">
        <v>3</v>
      </c>
      <c r="G3592" t="s">
        <v>74</v>
      </c>
      <c r="H3592">
        <v>2013</v>
      </c>
      <c r="I3592"/>
      <c r="J3592" t="s">
        <v>226</v>
      </c>
      <c r="K3592"/>
      <c r="L3592"/>
      <c r="M3592" t="s">
        <v>267</v>
      </c>
    </row>
    <row r="3593" spans="3:13" ht="16.5">
      <c r="C3593">
        <v>1</v>
      </c>
      <c r="D3593" t="s">
        <v>119</v>
      </c>
      <c r="E3593">
        <v>17</v>
      </c>
      <c r="F3593">
        <v>3</v>
      </c>
      <c r="G3593" t="s">
        <v>74</v>
      </c>
      <c r="H3593">
        <v>2013</v>
      </c>
      <c r="I3593"/>
      <c r="J3593" t="s">
        <v>226</v>
      </c>
      <c r="K3593"/>
      <c r="L3593"/>
      <c r="M3593" t="s">
        <v>267</v>
      </c>
    </row>
    <row r="3594" spans="3:13" ht="16.5">
      <c r="C3594">
        <v>2</v>
      </c>
      <c r="D3594" t="s">
        <v>119</v>
      </c>
      <c r="E3594">
        <v>17</v>
      </c>
      <c r="F3594">
        <v>3</v>
      </c>
      <c r="G3594" t="s">
        <v>74</v>
      </c>
      <c r="H3594">
        <v>2013</v>
      </c>
      <c r="I3594"/>
      <c r="J3594" t="s">
        <v>226</v>
      </c>
      <c r="K3594"/>
      <c r="L3594"/>
      <c r="M3594" t="s">
        <v>267</v>
      </c>
    </row>
    <row r="3595" spans="3:13" ht="16.5">
      <c r="C3595">
        <v>3</v>
      </c>
      <c r="D3595" t="s">
        <v>119</v>
      </c>
      <c r="E3595">
        <v>17</v>
      </c>
      <c r="F3595">
        <v>3</v>
      </c>
      <c r="G3595" t="s">
        <v>74</v>
      </c>
      <c r="H3595">
        <v>2013</v>
      </c>
      <c r="I3595"/>
      <c r="J3595" t="s">
        <v>226</v>
      </c>
      <c r="K3595"/>
      <c r="L3595"/>
      <c r="M3595" t="s">
        <v>267</v>
      </c>
    </row>
    <row r="3596" spans="3:13" ht="16.5">
      <c r="C3596">
        <v>4</v>
      </c>
      <c r="D3596" t="s">
        <v>119</v>
      </c>
      <c r="E3596">
        <v>17</v>
      </c>
      <c r="F3596">
        <v>3</v>
      </c>
      <c r="G3596" t="s">
        <v>74</v>
      </c>
      <c r="H3596">
        <v>2013</v>
      </c>
      <c r="I3596"/>
      <c r="J3596" t="s">
        <v>226</v>
      </c>
      <c r="K3596"/>
      <c r="L3596"/>
      <c r="M3596" t="s">
        <v>267</v>
      </c>
    </row>
    <row r="3597" spans="3:13" ht="16.5">
      <c r="C3597">
        <v>1</v>
      </c>
      <c r="D3597" t="s">
        <v>122</v>
      </c>
      <c r="E3597">
        <v>18</v>
      </c>
      <c r="F3597">
        <v>3</v>
      </c>
      <c r="G3597" t="s">
        <v>74</v>
      </c>
      <c r="H3597">
        <v>2013</v>
      </c>
      <c r="I3597"/>
      <c r="J3597" t="s">
        <v>226</v>
      </c>
      <c r="K3597"/>
      <c r="L3597"/>
      <c r="M3597" t="s">
        <v>267</v>
      </c>
    </row>
    <row r="3598" spans="3:13" ht="16.5">
      <c r="C3598">
        <v>2</v>
      </c>
      <c r="D3598" t="s">
        <v>122</v>
      </c>
      <c r="E3598">
        <v>18</v>
      </c>
      <c r="F3598">
        <v>3</v>
      </c>
      <c r="G3598" t="s">
        <v>74</v>
      </c>
      <c r="H3598">
        <v>2013</v>
      </c>
      <c r="I3598"/>
      <c r="J3598" t="s">
        <v>226</v>
      </c>
      <c r="K3598"/>
      <c r="L3598"/>
      <c r="M3598" t="s">
        <v>267</v>
      </c>
    </row>
    <row r="3599" spans="3:13" ht="16.5">
      <c r="C3599">
        <v>3</v>
      </c>
      <c r="D3599" t="s">
        <v>122</v>
      </c>
      <c r="E3599">
        <v>18</v>
      </c>
      <c r="F3599">
        <v>3</v>
      </c>
      <c r="G3599" t="s">
        <v>74</v>
      </c>
      <c r="H3599">
        <v>2013</v>
      </c>
      <c r="I3599"/>
      <c r="J3599" t="s">
        <v>226</v>
      </c>
      <c r="K3599"/>
      <c r="L3599"/>
      <c r="M3599" t="s">
        <v>267</v>
      </c>
    </row>
    <row r="3600" spans="3:13" ht="16.5">
      <c r="C3600">
        <v>4</v>
      </c>
      <c r="D3600" t="s">
        <v>122</v>
      </c>
      <c r="E3600">
        <v>18</v>
      </c>
      <c r="F3600">
        <v>3</v>
      </c>
      <c r="G3600" t="s">
        <v>74</v>
      </c>
      <c r="H3600">
        <v>2013</v>
      </c>
      <c r="I3600"/>
      <c r="J3600" t="s">
        <v>226</v>
      </c>
      <c r="K3600"/>
      <c r="L3600"/>
      <c r="M3600" t="s">
        <v>267</v>
      </c>
    </row>
    <row r="3601" spans="3:13" ht="16.5">
      <c r="C3601">
        <v>1</v>
      </c>
      <c r="D3601" t="s">
        <v>68</v>
      </c>
      <c r="E3601">
        <v>1</v>
      </c>
      <c r="F3601">
        <v>1</v>
      </c>
      <c r="G3601" t="s">
        <v>74</v>
      </c>
      <c r="H3601">
        <v>2012</v>
      </c>
      <c r="I3601"/>
      <c r="J3601" t="s">
        <v>227</v>
      </c>
      <c r="K3601"/>
      <c r="L3601"/>
      <c r="M3601" t="s">
        <v>267</v>
      </c>
    </row>
    <row r="3602" spans="3:13" ht="16.5">
      <c r="C3602">
        <v>2</v>
      </c>
      <c r="D3602" t="s">
        <v>68</v>
      </c>
      <c r="E3602">
        <v>1</v>
      </c>
      <c r="F3602">
        <v>1</v>
      </c>
      <c r="G3602" t="s">
        <v>74</v>
      </c>
      <c r="H3602">
        <v>2012</v>
      </c>
      <c r="I3602"/>
      <c r="J3602" t="s">
        <v>227</v>
      </c>
      <c r="K3602"/>
      <c r="L3602"/>
      <c r="M3602" t="s">
        <v>267</v>
      </c>
    </row>
    <row r="3603" spans="3:13" ht="16.5">
      <c r="C3603">
        <v>3</v>
      </c>
      <c r="D3603" t="s">
        <v>68</v>
      </c>
      <c r="E3603">
        <v>1</v>
      </c>
      <c r="F3603">
        <v>1</v>
      </c>
      <c r="G3603" t="s">
        <v>74</v>
      </c>
      <c r="H3603">
        <v>2012</v>
      </c>
      <c r="I3603"/>
      <c r="J3603" t="s">
        <v>227</v>
      </c>
      <c r="K3603"/>
      <c r="L3603"/>
      <c r="M3603" t="s">
        <v>267</v>
      </c>
    </row>
    <row r="3604" spans="3:13" ht="16.5">
      <c r="C3604">
        <v>4</v>
      </c>
      <c r="D3604" t="s">
        <v>68</v>
      </c>
      <c r="E3604">
        <v>1</v>
      </c>
      <c r="F3604">
        <v>1</v>
      </c>
      <c r="G3604" t="s">
        <v>74</v>
      </c>
      <c r="H3604">
        <v>2012</v>
      </c>
      <c r="I3604"/>
      <c r="J3604" t="s">
        <v>227</v>
      </c>
      <c r="K3604"/>
      <c r="L3604"/>
      <c r="M3604" t="s">
        <v>267</v>
      </c>
    </row>
    <row r="3605" spans="3:13" ht="16.5">
      <c r="C3605">
        <v>1</v>
      </c>
      <c r="D3605" t="s">
        <v>77</v>
      </c>
      <c r="E3605">
        <v>2</v>
      </c>
      <c r="F3605">
        <v>1</v>
      </c>
      <c r="G3605" t="s">
        <v>74</v>
      </c>
      <c r="H3605">
        <v>2012</v>
      </c>
      <c r="I3605"/>
      <c r="J3605" t="s">
        <v>227</v>
      </c>
      <c r="K3605"/>
      <c r="L3605"/>
      <c r="M3605" t="s">
        <v>267</v>
      </c>
    </row>
    <row r="3606" spans="3:13" ht="16.5">
      <c r="C3606">
        <v>2</v>
      </c>
      <c r="D3606" t="s">
        <v>77</v>
      </c>
      <c r="E3606">
        <v>2</v>
      </c>
      <c r="F3606">
        <v>1</v>
      </c>
      <c r="G3606" t="s">
        <v>74</v>
      </c>
      <c r="H3606">
        <v>2012</v>
      </c>
      <c r="I3606"/>
      <c r="J3606" t="s">
        <v>227</v>
      </c>
      <c r="K3606"/>
      <c r="L3606"/>
      <c r="M3606" t="s">
        <v>267</v>
      </c>
    </row>
    <row r="3607" spans="3:13" ht="16.5">
      <c r="C3607">
        <v>3</v>
      </c>
      <c r="D3607" t="s">
        <v>77</v>
      </c>
      <c r="E3607">
        <v>2</v>
      </c>
      <c r="F3607">
        <v>1</v>
      </c>
      <c r="G3607" t="s">
        <v>74</v>
      </c>
      <c r="H3607">
        <v>2012</v>
      </c>
      <c r="I3607"/>
      <c r="J3607" t="s">
        <v>227</v>
      </c>
      <c r="K3607"/>
      <c r="L3607"/>
      <c r="M3607" t="s">
        <v>267</v>
      </c>
    </row>
    <row r="3608" spans="3:13" ht="16.5">
      <c r="C3608">
        <v>4</v>
      </c>
      <c r="D3608" t="s">
        <v>77</v>
      </c>
      <c r="E3608">
        <v>2</v>
      </c>
      <c r="F3608">
        <v>1</v>
      </c>
      <c r="G3608" t="s">
        <v>74</v>
      </c>
      <c r="H3608">
        <v>2012</v>
      </c>
      <c r="I3608"/>
      <c r="J3608" t="s">
        <v>227</v>
      </c>
      <c r="K3608"/>
      <c r="L3608"/>
      <c r="M3608" t="s">
        <v>267</v>
      </c>
    </row>
    <row r="3609" spans="3:13" ht="16.5">
      <c r="C3609">
        <v>1</v>
      </c>
      <c r="D3609" t="s">
        <v>81</v>
      </c>
      <c r="E3609">
        <v>3</v>
      </c>
      <c r="F3609">
        <v>1</v>
      </c>
      <c r="G3609" t="s">
        <v>74</v>
      </c>
      <c r="H3609">
        <v>2012</v>
      </c>
      <c r="I3609"/>
      <c r="J3609" t="s">
        <v>227</v>
      </c>
      <c r="K3609"/>
      <c r="L3609"/>
      <c r="M3609" t="s">
        <v>267</v>
      </c>
    </row>
    <row r="3610" spans="3:13" ht="16.5">
      <c r="C3610">
        <v>2</v>
      </c>
      <c r="D3610" t="s">
        <v>81</v>
      </c>
      <c r="E3610">
        <v>3</v>
      </c>
      <c r="F3610">
        <v>1</v>
      </c>
      <c r="G3610" t="s">
        <v>74</v>
      </c>
      <c r="H3610">
        <v>2012</v>
      </c>
      <c r="I3610"/>
      <c r="J3610" t="s">
        <v>227</v>
      </c>
      <c r="K3610"/>
      <c r="L3610"/>
      <c r="M3610" t="s">
        <v>267</v>
      </c>
    </row>
    <row r="3611" spans="3:13" ht="16.5">
      <c r="C3611">
        <v>3</v>
      </c>
      <c r="D3611" t="s">
        <v>81</v>
      </c>
      <c r="E3611">
        <v>3</v>
      </c>
      <c r="F3611">
        <v>1</v>
      </c>
      <c r="G3611" t="s">
        <v>74</v>
      </c>
      <c r="H3611">
        <v>2012</v>
      </c>
      <c r="I3611"/>
      <c r="J3611" t="s">
        <v>227</v>
      </c>
      <c r="K3611"/>
      <c r="L3611"/>
      <c r="M3611" t="s">
        <v>267</v>
      </c>
    </row>
    <row r="3612" spans="3:13" ht="16.5">
      <c r="C3612">
        <v>4</v>
      </c>
      <c r="D3612" t="s">
        <v>81</v>
      </c>
      <c r="E3612">
        <v>3</v>
      </c>
      <c r="F3612">
        <v>1</v>
      </c>
      <c r="G3612" t="s">
        <v>74</v>
      </c>
      <c r="H3612">
        <v>2012</v>
      </c>
      <c r="I3612"/>
      <c r="J3612" t="s">
        <v>227</v>
      </c>
      <c r="K3612"/>
      <c r="L3612"/>
      <c r="M3612" t="s">
        <v>267</v>
      </c>
    </row>
    <row r="3613" spans="3:13" ht="16.5">
      <c r="C3613">
        <v>1</v>
      </c>
      <c r="D3613" t="s">
        <v>82</v>
      </c>
      <c r="E3613">
        <v>4</v>
      </c>
      <c r="F3613">
        <v>1</v>
      </c>
      <c r="G3613" t="s">
        <v>74</v>
      </c>
      <c r="H3613">
        <v>2012</v>
      </c>
      <c r="I3613"/>
      <c r="J3613" t="s">
        <v>227</v>
      </c>
      <c r="K3613"/>
      <c r="L3613"/>
      <c r="M3613" t="s">
        <v>267</v>
      </c>
    </row>
    <row r="3614" spans="3:13" ht="16.5">
      <c r="C3614">
        <v>2</v>
      </c>
      <c r="D3614" t="s">
        <v>82</v>
      </c>
      <c r="E3614">
        <v>4</v>
      </c>
      <c r="F3614">
        <v>1</v>
      </c>
      <c r="G3614" t="s">
        <v>74</v>
      </c>
      <c r="H3614">
        <v>2012</v>
      </c>
      <c r="I3614"/>
      <c r="J3614" t="s">
        <v>227</v>
      </c>
      <c r="K3614"/>
      <c r="L3614"/>
      <c r="M3614" t="s">
        <v>267</v>
      </c>
    </row>
    <row r="3615" spans="3:13" ht="16.5">
      <c r="C3615">
        <v>3</v>
      </c>
      <c r="D3615" t="s">
        <v>82</v>
      </c>
      <c r="E3615">
        <v>4</v>
      </c>
      <c r="F3615">
        <v>1</v>
      </c>
      <c r="G3615" t="s">
        <v>74</v>
      </c>
      <c r="H3615">
        <v>2012</v>
      </c>
      <c r="I3615"/>
      <c r="J3615" t="s">
        <v>227</v>
      </c>
      <c r="K3615"/>
      <c r="L3615"/>
      <c r="M3615" t="s">
        <v>267</v>
      </c>
    </row>
    <row r="3616" spans="3:13" ht="16.5">
      <c r="C3616">
        <v>4</v>
      </c>
      <c r="D3616" t="s">
        <v>82</v>
      </c>
      <c r="E3616">
        <v>4</v>
      </c>
      <c r="F3616">
        <v>1</v>
      </c>
      <c r="G3616" t="s">
        <v>74</v>
      </c>
      <c r="H3616">
        <v>2012</v>
      </c>
      <c r="I3616"/>
      <c r="J3616" t="s">
        <v>227</v>
      </c>
      <c r="K3616"/>
      <c r="L3616"/>
      <c r="M3616" t="s">
        <v>267</v>
      </c>
    </row>
    <row r="3617" spans="3:13" ht="16.5">
      <c r="C3617">
        <v>1</v>
      </c>
      <c r="D3617" t="s">
        <v>85</v>
      </c>
      <c r="E3617">
        <v>5</v>
      </c>
      <c r="F3617">
        <v>1</v>
      </c>
      <c r="G3617" t="s">
        <v>74</v>
      </c>
      <c r="H3617">
        <v>2012</v>
      </c>
      <c r="I3617"/>
      <c r="J3617" t="s">
        <v>227</v>
      </c>
      <c r="K3617"/>
      <c r="L3617"/>
      <c r="M3617" t="s">
        <v>267</v>
      </c>
    </row>
    <row r="3618" spans="3:13" ht="16.5">
      <c r="C3618">
        <v>2</v>
      </c>
      <c r="D3618" t="s">
        <v>85</v>
      </c>
      <c r="E3618">
        <v>5</v>
      </c>
      <c r="F3618">
        <v>1</v>
      </c>
      <c r="G3618" t="s">
        <v>74</v>
      </c>
      <c r="H3618">
        <v>2012</v>
      </c>
      <c r="I3618"/>
      <c r="J3618" t="s">
        <v>227</v>
      </c>
      <c r="K3618"/>
      <c r="L3618"/>
      <c r="M3618" t="s">
        <v>267</v>
      </c>
    </row>
    <row r="3619" spans="3:13" ht="16.5">
      <c r="C3619">
        <v>3</v>
      </c>
      <c r="D3619" t="s">
        <v>85</v>
      </c>
      <c r="E3619">
        <v>5</v>
      </c>
      <c r="F3619">
        <v>1</v>
      </c>
      <c r="G3619" t="s">
        <v>74</v>
      </c>
      <c r="H3619">
        <v>2012</v>
      </c>
      <c r="I3619"/>
      <c r="J3619" t="s">
        <v>227</v>
      </c>
      <c r="K3619"/>
      <c r="L3619"/>
      <c r="M3619" t="s">
        <v>267</v>
      </c>
    </row>
    <row r="3620" spans="3:13" ht="16.5">
      <c r="C3620">
        <v>4</v>
      </c>
      <c r="D3620" t="s">
        <v>85</v>
      </c>
      <c r="E3620">
        <v>5</v>
      </c>
      <c r="F3620">
        <v>1</v>
      </c>
      <c r="G3620" t="s">
        <v>74</v>
      </c>
      <c r="H3620">
        <v>2012</v>
      </c>
      <c r="I3620"/>
      <c r="J3620" t="s">
        <v>227</v>
      </c>
      <c r="K3620"/>
      <c r="L3620"/>
      <c r="M3620" t="s">
        <v>267</v>
      </c>
    </row>
    <row r="3621" spans="3:13" ht="16.5">
      <c r="C3621">
        <v>1</v>
      </c>
      <c r="D3621" t="s">
        <v>90</v>
      </c>
      <c r="E3621">
        <v>6</v>
      </c>
      <c r="F3621">
        <v>1</v>
      </c>
      <c r="G3621" t="s">
        <v>74</v>
      </c>
      <c r="H3621">
        <v>2012</v>
      </c>
      <c r="I3621"/>
      <c r="J3621" t="s">
        <v>227</v>
      </c>
      <c r="K3621"/>
      <c r="L3621"/>
      <c r="M3621" t="s">
        <v>267</v>
      </c>
    </row>
    <row r="3622" spans="3:13" ht="16.5">
      <c r="C3622">
        <v>2</v>
      </c>
      <c r="D3622" t="s">
        <v>90</v>
      </c>
      <c r="E3622">
        <v>6</v>
      </c>
      <c r="F3622">
        <v>1</v>
      </c>
      <c r="G3622" t="s">
        <v>74</v>
      </c>
      <c r="H3622">
        <v>2012</v>
      </c>
      <c r="I3622"/>
      <c r="J3622" t="s">
        <v>227</v>
      </c>
      <c r="K3622"/>
      <c r="L3622"/>
      <c r="M3622" t="s">
        <v>267</v>
      </c>
    </row>
    <row r="3623" spans="3:13" ht="16.5">
      <c r="C3623">
        <v>3</v>
      </c>
      <c r="D3623" t="s">
        <v>90</v>
      </c>
      <c r="E3623">
        <v>6</v>
      </c>
      <c r="F3623">
        <v>1</v>
      </c>
      <c r="G3623" t="s">
        <v>74</v>
      </c>
      <c r="H3623">
        <v>2012</v>
      </c>
      <c r="I3623"/>
      <c r="J3623" t="s">
        <v>227</v>
      </c>
      <c r="K3623"/>
      <c r="L3623"/>
      <c r="M3623" t="s">
        <v>267</v>
      </c>
    </row>
    <row r="3624" spans="3:13" ht="16.5">
      <c r="C3624">
        <v>4</v>
      </c>
      <c r="D3624" t="s">
        <v>90</v>
      </c>
      <c r="E3624">
        <v>6</v>
      </c>
      <c r="F3624">
        <v>1</v>
      </c>
      <c r="G3624" t="s">
        <v>74</v>
      </c>
      <c r="H3624">
        <v>2012</v>
      </c>
      <c r="I3624"/>
      <c r="J3624" t="s">
        <v>227</v>
      </c>
      <c r="K3624"/>
      <c r="L3624"/>
      <c r="M3624" t="s">
        <v>267</v>
      </c>
    </row>
    <row r="3625" spans="3:13" ht="16.5">
      <c r="C3625">
        <v>1</v>
      </c>
      <c r="D3625" t="s">
        <v>94</v>
      </c>
      <c r="E3625">
        <v>7</v>
      </c>
      <c r="F3625">
        <v>1</v>
      </c>
      <c r="G3625" t="s">
        <v>74</v>
      </c>
      <c r="H3625">
        <v>2012</v>
      </c>
      <c r="I3625"/>
      <c r="J3625" t="s">
        <v>227</v>
      </c>
      <c r="K3625"/>
      <c r="L3625"/>
      <c r="M3625" t="s">
        <v>267</v>
      </c>
    </row>
    <row r="3626" spans="3:13" ht="16.5">
      <c r="C3626">
        <v>2</v>
      </c>
      <c r="D3626" t="s">
        <v>94</v>
      </c>
      <c r="E3626">
        <v>7</v>
      </c>
      <c r="F3626">
        <v>1</v>
      </c>
      <c r="G3626" t="s">
        <v>74</v>
      </c>
      <c r="H3626">
        <v>2012</v>
      </c>
      <c r="I3626"/>
      <c r="J3626" t="s">
        <v>227</v>
      </c>
      <c r="K3626"/>
      <c r="L3626"/>
      <c r="M3626" t="s">
        <v>267</v>
      </c>
    </row>
    <row r="3627" spans="3:13" ht="16.5">
      <c r="C3627">
        <v>3</v>
      </c>
      <c r="D3627" t="s">
        <v>94</v>
      </c>
      <c r="E3627">
        <v>7</v>
      </c>
      <c r="F3627">
        <v>1</v>
      </c>
      <c r="G3627" t="s">
        <v>74</v>
      </c>
      <c r="H3627">
        <v>2012</v>
      </c>
      <c r="I3627"/>
      <c r="J3627" t="s">
        <v>227</v>
      </c>
      <c r="K3627"/>
      <c r="L3627"/>
      <c r="M3627" t="s">
        <v>267</v>
      </c>
    </row>
    <row r="3628" spans="3:13" ht="16.5">
      <c r="C3628">
        <v>4</v>
      </c>
      <c r="D3628" t="s">
        <v>94</v>
      </c>
      <c r="E3628">
        <v>7</v>
      </c>
      <c r="F3628">
        <v>1</v>
      </c>
      <c r="G3628" t="s">
        <v>74</v>
      </c>
      <c r="H3628">
        <v>2012</v>
      </c>
      <c r="I3628"/>
      <c r="J3628" t="s">
        <v>227</v>
      </c>
      <c r="K3628"/>
      <c r="L3628"/>
      <c r="M3628" t="s">
        <v>267</v>
      </c>
    </row>
    <row r="3629" spans="3:13" ht="16.5">
      <c r="C3629">
        <v>1</v>
      </c>
      <c r="D3629" t="s">
        <v>96</v>
      </c>
      <c r="E3629">
        <v>8</v>
      </c>
      <c r="F3629">
        <v>1</v>
      </c>
      <c r="G3629" t="s">
        <v>74</v>
      </c>
      <c r="H3629">
        <v>2012</v>
      </c>
      <c r="I3629"/>
      <c r="J3629" t="s">
        <v>227</v>
      </c>
      <c r="K3629"/>
      <c r="L3629"/>
      <c r="M3629" t="s">
        <v>267</v>
      </c>
    </row>
    <row r="3630" spans="3:13" ht="16.5">
      <c r="C3630">
        <v>2</v>
      </c>
      <c r="D3630" t="s">
        <v>96</v>
      </c>
      <c r="E3630">
        <v>8</v>
      </c>
      <c r="F3630">
        <v>1</v>
      </c>
      <c r="G3630" t="s">
        <v>74</v>
      </c>
      <c r="H3630">
        <v>2012</v>
      </c>
      <c r="I3630"/>
      <c r="J3630" t="s">
        <v>227</v>
      </c>
      <c r="K3630"/>
      <c r="L3630"/>
      <c r="M3630" t="s">
        <v>267</v>
      </c>
    </row>
    <row r="3631" spans="3:13" ht="16.5">
      <c r="C3631">
        <v>3</v>
      </c>
      <c r="D3631" t="s">
        <v>96</v>
      </c>
      <c r="E3631">
        <v>8</v>
      </c>
      <c r="F3631">
        <v>1</v>
      </c>
      <c r="G3631" t="s">
        <v>74</v>
      </c>
      <c r="H3631">
        <v>2012</v>
      </c>
      <c r="I3631"/>
      <c r="J3631" t="s">
        <v>227</v>
      </c>
      <c r="K3631"/>
      <c r="L3631"/>
      <c r="M3631" t="s">
        <v>267</v>
      </c>
    </row>
    <row r="3632" spans="3:13" ht="16.5">
      <c r="C3632">
        <v>4</v>
      </c>
      <c r="D3632" t="s">
        <v>96</v>
      </c>
      <c r="E3632">
        <v>8</v>
      </c>
      <c r="F3632">
        <v>1</v>
      </c>
      <c r="G3632" t="s">
        <v>74</v>
      </c>
      <c r="H3632">
        <v>2012</v>
      </c>
      <c r="I3632"/>
      <c r="J3632" t="s">
        <v>227</v>
      </c>
      <c r="K3632"/>
      <c r="L3632"/>
      <c r="M3632" t="s">
        <v>267</v>
      </c>
    </row>
    <row r="3633" spans="3:13" ht="16.5">
      <c r="C3633">
        <v>1</v>
      </c>
      <c r="D3633" t="s">
        <v>98</v>
      </c>
      <c r="E3633">
        <v>9</v>
      </c>
      <c r="F3633">
        <v>1</v>
      </c>
      <c r="G3633" t="s">
        <v>74</v>
      </c>
      <c r="H3633">
        <v>2012</v>
      </c>
      <c r="I3633"/>
      <c r="J3633" t="s">
        <v>227</v>
      </c>
      <c r="K3633"/>
      <c r="L3633"/>
      <c r="M3633" t="s">
        <v>267</v>
      </c>
    </row>
    <row r="3634" spans="3:13" ht="16.5">
      <c r="C3634">
        <v>2</v>
      </c>
      <c r="D3634" t="s">
        <v>98</v>
      </c>
      <c r="E3634">
        <v>9</v>
      </c>
      <c r="F3634">
        <v>1</v>
      </c>
      <c r="G3634" t="s">
        <v>74</v>
      </c>
      <c r="H3634">
        <v>2012</v>
      </c>
      <c r="I3634"/>
      <c r="J3634" t="s">
        <v>227</v>
      </c>
      <c r="K3634"/>
      <c r="L3634"/>
      <c r="M3634" t="s">
        <v>267</v>
      </c>
    </row>
    <row r="3635" spans="3:13" ht="16.5">
      <c r="C3635">
        <v>3</v>
      </c>
      <c r="D3635" t="s">
        <v>98</v>
      </c>
      <c r="E3635">
        <v>9</v>
      </c>
      <c r="F3635">
        <v>1</v>
      </c>
      <c r="G3635" t="s">
        <v>74</v>
      </c>
      <c r="H3635">
        <v>2012</v>
      </c>
      <c r="I3635"/>
      <c r="J3635" t="s">
        <v>227</v>
      </c>
      <c r="K3635"/>
      <c r="L3635"/>
      <c r="M3635" t="s">
        <v>267</v>
      </c>
    </row>
    <row r="3636" spans="3:13" ht="16.5">
      <c r="C3636">
        <v>4</v>
      </c>
      <c r="D3636" t="s">
        <v>98</v>
      </c>
      <c r="E3636">
        <v>9</v>
      </c>
      <c r="F3636">
        <v>1</v>
      </c>
      <c r="G3636" t="s">
        <v>74</v>
      </c>
      <c r="H3636">
        <v>2012</v>
      </c>
      <c r="I3636"/>
      <c r="J3636" t="s">
        <v>227</v>
      </c>
      <c r="K3636"/>
      <c r="L3636"/>
      <c r="M3636" t="s">
        <v>267</v>
      </c>
    </row>
    <row r="3637" spans="3:13" ht="16.5">
      <c r="C3637">
        <v>1</v>
      </c>
      <c r="D3637" t="s">
        <v>102</v>
      </c>
      <c r="E3637">
        <v>10</v>
      </c>
      <c r="F3637">
        <v>1</v>
      </c>
      <c r="G3637" t="s">
        <v>74</v>
      </c>
      <c r="H3637">
        <v>2012</v>
      </c>
      <c r="I3637"/>
      <c r="J3637" t="s">
        <v>227</v>
      </c>
      <c r="K3637"/>
      <c r="L3637"/>
      <c r="M3637" t="s">
        <v>267</v>
      </c>
    </row>
    <row r="3638" spans="3:13" ht="16.5">
      <c r="C3638">
        <v>2</v>
      </c>
      <c r="D3638" t="s">
        <v>102</v>
      </c>
      <c r="E3638">
        <v>10</v>
      </c>
      <c r="F3638">
        <v>1</v>
      </c>
      <c r="G3638" t="s">
        <v>74</v>
      </c>
      <c r="H3638">
        <v>2012</v>
      </c>
      <c r="I3638"/>
      <c r="J3638" t="s">
        <v>227</v>
      </c>
      <c r="K3638"/>
      <c r="L3638"/>
      <c r="M3638" t="s">
        <v>267</v>
      </c>
    </row>
    <row r="3639" spans="3:13" ht="16.5">
      <c r="C3639">
        <v>3</v>
      </c>
      <c r="D3639" t="s">
        <v>102</v>
      </c>
      <c r="E3639">
        <v>10</v>
      </c>
      <c r="F3639">
        <v>1</v>
      </c>
      <c r="G3639" t="s">
        <v>74</v>
      </c>
      <c r="H3639">
        <v>2012</v>
      </c>
      <c r="I3639"/>
      <c r="J3639" t="s">
        <v>227</v>
      </c>
      <c r="K3639"/>
      <c r="L3639"/>
      <c r="M3639" t="s">
        <v>267</v>
      </c>
    </row>
    <row r="3640" spans="3:13" ht="16.5">
      <c r="C3640">
        <v>4</v>
      </c>
      <c r="D3640" t="s">
        <v>102</v>
      </c>
      <c r="E3640">
        <v>10</v>
      </c>
      <c r="F3640">
        <v>1</v>
      </c>
      <c r="G3640" t="s">
        <v>74</v>
      </c>
      <c r="H3640">
        <v>2012</v>
      </c>
      <c r="I3640"/>
      <c r="J3640" t="s">
        <v>227</v>
      </c>
      <c r="K3640"/>
      <c r="L3640"/>
      <c r="M3640" t="s">
        <v>267</v>
      </c>
    </row>
    <row r="3641" spans="3:13" ht="16.5">
      <c r="C3641">
        <v>1</v>
      </c>
      <c r="D3641" t="s">
        <v>105</v>
      </c>
      <c r="E3641">
        <v>11</v>
      </c>
      <c r="F3641">
        <v>1</v>
      </c>
      <c r="G3641" t="s">
        <v>74</v>
      </c>
      <c r="H3641">
        <v>2012</v>
      </c>
      <c r="I3641"/>
      <c r="J3641" t="s">
        <v>227</v>
      </c>
      <c r="K3641"/>
      <c r="L3641"/>
      <c r="M3641" t="s">
        <v>267</v>
      </c>
    </row>
    <row r="3642" spans="3:13" ht="16.5">
      <c r="C3642">
        <v>2</v>
      </c>
      <c r="D3642" t="s">
        <v>105</v>
      </c>
      <c r="E3642">
        <v>11</v>
      </c>
      <c r="F3642">
        <v>1</v>
      </c>
      <c r="G3642" t="s">
        <v>74</v>
      </c>
      <c r="H3642">
        <v>2012</v>
      </c>
      <c r="I3642"/>
      <c r="J3642" t="s">
        <v>227</v>
      </c>
      <c r="K3642"/>
      <c r="L3642"/>
      <c r="M3642" t="s">
        <v>267</v>
      </c>
    </row>
    <row r="3643" spans="3:13" ht="16.5">
      <c r="C3643">
        <v>3</v>
      </c>
      <c r="D3643" t="s">
        <v>105</v>
      </c>
      <c r="E3643">
        <v>11</v>
      </c>
      <c r="F3643">
        <v>1</v>
      </c>
      <c r="G3643" t="s">
        <v>74</v>
      </c>
      <c r="H3643">
        <v>2012</v>
      </c>
      <c r="I3643"/>
      <c r="J3643" t="s">
        <v>227</v>
      </c>
      <c r="K3643"/>
      <c r="L3643"/>
      <c r="M3643" t="s">
        <v>267</v>
      </c>
    </row>
    <row r="3644" spans="3:13" ht="16.5">
      <c r="C3644">
        <v>4</v>
      </c>
      <c r="D3644" t="s">
        <v>105</v>
      </c>
      <c r="E3644">
        <v>11</v>
      </c>
      <c r="F3644">
        <v>1</v>
      </c>
      <c r="G3644" t="s">
        <v>74</v>
      </c>
      <c r="H3644">
        <v>2012</v>
      </c>
      <c r="I3644"/>
      <c r="J3644" t="s">
        <v>227</v>
      </c>
      <c r="K3644"/>
      <c r="L3644"/>
      <c r="M3644" t="s">
        <v>267</v>
      </c>
    </row>
    <row r="3645" spans="3:13" ht="16.5">
      <c r="C3645">
        <v>1</v>
      </c>
      <c r="D3645" t="s">
        <v>109</v>
      </c>
      <c r="E3645">
        <v>12</v>
      </c>
      <c r="F3645">
        <v>1</v>
      </c>
      <c r="G3645" t="s">
        <v>74</v>
      </c>
      <c r="H3645">
        <v>2012</v>
      </c>
      <c r="I3645"/>
      <c r="J3645" t="s">
        <v>227</v>
      </c>
      <c r="K3645"/>
      <c r="L3645"/>
      <c r="M3645" t="s">
        <v>267</v>
      </c>
    </row>
    <row r="3646" spans="3:13" ht="16.5">
      <c r="C3646">
        <v>2</v>
      </c>
      <c r="D3646" t="s">
        <v>109</v>
      </c>
      <c r="E3646">
        <v>12</v>
      </c>
      <c r="F3646">
        <v>1</v>
      </c>
      <c r="G3646" t="s">
        <v>74</v>
      </c>
      <c r="H3646">
        <v>2012</v>
      </c>
      <c r="I3646"/>
      <c r="J3646" t="s">
        <v>227</v>
      </c>
      <c r="K3646"/>
      <c r="L3646"/>
      <c r="M3646" t="s">
        <v>267</v>
      </c>
    </row>
    <row r="3647" spans="3:13" ht="16.5">
      <c r="C3647">
        <v>3</v>
      </c>
      <c r="D3647" t="s">
        <v>109</v>
      </c>
      <c r="E3647">
        <v>12</v>
      </c>
      <c r="F3647">
        <v>1</v>
      </c>
      <c r="G3647" t="s">
        <v>74</v>
      </c>
      <c r="H3647">
        <v>2012</v>
      </c>
      <c r="I3647"/>
      <c r="J3647" t="s">
        <v>227</v>
      </c>
      <c r="K3647"/>
      <c r="L3647"/>
      <c r="M3647" t="s">
        <v>267</v>
      </c>
    </row>
    <row r="3648" spans="3:13" ht="16.5">
      <c r="C3648">
        <v>4</v>
      </c>
      <c r="D3648" t="s">
        <v>109</v>
      </c>
      <c r="E3648">
        <v>12</v>
      </c>
      <c r="F3648">
        <v>1</v>
      </c>
      <c r="G3648" t="s">
        <v>74</v>
      </c>
      <c r="H3648">
        <v>2012</v>
      </c>
      <c r="I3648"/>
      <c r="J3648" t="s">
        <v>227</v>
      </c>
      <c r="K3648"/>
      <c r="L3648"/>
      <c r="M3648" t="s">
        <v>267</v>
      </c>
    </row>
    <row r="3649" spans="3:13" ht="16.5">
      <c r="C3649">
        <v>1</v>
      </c>
      <c r="D3649" t="s">
        <v>111</v>
      </c>
      <c r="E3649">
        <v>13</v>
      </c>
      <c r="F3649">
        <v>1</v>
      </c>
      <c r="G3649" t="s">
        <v>74</v>
      </c>
      <c r="H3649">
        <v>2012</v>
      </c>
      <c r="I3649"/>
      <c r="J3649" t="s">
        <v>227</v>
      </c>
      <c r="K3649"/>
      <c r="L3649"/>
      <c r="M3649" t="s">
        <v>267</v>
      </c>
    </row>
    <row r="3650" spans="3:13" ht="16.5">
      <c r="C3650">
        <v>2</v>
      </c>
      <c r="D3650" t="s">
        <v>111</v>
      </c>
      <c r="E3650">
        <v>13</v>
      </c>
      <c r="F3650">
        <v>1</v>
      </c>
      <c r="G3650" t="s">
        <v>74</v>
      </c>
      <c r="H3650">
        <v>2012</v>
      </c>
      <c r="I3650"/>
      <c r="J3650" t="s">
        <v>227</v>
      </c>
      <c r="K3650"/>
      <c r="L3650"/>
      <c r="M3650" t="s">
        <v>267</v>
      </c>
    </row>
    <row r="3651" spans="3:13" ht="16.5">
      <c r="C3651">
        <v>3</v>
      </c>
      <c r="D3651" t="s">
        <v>111</v>
      </c>
      <c r="E3651">
        <v>13</v>
      </c>
      <c r="F3651">
        <v>1</v>
      </c>
      <c r="G3651" t="s">
        <v>74</v>
      </c>
      <c r="H3651">
        <v>2012</v>
      </c>
      <c r="I3651"/>
      <c r="J3651" t="s">
        <v>227</v>
      </c>
      <c r="K3651"/>
      <c r="L3651"/>
      <c r="M3651" t="s">
        <v>267</v>
      </c>
    </row>
    <row r="3652" spans="3:13" ht="16.5">
      <c r="C3652">
        <v>4</v>
      </c>
      <c r="D3652" t="s">
        <v>111</v>
      </c>
      <c r="E3652">
        <v>13</v>
      </c>
      <c r="F3652">
        <v>1</v>
      </c>
      <c r="G3652" t="s">
        <v>74</v>
      </c>
      <c r="H3652">
        <v>2012</v>
      </c>
      <c r="I3652"/>
      <c r="J3652" t="s">
        <v>227</v>
      </c>
      <c r="K3652"/>
      <c r="L3652"/>
      <c r="M3652" t="s">
        <v>267</v>
      </c>
    </row>
    <row r="3653" spans="3:13" ht="16.5">
      <c r="C3653">
        <v>1</v>
      </c>
      <c r="D3653" t="s">
        <v>115</v>
      </c>
      <c r="E3653">
        <v>14</v>
      </c>
      <c r="F3653">
        <v>1</v>
      </c>
      <c r="G3653" t="s">
        <v>74</v>
      </c>
      <c r="H3653">
        <v>2012</v>
      </c>
      <c r="I3653"/>
      <c r="J3653" t="s">
        <v>227</v>
      </c>
      <c r="K3653"/>
      <c r="L3653"/>
      <c r="M3653" t="s">
        <v>267</v>
      </c>
    </row>
    <row r="3654" spans="3:13" ht="16.5">
      <c r="C3654">
        <v>2</v>
      </c>
      <c r="D3654" t="s">
        <v>115</v>
      </c>
      <c r="E3654">
        <v>14</v>
      </c>
      <c r="F3654">
        <v>1</v>
      </c>
      <c r="G3654" t="s">
        <v>74</v>
      </c>
      <c r="H3654">
        <v>2012</v>
      </c>
      <c r="I3654"/>
      <c r="J3654" t="s">
        <v>227</v>
      </c>
      <c r="K3654"/>
      <c r="L3654"/>
      <c r="M3654" t="s">
        <v>267</v>
      </c>
    </row>
    <row r="3655" spans="3:13" ht="16.5">
      <c r="C3655">
        <v>3</v>
      </c>
      <c r="D3655" t="s">
        <v>115</v>
      </c>
      <c r="E3655">
        <v>14</v>
      </c>
      <c r="F3655">
        <v>1</v>
      </c>
      <c r="G3655" t="s">
        <v>74</v>
      </c>
      <c r="H3655">
        <v>2012</v>
      </c>
      <c r="I3655"/>
      <c r="J3655" t="s">
        <v>227</v>
      </c>
      <c r="K3655"/>
      <c r="L3655"/>
      <c r="M3655" t="s">
        <v>267</v>
      </c>
    </row>
    <row r="3656" spans="3:13" ht="16.5">
      <c r="C3656">
        <v>4</v>
      </c>
      <c r="D3656" t="s">
        <v>115</v>
      </c>
      <c r="E3656">
        <v>14</v>
      </c>
      <c r="F3656">
        <v>1</v>
      </c>
      <c r="G3656" t="s">
        <v>74</v>
      </c>
      <c r="H3656">
        <v>2012</v>
      </c>
      <c r="I3656"/>
      <c r="J3656" t="s">
        <v>227</v>
      </c>
      <c r="K3656"/>
      <c r="L3656"/>
      <c r="M3656" t="s">
        <v>267</v>
      </c>
    </row>
    <row r="3657" spans="3:13" ht="16.5">
      <c r="C3657">
        <v>1</v>
      </c>
      <c r="D3657" t="s">
        <v>116</v>
      </c>
      <c r="E3657">
        <v>15</v>
      </c>
      <c r="F3657">
        <v>1</v>
      </c>
      <c r="G3657" t="s">
        <v>74</v>
      </c>
      <c r="H3657">
        <v>2012</v>
      </c>
      <c r="I3657"/>
      <c r="J3657" t="s">
        <v>227</v>
      </c>
      <c r="K3657"/>
      <c r="L3657"/>
      <c r="M3657" t="s">
        <v>267</v>
      </c>
    </row>
    <row r="3658" spans="3:13" ht="16.5">
      <c r="C3658">
        <v>2</v>
      </c>
      <c r="D3658" t="s">
        <v>116</v>
      </c>
      <c r="E3658">
        <v>15</v>
      </c>
      <c r="F3658">
        <v>1</v>
      </c>
      <c r="G3658" t="s">
        <v>74</v>
      </c>
      <c r="H3658">
        <v>2012</v>
      </c>
      <c r="I3658"/>
      <c r="J3658" t="s">
        <v>227</v>
      </c>
      <c r="K3658"/>
      <c r="L3658"/>
      <c r="M3658" t="s">
        <v>267</v>
      </c>
    </row>
    <row r="3659" spans="3:13" ht="16.5">
      <c r="C3659">
        <v>3</v>
      </c>
      <c r="D3659" t="s">
        <v>116</v>
      </c>
      <c r="E3659">
        <v>15</v>
      </c>
      <c r="F3659">
        <v>1</v>
      </c>
      <c r="G3659" t="s">
        <v>74</v>
      </c>
      <c r="H3659">
        <v>2012</v>
      </c>
      <c r="I3659"/>
      <c r="J3659" t="s">
        <v>227</v>
      </c>
      <c r="K3659"/>
      <c r="L3659"/>
      <c r="M3659" t="s">
        <v>267</v>
      </c>
    </row>
    <row r="3660" spans="3:13" ht="16.5">
      <c r="C3660">
        <v>4</v>
      </c>
      <c r="D3660" t="s">
        <v>116</v>
      </c>
      <c r="E3660">
        <v>15</v>
      </c>
      <c r="F3660">
        <v>1</v>
      </c>
      <c r="G3660" t="s">
        <v>74</v>
      </c>
      <c r="H3660">
        <v>2012</v>
      </c>
      <c r="I3660"/>
      <c r="J3660" t="s">
        <v>227</v>
      </c>
      <c r="K3660"/>
      <c r="L3660"/>
      <c r="M3660" t="s">
        <v>267</v>
      </c>
    </row>
    <row r="3661" spans="3:13" ht="16.5">
      <c r="C3661">
        <v>1</v>
      </c>
      <c r="D3661" t="s">
        <v>68</v>
      </c>
      <c r="E3661">
        <v>1</v>
      </c>
      <c r="F3661">
        <v>2</v>
      </c>
      <c r="G3661" t="s">
        <v>117</v>
      </c>
      <c r="H3661">
        <v>2013</v>
      </c>
      <c r="I3661"/>
      <c r="J3661" t="s">
        <v>227</v>
      </c>
      <c r="K3661"/>
      <c r="L3661"/>
      <c r="M3661" t="s">
        <v>267</v>
      </c>
    </row>
    <row r="3662" spans="3:13" ht="16.5">
      <c r="C3662">
        <v>2</v>
      </c>
      <c r="D3662" t="s">
        <v>68</v>
      </c>
      <c r="E3662">
        <v>1</v>
      </c>
      <c r="F3662">
        <v>2</v>
      </c>
      <c r="G3662" t="s">
        <v>117</v>
      </c>
      <c r="H3662">
        <v>2013</v>
      </c>
      <c r="I3662"/>
      <c r="J3662" t="s">
        <v>227</v>
      </c>
      <c r="K3662"/>
      <c r="L3662"/>
      <c r="M3662" t="s">
        <v>267</v>
      </c>
    </row>
    <row r="3663" spans="3:13" ht="16.5">
      <c r="C3663">
        <v>3</v>
      </c>
      <c r="D3663" t="s">
        <v>68</v>
      </c>
      <c r="E3663">
        <v>1</v>
      </c>
      <c r="F3663">
        <v>2</v>
      </c>
      <c r="G3663" t="s">
        <v>117</v>
      </c>
      <c r="H3663">
        <v>2013</v>
      </c>
      <c r="I3663"/>
      <c r="J3663" t="s">
        <v>227</v>
      </c>
      <c r="K3663"/>
      <c r="L3663"/>
      <c r="M3663" t="s">
        <v>267</v>
      </c>
    </row>
    <row r="3664" spans="3:13" ht="16.5">
      <c r="C3664">
        <v>4</v>
      </c>
      <c r="D3664" t="s">
        <v>68</v>
      </c>
      <c r="E3664">
        <v>1</v>
      </c>
      <c r="F3664">
        <v>2</v>
      </c>
      <c r="G3664" t="s">
        <v>117</v>
      </c>
      <c r="H3664">
        <v>2013</v>
      </c>
      <c r="I3664"/>
      <c r="J3664" t="s">
        <v>227</v>
      </c>
      <c r="K3664"/>
      <c r="L3664"/>
      <c r="M3664" t="s">
        <v>267</v>
      </c>
    </row>
    <row r="3665" spans="3:13" ht="16.5">
      <c r="C3665">
        <v>1</v>
      </c>
      <c r="D3665" t="s">
        <v>77</v>
      </c>
      <c r="E3665">
        <v>2</v>
      </c>
      <c r="F3665">
        <v>2</v>
      </c>
      <c r="G3665" t="s">
        <v>117</v>
      </c>
      <c r="H3665">
        <v>2013</v>
      </c>
      <c r="I3665"/>
      <c r="J3665" t="s">
        <v>227</v>
      </c>
      <c r="K3665"/>
      <c r="L3665"/>
      <c r="M3665" t="s">
        <v>267</v>
      </c>
    </row>
    <row r="3666" spans="3:13" ht="16.5">
      <c r="C3666">
        <v>2</v>
      </c>
      <c r="D3666" t="s">
        <v>77</v>
      </c>
      <c r="E3666">
        <v>2</v>
      </c>
      <c r="F3666">
        <v>2</v>
      </c>
      <c r="G3666" t="s">
        <v>117</v>
      </c>
      <c r="H3666">
        <v>2013</v>
      </c>
      <c r="I3666"/>
      <c r="J3666" t="s">
        <v>227</v>
      </c>
      <c r="K3666"/>
      <c r="L3666"/>
      <c r="M3666" t="s">
        <v>267</v>
      </c>
    </row>
    <row r="3667" spans="3:13" ht="16.5">
      <c r="C3667">
        <v>3</v>
      </c>
      <c r="D3667" t="s">
        <v>77</v>
      </c>
      <c r="E3667">
        <v>2</v>
      </c>
      <c r="F3667">
        <v>2</v>
      </c>
      <c r="G3667" t="s">
        <v>117</v>
      </c>
      <c r="H3667">
        <v>2013</v>
      </c>
      <c r="I3667"/>
      <c r="J3667" t="s">
        <v>227</v>
      </c>
      <c r="K3667"/>
      <c r="L3667"/>
      <c r="M3667" t="s">
        <v>267</v>
      </c>
    </row>
    <row r="3668" spans="3:13" ht="16.5">
      <c r="C3668">
        <v>4</v>
      </c>
      <c r="D3668" t="s">
        <v>77</v>
      </c>
      <c r="E3668">
        <v>2</v>
      </c>
      <c r="F3668">
        <v>2</v>
      </c>
      <c r="G3668" t="s">
        <v>117</v>
      </c>
      <c r="H3668">
        <v>2013</v>
      </c>
      <c r="I3668"/>
      <c r="J3668" t="s">
        <v>227</v>
      </c>
      <c r="K3668"/>
      <c r="L3668"/>
      <c r="M3668" t="s">
        <v>267</v>
      </c>
    </row>
    <row r="3669" spans="3:13" ht="16.5">
      <c r="C3669">
        <v>1</v>
      </c>
      <c r="D3669" t="s">
        <v>81</v>
      </c>
      <c r="E3669">
        <v>3</v>
      </c>
      <c r="F3669">
        <v>2</v>
      </c>
      <c r="G3669" t="s">
        <v>117</v>
      </c>
      <c r="H3669">
        <v>2013</v>
      </c>
      <c r="I3669"/>
      <c r="J3669" t="s">
        <v>227</v>
      </c>
      <c r="K3669"/>
      <c r="L3669"/>
      <c r="M3669" t="s">
        <v>267</v>
      </c>
    </row>
    <row r="3670" spans="3:13" ht="16.5">
      <c r="C3670">
        <v>2</v>
      </c>
      <c r="D3670" t="s">
        <v>81</v>
      </c>
      <c r="E3670">
        <v>3</v>
      </c>
      <c r="F3670">
        <v>2</v>
      </c>
      <c r="G3670" t="s">
        <v>117</v>
      </c>
      <c r="H3670">
        <v>2013</v>
      </c>
      <c r="I3670"/>
      <c r="J3670" t="s">
        <v>227</v>
      </c>
      <c r="K3670"/>
      <c r="L3670"/>
      <c r="M3670" t="s">
        <v>267</v>
      </c>
    </row>
    <row r="3671" spans="3:13" ht="16.5">
      <c r="C3671">
        <v>3</v>
      </c>
      <c r="D3671" t="s">
        <v>81</v>
      </c>
      <c r="E3671">
        <v>3</v>
      </c>
      <c r="F3671">
        <v>2</v>
      </c>
      <c r="G3671" t="s">
        <v>117</v>
      </c>
      <c r="H3671">
        <v>2013</v>
      </c>
      <c r="I3671"/>
      <c r="J3671" t="s">
        <v>227</v>
      </c>
      <c r="K3671"/>
      <c r="L3671"/>
      <c r="M3671" t="s">
        <v>267</v>
      </c>
    </row>
    <row r="3672" spans="3:13" ht="16.5">
      <c r="C3672">
        <v>4</v>
      </c>
      <c r="D3672" t="s">
        <v>81</v>
      </c>
      <c r="E3672">
        <v>3</v>
      </c>
      <c r="F3672">
        <v>2</v>
      </c>
      <c r="G3672" t="s">
        <v>117</v>
      </c>
      <c r="H3672">
        <v>2013</v>
      </c>
      <c r="I3672"/>
      <c r="J3672" t="s">
        <v>227</v>
      </c>
      <c r="K3672"/>
      <c r="L3672"/>
      <c r="M3672" t="s">
        <v>267</v>
      </c>
    </row>
    <row r="3673" spans="3:13" ht="16.5">
      <c r="C3673">
        <v>1</v>
      </c>
      <c r="D3673" t="s">
        <v>82</v>
      </c>
      <c r="E3673">
        <v>4</v>
      </c>
      <c r="F3673">
        <v>2</v>
      </c>
      <c r="G3673" t="s">
        <v>117</v>
      </c>
      <c r="H3673">
        <v>2013</v>
      </c>
      <c r="I3673"/>
      <c r="J3673" t="s">
        <v>227</v>
      </c>
      <c r="K3673"/>
      <c r="L3673"/>
      <c r="M3673" t="s">
        <v>267</v>
      </c>
    </row>
    <row r="3674" spans="3:13" ht="16.5">
      <c r="C3674">
        <v>2</v>
      </c>
      <c r="D3674" t="s">
        <v>82</v>
      </c>
      <c r="E3674">
        <v>4</v>
      </c>
      <c r="F3674">
        <v>2</v>
      </c>
      <c r="G3674" t="s">
        <v>117</v>
      </c>
      <c r="H3674">
        <v>2013</v>
      </c>
      <c r="I3674"/>
      <c r="J3674" t="s">
        <v>227</v>
      </c>
      <c r="K3674"/>
      <c r="L3674"/>
      <c r="M3674" t="s">
        <v>267</v>
      </c>
    </row>
    <row r="3675" spans="3:13" ht="16.5">
      <c r="C3675">
        <v>3</v>
      </c>
      <c r="D3675" t="s">
        <v>82</v>
      </c>
      <c r="E3675">
        <v>4</v>
      </c>
      <c r="F3675">
        <v>2</v>
      </c>
      <c r="G3675" t="s">
        <v>117</v>
      </c>
      <c r="H3675">
        <v>2013</v>
      </c>
      <c r="I3675"/>
      <c r="J3675" t="s">
        <v>227</v>
      </c>
      <c r="K3675"/>
      <c r="L3675"/>
      <c r="M3675" t="s">
        <v>267</v>
      </c>
    </row>
    <row r="3676" spans="3:13" ht="16.5">
      <c r="C3676">
        <v>4</v>
      </c>
      <c r="D3676" t="s">
        <v>82</v>
      </c>
      <c r="E3676">
        <v>4</v>
      </c>
      <c r="F3676">
        <v>2</v>
      </c>
      <c r="G3676" t="s">
        <v>117</v>
      </c>
      <c r="H3676">
        <v>2013</v>
      </c>
      <c r="I3676"/>
      <c r="J3676" t="s">
        <v>227</v>
      </c>
      <c r="K3676"/>
      <c r="L3676"/>
      <c r="M3676" t="s">
        <v>267</v>
      </c>
    </row>
    <row r="3677" spans="3:13" ht="16.5">
      <c r="C3677">
        <v>1</v>
      </c>
      <c r="D3677" t="s">
        <v>85</v>
      </c>
      <c r="E3677">
        <v>5</v>
      </c>
      <c r="F3677">
        <v>2</v>
      </c>
      <c r="G3677" t="s">
        <v>117</v>
      </c>
      <c r="H3677">
        <v>2013</v>
      </c>
      <c r="I3677"/>
      <c r="J3677" t="s">
        <v>227</v>
      </c>
      <c r="K3677"/>
      <c r="L3677"/>
      <c r="M3677" t="s">
        <v>267</v>
      </c>
    </row>
    <row r="3678" spans="3:13" ht="16.5">
      <c r="C3678">
        <v>2</v>
      </c>
      <c r="D3678" t="s">
        <v>85</v>
      </c>
      <c r="E3678">
        <v>5</v>
      </c>
      <c r="F3678">
        <v>2</v>
      </c>
      <c r="G3678" t="s">
        <v>117</v>
      </c>
      <c r="H3678">
        <v>2013</v>
      </c>
      <c r="I3678"/>
      <c r="J3678" t="s">
        <v>227</v>
      </c>
      <c r="K3678"/>
      <c r="L3678"/>
      <c r="M3678" t="s">
        <v>267</v>
      </c>
    </row>
    <row r="3679" spans="3:13" ht="16.5">
      <c r="C3679">
        <v>3</v>
      </c>
      <c r="D3679" t="s">
        <v>85</v>
      </c>
      <c r="E3679">
        <v>5</v>
      </c>
      <c r="F3679">
        <v>2</v>
      </c>
      <c r="G3679" t="s">
        <v>117</v>
      </c>
      <c r="H3679">
        <v>2013</v>
      </c>
      <c r="I3679"/>
      <c r="J3679" t="s">
        <v>227</v>
      </c>
      <c r="K3679"/>
      <c r="L3679"/>
      <c r="M3679" t="s">
        <v>267</v>
      </c>
    </row>
    <row r="3680" spans="3:13" ht="16.5">
      <c r="C3680">
        <v>4</v>
      </c>
      <c r="D3680" t="s">
        <v>85</v>
      </c>
      <c r="E3680">
        <v>5</v>
      </c>
      <c r="F3680">
        <v>2</v>
      </c>
      <c r="G3680" t="s">
        <v>117</v>
      </c>
      <c r="H3680">
        <v>2013</v>
      </c>
      <c r="I3680"/>
      <c r="J3680" t="s">
        <v>227</v>
      </c>
      <c r="K3680"/>
      <c r="L3680"/>
      <c r="M3680" t="s">
        <v>267</v>
      </c>
    </row>
    <row r="3681" spans="3:13" ht="16.5">
      <c r="C3681">
        <v>1</v>
      </c>
      <c r="D3681" t="s">
        <v>90</v>
      </c>
      <c r="E3681">
        <v>6</v>
      </c>
      <c r="F3681">
        <v>2</v>
      </c>
      <c r="G3681" t="s">
        <v>117</v>
      </c>
      <c r="H3681">
        <v>2013</v>
      </c>
      <c r="I3681"/>
      <c r="J3681" t="s">
        <v>227</v>
      </c>
      <c r="K3681"/>
      <c r="L3681"/>
      <c r="M3681" t="s">
        <v>267</v>
      </c>
    </row>
    <row r="3682" spans="3:13" ht="16.5">
      <c r="C3682">
        <v>2</v>
      </c>
      <c r="D3682" t="s">
        <v>90</v>
      </c>
      <c r="E3682">
        <v>6</v>
      </c>
      <c r="F3682">
        <v>2</v>
      </c>
      <c r="G3682" t="s">
        <v>117</v>
      </c>
      <c r="H3682">
        <v>2013</v>
      </c>
      <c r="I3682"/>
      <c r="J3682" t="s">
        <v>227</v>
      </c>
      <c r="K3682"/>
      <c r="L3682"/>
      <c r="M3682" t="s">
        <v>267</v>
      </c>
    </row>
    <row r="3683" spans="3:13" ht="16.5">
      <c r="C3683">
        <v>3</v>
      </c>
      <c r="D3683" t="s">
        <v>90</v>
      </c>
      <c r="E3683">
        <v>6</v>
      </c>
      <c r="F3683">
        <v>2</v>
      </c>
      <c r="G3683" t="s">
        <v>117</v>
      </c>
      <c r="H3683">
        <v>2013</v>
      </c>
      <c r="I3683"/>
      <c r="J3683" t="s">
        <v>227</v>
      </c>
      <c r="K3683"/>
      <c r="L3683"/>
      <c r="M3683" t="s">
        <v>267</v>
      </c>
    </row>
    <row r="3684" spans="3:13" ht="16.5">
      <c r="C3684">
        <v>4</v>
      </c>
      <c r="D3684" t="s">
        <v>90</v>
      </c>
      <c r="E3684">
        <v>6</v>
      </c>
      <c r="F3684">
        <v>2</v>
      </c>
      <c r="G3684" t="s">
        <v>117</v>
      </c>
      <c r="H3684">
        <v>2013</v>
      </c>
      <c r="I3684"/>
      <c r="J3684" t="s">
        <v>227</v>
      </c>
      <c r="K3684"/>
      <c r="L3684"/>
      <c r="M3684" t="s">
        <v>267</v>
      </c>
    </row>
    <row r="3685" spans="3:13" ht="16.5">
      <c r="C3685">
        <v>1</v>
      </c>
      <c r="D3685" t="s">
        <v>94</v>
      </c>
      <c r="E3685">
        <v>7</v>
      </c>
      <c r="F3685">
        <v>2</v>
      </c>
      <c r="G3685" t="s">
        <v>117</v>
      </c>
      <c r="H3685">
        <v>2013</v>
      </c>
      <c r="I3685"/>
      <c r="J3685" t="s">
        <v>227</v>
      </c>
      <c r="K3685"/>
      <c r="L3685"/>
      <c r="M3685" t="s">
        <v>267</v>
      </c>
    </row>
    <row r="3686" spans="3:13" ht="16.5">
      <c r="C3686">
        <v>2</v>
      </c>
      <c r="D3686" t="s">
        <v>94</v>
      </c>
      <c r="E3686">
        <v>7</v>
      </c>
      <c r="F3686">
        <v>2</v>
      </c>
      <c r="G3686" t="s">
        <v>117</v>
      </c>
      <c r="H3686">
        <v>2013</v>
      </c>
      <c r="I3686"/>
      <c r="J3686" t="s">
        <v>227</v>
      </c>
      <c r="K3686"/>
      <c r="L3686"/>
      <c r="M3686" t="s">
        <v>267</v>
      </c>
    </row>
    <row r="3687" spans="3:13" ht="16.5">
      <c r="C3687">
        <v>3</v>
      </c>
      <c r="D3687" t="s">
        <v>94</v>
      </c>
      <c r="E3687">
        <v>7</v>
      </c>
      <c r="F3687">
        <v>2</v>
      </c>
      <c r="G3687" t="s">
        <v>117</v>
      </c>
      <c r="H3687">
        <v>2013</v>
      </c>
      <c r="I3687"/>
      <c r="J3687" t="s">
        <v>227</v>
      </c>
      <c r="K3687"/>
      <c r="L3687"/>
      <c r="M3687" t="s">
        <v>267</v>
      </c>
    </row>
    <row r="3688" spans="3:13" ht="16.5">
      <c r="C3688">
        <v>4</v>
      </c>
      <c r="D3688" t="s">
        <v>94</v>
      </c>
      <c r="E3688">
        <v>7</v>
      </c>
      <c r="F3688">
        <v>2</v>
      </c>
      <c r="G3688" t="s">
        <v>117</v>
      </c>
      <c r="H3688">
        <v>2013</v>
      </c>
      <c r="I3688"/>
      <c r="J3688" t="s">
        <v>227</v>
      </c>
      <c r="K3688"/>
      <c r="L3688"/>
      <c r="M3688" t="s">
        <v>267</v>
      </c>
    </row>
    <row r="3689" spans="3:13" ht="16.5">
      <c r="C3689">
        <v>1</v>
      </c>
      <c r="D3689" t="s">
        <v>96</v>
      </c>
      <c r="E3689">
        <v>8</v>
      </c>
      <c r="F3689">
        <v>2</v>
      </c>
      <c r="G3689" t="s">
        <v>117</v>
      </c>
      <c r="H3689">
        <v>2013</v>
      </c>
      <c r="I3689"/>
      <c r="J3689" t="s">
        <v>227</v>
      </c>
      <c r="K3689"/>
      <c r="L3689"/>
      <c r="M3689" t="s">
        <v>267</v>
      </c>
    </row>
    <row r="3690" spans="3:13" ht="16.5">
      <c r="C3690">
        <v>2</v>
      </c>
      <c r="D3690" t="s">
        <v>96</v>
      </c>
      <c r="E3690">
        <v>8</v>
      </c>
      <c r="F3690">
        <v>2</v>
      </c>
      <c r="G3690" t="s">
        <v>117</v>
      </c>
      <c r="H3690">
        <v>2013</v>
      </c>
      <c r="I3690"/>
      <c r="J3690" t="s">
        <v>227</v>
      </c>
      <c r="K3690"/>
      <c r="L3690"/>
      <c r="M3690" t="s">
        <v>267</v>
      </c>
    </row>
    <row r="3691" spans="3:13" ht="16.5">
      <c r="C3691">
        <v>3</v>
      </c>
      <c r="D3691" t="s">
        <v>96</v>
      </c>
      <c r="E3691">
        <v>8</v>
      </c>
      <c r="F3691">
        <v>2</v>
      </c>
      <c r="G3691" t="s">
        <v>117</v>
      </c>
      <c r="H3691">
        <v>2013</v>
      </c>
      <c r="I3691"/>
      <c r="J3691" t="s">
        <v>227</v>
      </c>
      <c r="K3691"/>
      <c r="L3691"/>
      <c r="M3691" t="s">
        <v>267</v>
      </c>
    </row>
    <row r="3692" spans="3:13" ht="16.5">
      <c r="C3692">
        <v>4</v>
      </c>
      <c r="D3692" t="s">
        <v>96</v>
      </c>
      <c r="E3692">
        <v>8</v>
      </c>
      <c r="F3692">
        <v>2</v>
      </c>
      <c r="G3692" t="s">
        <v>117</v>
      </c>
      <c r="H3692">
        <v>2013</v>
      </c>
      <c r="I3692"/>
      <c r="J3692" t="s">
        <v>227</v>
      </c>
      <c r="K3692"/>
      <c r="L3692"/>
      <c r="M3692" t="s">
        <v>267</v>
      </c>
    </row>
    <row r="3693" spans="3:13" ht="16.5">
      <c r="C3693">
        <v>1</v>
      </c>
      <c r="D3693" t="s">
        <v>98</v>
      </c>
      <c r="E3693">
        <v>9</v>
      </c>
      <c r="F3693">
        <v>2</v>
      </c>
      <c r="G3693" t="s">
        <v>117</v>
      </c>
      <c r="H3693">
        <v>2013</v>
      </c>
      <c r="I3693"/>
      <c r="J3693" t="s">
        <v>227</v>
      </c>
      <c r="K3693"/>
      <c r="L3693"/>
      <c r="M3693" t="s">
        <v>267</v>
      </c>
    </row>
    <row r="3694" spans="3:13" ht="16.5">
      <c r="C3694">
        <v>2</v>
      </c>
      <c r="D3694" t="s">
        <v>98</v>
      </c>
      <c r="E3694">
        <v>9</v>
      </c>
      <c r="F3694">
        <v>2</v>
      </c>
      <c r="G3694" t="s">
        <v>117</v>
      </c>
      <c r="H3694">
        <v>2013</v>
      </c>
      <c r="I3694"/>
      <c r="J3694" t="s">
        <v>227</v>
      </c>
      <c r="K3694"/>
      <c r="L3694"/>
      <c r="M3694" t="s">
        <v>267</v>
      </c>
    </row>
    <row r="3695" spans="3:13" ht="16.5">
      <c r="C3695">
        <v>3</v>
      </c>
      <c r="D3695" t="s">
        <v>98</v>
      </c>
      <c r="E3695">
        <v>9</v>
      </c>
      <c r="F3695">
        <v>2</v>
      </c>
      <c r="G3695" t="s">
        <v>117</v>
      </c>
      <c r="H3695">
        <v>2013</v>
      </c>
      <c r="I3695"/>
      <c r="J3695" t="s">
        <v>227</v>
      </c>
      <c r="K3695"/>
      <c r="L3695"/>
      <c r="M3695" t="s">
        <v>267</v>
      </c>
    </row>
    <row r="3696" spans="3:13" ht="16.5">
      <c r="C3696">
        <v>4</v>
      </c>
      <c r="D3696" t="s">
        <v>98</v>
      </c>
      <c r="E3696">
        <v>9</v>
      </c>
      <c r="F3696">
        <v>2</v>
      </c>
      <c r="G3696" t="s">
        <v>117</v>
      </c>
      <c r="H3696">
        <v>2013</v>
      </c>
      <c r="I3696"/>
      <c r="J3696" t="s">
        <v>227</v>
      </c>
      <c r="K3696"/>
      <c r="L3696"/>
      <c r="M3696" t="s">
        <v>267</v>
      </c>
    </row>
    <row r="3697" spans="3:13" ht="16.5">
      <c r="C3697">
        <v>1</v>
      </c>
      <c r="D3697" t="s">
        <v>102</v>
      </c>
      <c r="E3697">
        <v>10</v>
      </c>
      <c r="F3697">
        <v>2</v>
      </c>
      <c r="G3697" t="s">
        <v>117</v>
      </c>
      <c r="H3697">
        <v>2013</v>
      </c>
      <c r="I3697"/>
      <c r="J3697" t="s">
        <v>227</v>
      </c>
      <c r="K3697"/>
      <c r="L3697"/>
      <c r="M3697" t="s">
        <v>267</v>
      </c>
    </row>
    <row r="3698" spans="3:13" ht="16.5">
      <c r="C3698">
        <v>2</v>
      </c>
      <c r="D3698" t="s">
        <v>102</v>
      </c>
      <c r="E3698">
        <v>10</v>
      </c>
      <c r="F3698">
        <v>2</v>
      </c>
      <c r="G3698" t="s">
        <v>117</v>
      </c>
      <c r="H3698">
        <v>2013</v>
      </c>
      <c r="I3698"/>
      <c r="J3698" t="s">
        <v>227</v>
      </c>
      <c r="K3698"/>
      <c r="L3698"/>
      <c r="M3698" t="s">
        <v>267</v>
      </c>
    </row>
    <row r="3699" spans="3:13" ht="16.5">
      <c r="C3699">
        <v>3</v>
      </c>
      <c r="D3699" t="s">
        <v>102</v>
      </c>
      <c r="E3699">
        <v>10</v>
      </c>
      <c r="F3699">
        <v>2</v>
      </c>
      <c r="G3699" t="s">
        <v>117</v>
      </c>
      <c r="H3699">
        <v>2013</v>
      </c>
      <c r="I3699"/>
      <c r="J3699" t="s">
        <v>227</v>
      </c>
      <c r="K3699"/>
      <c r="L3699"/>
      <c r="M3699" t="s">
        <v>267</v>
      </c>
    </row>
    <row r="3700" spans="3:13" ht="16.5">
      <c r="C3700">
        <v>4</v>
      </c>
      <c r="D3700" t="s">
        <v>102</v>
      </c>
      <c r="E3700">
        <v>10</v>
      </c>
      <c r="F3700">
        <v>2</v>
      </c>
      <c r="G3700" t="s">
        <v>117</v>
      </c>
      <c r="H3700">
        <v>2013</v>
      </c>
      <c r="I3700"/>
      <c r="J3700" t="s">
        <v>227</v>
      </c>
      <c r="K3700"/>
      <c r="L3700"/>
      <c r="M3700" t="s">
        <v>267</v>
      </c>
    </row>
    <row r="3701" spans="3:13" ht="16.5">
      <c r="C3701">
        <v>1</v>
      </c>
      <c r="D3701" t="s">
        <v>105</v>
      </c>
      <c r="E3701">
        <v>11</v>
      </c>
      <c r="F3701">
        <v>2</v>
      </c>
      <c r="G3701" t="s">
        <v>117</v>
      </c>
      <c r="H3701">
        <v>2013</v>
      </c>
      <c r="I3701"/>
      <c r="J3701" t="s">
        <v>227</v>
      </c>
      <c r="K3701"/>
      <c r="L3701"/>
      <c r="M3701" t="s">
        <v>267</v>
      </c>
    </row>
    <row r="3702" spans="3:13" ht="16.5">
      <c r="C3702">
        <v>2</v>
      </c>
      <c r="D3702" t="s">
        <v>105</v>
      </c>
      <c r="E3702">
        <v>11</v>
      </c>
      <c r="F3702">
        <v>2</v>
      </c>
      <c r="G3702" t="s">
        <v>117</v>
      </c>
      <c r="H3702">
        <v>2013</v>
      </c>
      <c r="I3702"/>
      <c r="J3702" t="s">
        <v>227</v>
      </c>
      <c r="K3702"/>
      <c r="L3702"/>
      <c r="M3702" t="s">
        <v>267</v>
      </c>
    </row>
    <row r="3703" spans="3:13" ht="16.5">
      <c r="C3703">
        <v>3</v>
      </c>
      <c r="D3703" t="s">
        <v>105</v>
      </c>
      <c r="E3703">
        <v>11</v>
      </c>
      <c r="F3703">
        <v>2</v>
      </c>
      <c r="G3703" t="s">
        <v>117</v>
      </c>
      <c r="H3703">
        <v>2013</v>
      </c>
      <c r="I3703"/>
      <c r="J3703" t="s">
        <v>227</v>
      </c>
      <c r="K3703"/>
      <c r="L3703"/>
      <c r="M3703" t="s">
        <v>267</v>
      </c>
    </row>
    <row r="3704" spans="3:13" ht="16.5">
      <c r="C3704">
        <v>4</v>
      </c>
      <c r="D3704" t="s">
        <v>105</v>
      </c>
      <c r="E3704">
        <v>11</v>
      </c>
      <c r="F3704">
        <v>2</v>
      </c>
      <c r="G3704" t="s">
        <v>117</v>
      </c>
      <c r="H3704">
        <v>2013</v>
      </c>
      <c r="I3704"/>
      <c r="J3704" t="s">
        <v>227</v>
      </c>
      <c r="K3704"/>
      <c r="L3704"/>
      <c r="M3704" t="s">
        <v>267</v>
      </c>
    </row>
    <row r="3705" spans="3:13" ht="16.5">
      <c r="C3705">
        <v>1</v>
      </c>
      <c r="D3705" t="s">
        <v>109</v>
      </c>
      <c r="E3705">
        <v>12</v>
      </c>
      <c r="F3705">
        <v>2</v>
      </c>
      <c r="G3705" t="s">
        <v>117</v>
      </c>
      <c r="H3705">
        <v>2013</v>
      </c>
      <c r="I3705"/>
      <c r="J3705" t="s">
        <v>227</v>
      </c>
      <c r="K3705"/>
      <c r="L3705"/>
      <c r="M3705" t="s">
        <v>267</v>
      </c>
    </row>
    <row r="3706" spans="3:13" ht="16.5">
      <c r="C3706">
        <v>2</v>
      </c>
      <c r="D3706" t="s">
        <v>109</v>
      </c>
      <c r="E3706">
        <v>12</v>
      </c>
      <c r="F3706">
        <v>2</v>
      </c>
      <c r="G3706" t="s">
        <v>117</v>
      </c>
      <c r="H3706">
        <v>2013</v>
      </c>
      <c r="I3706"/>
      <c r="J3706" t="s">
        <v>227</v>
      </c>
      <c r="K3706"/>
      <c r="L3706"/>
      <c r="M3706" t="s">
        <v>267</v>
      </c>
    </row>
    <row r="3707" spans="3:13" ht="16.5">
      <c r="C3707">
        <v>3</v>
      </c>
      <c r="D3707" t="s">
        <v>109</v>
      </c>
      <c r="E3707">
        <v>12</v>
      </c>
      <c r="F3707">
        <v>2</v>
      </c>
      <c r="G3707" t="s">
        <v>117</v>
      </c>
      <c r="H3707">
        <v>2013</v>
      </c>
      <c r="I3707"/>
      <c r="J3707" t="s">
        <v>227</v>
      </c>
      <c r="K3707"/>
      <c r="L3707"/>
      <c r="M3707" t="s">
        <v>267</v>
      </c>
    </row>
    <row r="3708" spans="3:13" ht="16.5">
      <c r="C3708">
        <v>4</v>
      </c>
      <c r="D3708" t="s">
        <v>109</v>
      </c>
      <c r="E3708">
        <v>12</v>
      </c>
      <c r="F3708">
        <v>2</v>
      </c>
      <c r="G3708" t="s">
        <v>117</v>
      </c>
      <c r="H3708">
        <v>2013</v>
      </c>
      <c r="I3708"/>
      <c r="J3708" t="s">
        <v>227</v>
      </c>
      <c r="K3708"/>
      <c r="L3708"/>
      <c r="M3708" t="s">
        <v>267</v>
      </c>
    </row>
    <row r="3709" spans="3:13" ht="16.5">
      <c r="C3709">
        <v>1</v>
      </c>
      <c r="D3709" t="s">
        <v>118</v>
      </c>
      <c r="E3709">
        <v>16</v>
      </c>
      <c r="F3709">
        <v>2</v>
      </c>
      <c r="G3709" t="s">
        <v>117</v>
      </c>
      <c r="H3709">
        <v>2013</v>
      </c>
      <c r="I3709"/>
      <c r="J3709" t="s">
        <v>227</v>
      </c>
      <c r="K3709"/>
      <c r="L3709"/>
      <c r="M3709" t="s">
        <v>267</v>
      </c>
    </row>
    <row r="3710" spans="3:13" ht="16.5">
      <c r="C3710">
        <v>2</v>
      </c>
      <c r="D3710" t="s">
        <v>118</v>
      </c>
      <c r="E3710">
        <v>16</v>
      </c>
      <c r="F3710">
        <v>2</v>
      </c>
      <c r="G3710" t="s">
        <v>117</v>
      </c>
      <c r="H3710">
        <v>2013</v>
      </c>
      <c r="I3710"/>
      <c r="J3710" t="s">
        <v>227</v>
      </c>
      <c r="K3710"/>
      <c r="L3710"/>
      <c r="M3710" t="s">
        <v>267</v>
      </c>
    </row>
    <row r="3711" spans="3:13" ht="16.5">
      <c r="C3711">
        <v>3</v>
      </c>
      <c r="D3711" t="s">
        <v>118</v>
      </c>
      <c r="E3711">
        <v>16</v>
      </c>
      <c r="F3711">
        <v>2</v>
      </c>
      <c r="G3711" t="s">
        <v>117</v>
      </c>
      <c r="H3711">
        <v>2013</v>
      </c>
      <c r="I3711"/>
      <c r="J3711" t="s">
        <v>227</v>
      </c>
      <c r="K3711"/>
      <c r="L3711"/>
      <c r="M3711" t="s">
        <v>267</v>
      </c>
    </row>
    <row r="3712" spans="3:13" ht="16.5">
      <c r="C3712">
        <v>4</v>
      </c>
      <c r="D3712" t="s">
        <v>118</v>
      </c>
      <c r="E3712">
        <v>16</v>
      </c>
      <c r="F3712">
        <v>2</v>
      </c>
      <c r="G3712" t="s">
        <v>117</v>
      </c>
      <c r="H3712">
        <v>2013</v>
      </c>
      <c r="I3712"/>
      <c r="J3712" t="s">
        <v>227</v>
      </c>
      <c r="K3712"/>
      <c r="L3712"/>
      <c r="M3712" t="s">
        <v>267</v>
      </c>
    </row>
    <row r="3713" spans="3:13" ht="16.5">
      <c r="C3713">
        <v>1</v>
      </c>
      <c r="D3713" t="s">
        <v>119</v>
      </c>
      <c r="E3713">
        <v>17</v>
      </c>
      <c r="F3713">
        <v>2</v>
      </c>
      <c r="G3713" t="s">
        <v>117</v>
      </c>
      <c r="H3713">
        <v>2013</v>
      </c>
      <c r="I3713"/>
      <c r="J3713" t="s">
        <v>227</v>
      </c>
      <c r="K3713"/>
      <c r="L3713"/>
      <c r="M3713" t="s">
        <v>267</v>
      </c>
    </row>
    <row r="3714" spans="3:13" ht="16.5">
      <c r="C3714">
        <v>2</v>
      </c>
      <c r="D3714" t="s">
        <v>119</v>
      </c>
      <c r="E3714">
        <v>17</v>
      </c>
      <c r="F3714">
        <v>2</v>
      </c>
      <c r="G3714" t="s">
        <v>117</v>
      </c>
      <c r="H3714">
        <v>2013</v>
      </c>
      <c r="I3714"/>
      <c r="J3714" t="s">
        <v>227</v>
      </c>
      <c r="K3714"/>
      <c r="L3714"/>
      <c r="M3714" t="s">
        <v>267</v>
      </c>
    </row>
    <row r="3715" spans="3:13" ht="16.5">
      <c r="C3715">
        <v>3</v>
      </c>
      <c r="D3715" t="s">
        <v>119</v>
      </c>
      <c r="E3715">
        <v>17</v>
      </c>
      <c r="F3715">
        <v>2</v>
      </c>
      <c r="G3715" t="s">
        <v>117</v>
      </c>
      <c r="H3715">
        <v>2013</v>
      </c>
      <c r="I3715"/>
      <c r="J3715" t="s">
        <v>227</v>
      </c>
      <c r="K3715"/>
      <c r="L3715"/>
      <c r="M3715" t="s">
        <v>267</v>
      </c>
    </row>
    <row r="3716" spans="3:13" ht="16.5">
      <c r="C3716">
        <v>4</v>
      </c>
      <c r="D3716" t="s">
        <v>119</v>
      </c>
      <c r="E3716">
        <v>17</v>
      </c>
      <c r="F3716">
        <v>2</v>
      </c>
      <c r="G3716" t="s">
        <v>117</v>
      </c>
      <c r="H3716">
        <v>2013</v>
      </c>
      <c r="I3716"/>
      <c r="J3716" t="s">
        <v>227</v>
      </c>
      <c r="K3716"/>
      <c r="L3716"/>
      <c r="M3716" t="s">
        <v>267</v>
      </c>
    </row>
    <row r="3717" spans="3:13" ht="16.5">
      <c r="C3717">
        <v>1</v>
      </c>
      <c r="D3717" t="s">
        <v>122</v>
      </c>
      <c r="E3717">
        <v>18</v>
      </c>
      <c r="F3717">
        <v>2</v>
      </c>
      <c r="G3717" t="s">
        <v>117</v>
      </c>
      <c r="H3717">
        <v>2013</v>
      </c>
      <c r="I3717"/>
      <c r="J3717" t="s">
        <v>227</v>
      </c>
      <c r="K3717"/>
      <c r="L3717"/>
      <c r="M3717" t="s">
        <v>267</v>
      </c>
    </row>
    <row r="3718" spans="3:13" ht="16.5">
      <c r="C3718">
        <v>2</v>
      </c>
      <c r="D3718" t="s">
        <v>122</v>
      </c>
      <c r="E3718">
        <v>18</v>
      </c>
      <c r="F3718">
        <v>2</v>
      </c>
      <c r="G3718" t="s">
        <v>117</v>
      </c>
      <c r="H3718">
        <v>2013</v>
      </c>
      <c r="I3718"/>
      <c r="J3718" t="s">
        <v>227</v>
      </c>
      <c r="K3718"/>
      <c r="L3718"/>
      <c r="M3718" t="s">
        <v>267</v>
      </c>
    </row>
    <row r="3719" spans="3:13" ht="16.5">
      <c r="C3719">
        <v>3</v>
      </c>
      <c r="D3719" t="s">
        <v>122</v>
      </c>
      <c r="E3719">
        <v>18</v>
      </c>
      <c r="F3719">
        <v>2</v>
      </c>
      <c r="G3719" t="s">
        <v>117</v>
      </c>
      <c r="H3719">
        <v>2013</v>
      </c>
      <c r="I3719"/>
      <c r="J3719" t="s">
        <v>227</v>
      </c>
      <c r="K3719"/>
      <c r="L3719"/>
      <c r="M3719" t="s">
        <v>267</v>
      </c>
    </row>
    <row r="3720" spans="3:13" ht="16.5">
      <c r="C3720">
        <v>4</v>
      </c>
      <c r="D3720" t="s">
        <v>122</v>
      </c>
      <c r="E3720">
        <v>18</v>
      </c>
      <c r="F3720">
        <v>2</v>
      </c>
      <c r="G3720" t="s">
        <v>117</v>
      </c>
      <c r="H3720">
        <v>2013</v>
      </c>
      <c r="I3720"/>
      <c r="J3720" t="s">
        <v>227</v>
      </c>
      <c r="K3720"/>
      <c r="L3720"/>
      <c r="M3720" t="s">
        <v>267</v>
      </c>
    </row>
    <row r="3721" spans="3:13" ht="16.5">
      <c r="C3721">
        <v>1</v>
      </c>
      <c r="D3721" t="s">
        <v>68</v>
      </c>
      <c r="E3721">
        <v>1</v>
      </c>
      <c r="F3721">
        <v>3</v>
      </c>
      <c r="G3721" t="s">
        <v>74</v>
      </c>
      <c r="H3721">
        <v>2013</v>
      </c>
      <c r="I3721"/>
      <c r="J3721" t="s">
        <v>227</v>
      </c>
      <c r="K3721"/>
      <c r="L3721"/>
      <c r="M3721" t="s">
        <v>267</v>
      </c>
    </row>
    <row r="3722" spans="3:13" ht="16.5">
      <c r="C3722">
        <v>2</v>
      </c>
      <c r="D3722" t="s">
        <v>68</v>
      </c>
      <c r="E3722">
        <v>1</v>
      </c>
      <c r="F3722">
        <v>3</v>
      </c>
      <c r="G3722" t="s">
        <v>74</v>
      </c>
      <c r="H3722">
        <v>2013</v>
      </c>
      <c r="I3722"/>
      <c r="J3722" t="s">
        <v>227</v>
      </c>
      <c r="K3722"/>
      <c r="L3722"/>
      <c r="M3722" t="s">
        <v>267</v>
      </c>
    </row>
    <row r="3723" spans="3:13" ht="16.5">
      <c r="C3723">
        <v>3</v>
      </c>
      <c r="D3723" t="s">
        <v>68</v>
      </c>
      <c r="E3723">
        <v>1</v>
      </c>
      <c r="F3723">
        <v>3</v>
      </c>
      <c r="G3723" t="s">
        <v>74</v>
      </c>
      <c r="H3723">
        <v>2013</v>
      </c>
      <c r="I3723"/>
      <c r="J3723" t="s">
        <v>227</v>
      </c>
      <c r="K3723"/>
      <c r="L3723"/>
      <c r="M3723" t="s">
        <v>267</v>
      </c>
    </row>
    <row r="3724" spans="3:13" ht="16.5">
      <c r="C3724">
        <v>4</v>
      </c>
      <c r="D3724" t="s">
        <v>68</v>
      </c>
      <c r="E3724">
        <v>1</v>
      </c>
      <c r="F3724">
        <v>3</v>
      </c>
      <c r="G3724" t="s">
        <v>74</v>
      </c>
      <c r="H3724">
        <v>2013</v>
      </c>
      <c r="I3724"/>
      <c r="J3724" t="s">
        <v>227</v>
      </c>
      <c r="K3724"/>
      <c r="L3724"/>
      <c r="M3724" t="s">
        <v>267</v>
      </c>
    </row>
    <row r="3725" spans="3:13" ht="16.5">
      <c r="C3725">
        <v>1</v>
      </c>
      <c r="D3725" t="s">
        <v>77</v>
      </c>
      <c r="E3725">
        <v>2</v>
      </c>
      <c r="F3725">
        <v>3</v>
      </c>
      <c r="G3725" t="s">
        <v>74</v>
      </c>
      <c r="H3725">
        <v>2013</v>
      </c>
      <c r="I3725"/>
      <c r="J3725" t="s">
        <v>227</v>
      </c>
      <c r="K3725"/>
      <c r="L3725"/>
      <c r="M3725" t="s">
        <v>267</v>
      </c>
    </row>
    <row r="3726" spans="3:13" ht="16.5">
      <c r="C3726">
        <v>2</v>
      </c>
      <c r="D3726" t="s">
        <v>77</v>
      </c>
      <c r="E3726">
        <v>2</v>
      </c>
      <c r="F3726">
        <v>3</v>
      </c>
      <c r="G3726" t="s">
        <v>74</v>
      </c>
      <c r="H3726">
        <v>2013</v>
      </c>
      <c r="I3726"/>
      <c r="J3726" t="s">
        <v>227</v>
      </c>
      <c r="K3726"/>
      <c r="L3726"/>
      <c r="M3726" t="s">
        <v>267</v>
      </c>
    </row>
    <row r="3727" spans="3:13" ht="16.5">
      <c r="C3727">
        <v>3</v>
      </c>
      <c r="D3727" t="s">
        <v>77</v>
      </c>
      <c r="E3727">
        <v>2</v>
      </c>
      <c r="F3727">
        <v>3</v>
      </c>
      <c r="G3727" t="s">
        <v>74</v>
      </c>
      <c r="H3727">
        <v>2013</v>
      </c>
      <c r="I3727"/>
      <c r="J3727" t="s">
        <v>227</v>
      </c>
      <c r="K3727"/>
      <c r="L3727"/>
      <c r="M3727" t="s">
        <v>267</v>
      </c>
    </row>
    <row r="3728" spans="3:13" ht="16.5">
      <c r="C3728">
        <v>4</v>
      </c>
      <c r="D3728" t="s">
        <v>77</v>
      </c>
      <c r="E3728">
        <v>2</v>
      </c>
      <c r="F3728">
        <v>3</v>
      </c>
      <c r="G3728" t="s">
        <v>74</v>
      </c>
      <c r="H3728">
        <v>2013</v>
      </c>
      <c r="I3728"/>
      <c r="J3728" t="s">
        <v>227</v>
      </c>
      <c r="K3728"/>
      <c r="L3728"/>
      <c r="M3728" t="s">
        <v>267</v>
      </c>
    </row>
    <row r="3729" spans="3:13" ht="16.5">
      <c r="C3729">
        <v>1</v>
      </c>
      <c r="D3729" t="s">
        <v>81</v>
      </c>
      <c r="E3729">
        <v>3</v>
      </c>
      <c r="F3729">
        <v>3</v>
      </c>
      <c r="G3729" t="s">
        <v>74</v>
      </c>
      <c r="H3729">
        <v>2013</v>
      </c>
      <c r="I3729"/>
      <c r="J3729" t="s">
        <v>227</v>
      </c>
      <c r="K3729"/>
      <c r="L3729"/>
      <c r="M3729" t="s">
        <v>267</v>
      </c>
    </row>
    <row r="3730" spans="3:13" ht="16.5">
      <c r="C3730">
        <v>2</v>
      </c>
      <c r="D3730" t="s">
        <v>81</v>
      </c>
      <c r="E3730">
        <v>3</v>
      </c>
      <c r="F3730">
        <v>3</v>
      </c>
      <c r="G3730" t="s">
        <v>74</v>
      </c>
      <c r="H3730">
        <v>2013</v>
      </c>
      <c r="I3730"/>
      <c r="J3730" t="s">
        <v>227</v>
      </c>
      <c r="K3730"/>
      <c r="L3730"/>
      <c r="M3730" t="s">
        <v>267</v>
      </c>
    </row>
    <row r="3731" spans="3:13" ht="16.5">
      <c r="C3731">
        <v>3</v>
      </c>
      <c r="D3731" t="s">
        <v>81</v>
      </c>
      <c r="E3731">
        <v>3</v>
      </c>
      <c r="F3731">
        <v>3</v>
      </c>
      <c r="G3731" t="s">
        <v>74</v>
      </c>
      <c r="H3731">
        <v>2013</v>
      </c>
      <c r="I3731"/>
      <c r="J3731" t="s">
        <v>227</v>
      </c>
      <c r="K3731"/>
      <c r="L3731"/>
      <c r="M3731" t="s">
        <v>267</v>
      </c>
    </row>
    <row r="3732" spans="3:13" ht="16.5">
      <c r="C3732">
        <v>4</v>
      </c>
      <c r="D3732" t="s">
        <v>81</v>
      </c>
      <c r="E3732">
        <v>3</v>
      </c>
      <c r="F3732">
        <v>3</v>
      </c>
      <c r="G3732" t="s">
        <v>74</v>
      </c>
      <c r="H3732">
        <v>2013</v>
      </c>
      <c r="I3732"/>
      <c r="J3732" t="s">
        <v>227</v>
      </c>
      <c r="K3732"/>
      <c r="L3732"/>
      <c r="M3732" t="s">
        <v>267</v>
      </c>
    </row>
    <row r="3733" spans="3:13" ht="16.5">
      <c r="C3733">
        <v>1</v>
      </c>
      <c r="D3733" t="s">
        <v>82</v>
      </c>
      <c r="E3733">
        <v>4</v>
      </c>
      <c r="F3733">
        <v>3</v>
      </c>
      <c r="G3733" t="s">
        <v>74</v>
      </c>
      <c r="H3733">
        <v>2013</v>
      </c>
      <c r="I3733"/>
      <c r="J3733" t="s">
        <v>227</v>
      </c>
      <c r="K3733"/>
      <c r="L3733"/>
      <c r="M3733" t="s">
        <v>267</v>
      </c>
    </row>
    <row r="3734" spans="3:13" ht="16.5">
      <c r="C3734">
        <v>2</v>
      </c>
      <c r="D3734" t="s">
        <v>82</v>
      </c>
      <c r="E3734">
        <v>4</v>
      </c>
      <c r="F3734">
        <v>3</v>
      </c>
      <c r="G3734" t="s">
        <v>74</v>
      </c>
      <c r="H3734">
        <v>2013</v>
      </c>
      <c r="I3734"/>
      <c r="J3734" t="s">
        <v>227</v>
      </c>
      <c r="K3734"/>
      <c r="L3734"/>
      <c r="M3734" t="s">
        <v>267</v>
      </c>
    </row>
    <row r="3735" spans="3:13" ht="16.5">
      <c r="C3735">
        <v>3</v>
      </c>
      <c r="D3735" t="s">
        <v>82</v>
      </c>
      <c r="E3735">
        <v>4</v>
      </c>
      <c r="F3735">
        <v>3</v>
      </c>
      <c r="G3735" t="s">
        <v>74</v>
      </c>
      <c r="H3735">
        <v>2013</v>
      </c>
      <c r="I3735"/>
      <c r="J3735" t="s">
        <v>227</v>
      </c>
      <c r="K3735"/>
      <c r="L3735"/>
      <c r="M3735" t="s">
        <v>267</v>
      </c>
    </row>
    <row r="3736" spans="3:13" ht="16.5">
      <c r="C3736">
        <v>4</v>
      </c>
      <c r="D3736" t="s">
        <v>82</v>
      </c>
      <c r="E3736">
        <v>4</v>
      </c>
      <c r="F3736">
        <v>3</v>
      </c>
      <c r="G3736" t="s">
        <v>74</v>
      </c>
      <c r="H3736">
        <v>2013</v>
      </c>
      <c r="I3736"/>
      <c r="J3736" t="s">
        <v>227</v>
      </c>
      <c r="K3736"/>
      <c r="L3736"/>
      <c r="M3736" t="s">
        <v>267</v>
      </c>
    </row>
    <row r="3737" spans="3:13" ht="16.5">
      <c r="C3737">
        <v>1</v>
      </c>
      <c r="D3737" t="s">
        <v>85</v>
      </c>
      <c r="E3737">
        <v>5</v>
      </c>
      <c r="F3737">
        <v>3</v>
      </c>
      <c r="G3737" t="s">
        <v>74</v>
      </c>
      <c r="H3737">
        <v>2013</v>
      </c>
      <c r="I3737"/>
      <c r="J3737" t="s">
        <v>227</v>
      </c>
      <c r="K3737"/>
      <c r="L3737"/>
      <c r="M3737" t="s">
        <v>267</v>
      </c>
    </row>
    <row r="3738" spans="3:13" ht="16.5">
      <c r="C3738">
        <v>2</v>
      </c>
      <c r="D3738" t="s">
        <v>85</v>
      </c>
      <c r="E3738">
        <v>5</v>
      </c>
      <c r="F3738">
        <v>3</v>
      </c>
      <c r="G3738" t="s">
        <v>74</v>
      </c>
      <c r="H3738">
        <v>2013</v>
      </c>
      <c r="I3738"/>
      <c r="J3738" t="s">
        <v>227</v>
      </c>
      <c r="K3738"/>
      <c r="L3738"/>
      <c r="M3738" t="s">
        <v>267</v>
      </c>
    </row>
    <row r="3739" spans="3:13" ht="16.5">
      <c r="C3739">
        <v>3</v>
      </c>
      <c r="D3739" t="s">
        <v>85</v>
      </c>
      <c r="E3739">
        <v>5</v>
      </c>
      <c r="F3739">
        <v>3</v>
      </c>
      <c r="G3739" t="s">
        <v>74</v>
      </c>
      <c r="H3739">
        <v>2013</v>
      </c>
      <c r="I3739"/>
      <c r="J3739" t="s">
        <v>227</v>
      </c>
      <c r="K3739"/>
      <c r="L3739"/>
      <c r="M3739" t="s">
        <v>267</v>
      </c>
    </row>
    <row r="3740" spans="3:13" ht="16.5">
      <c r="C3740">
        <v>4</v>
      </c>
      <c r="D3740" t="s">
        <v>85</v>
      </c>
      <c r="E3740">
        <v>5</v>
      </c>
      <c r="F3740">
        <v>3</v>
      </c>
      <c r="G3740" t="s">
        <v>74</v>
      </c>
      <c r="H3740">
        <v>2013</v>
      </c>
      <c r="I3740"/>
      <c r="J3740" t="s">
        <v>227</v>
      </c>
      <c r="K3740"/>
      <c r="L3740"/>
      <c r="M3740" t="s">
        <v>267</v>
      </c>
    </row>
    <row r="3741" spans="3:13" ht="16.5">
      <c r="C3741">
        <v>1</v>
      </c>
      <c r="D3741" t="s">
        <v>90</v>
      </c>
      <c r="E3741">
        <v>6</v>
      </c>
      <c r="F3741">
        <v>3</v>
      </c>
      <c r="G3741" t="s">
        <v>74</v>
      </c>
      <c r="H3741">
        <v>2013</v>
      </c>
      <c r="I3741"/>
      <c r="J3741" t="s">
        <v>227</v>
      </c>
      <c r="K3741"/>
      <c r="L3741"/>
      <c r="M3741" t="s">
        <v>267</v>
      </c>
    </row>
    <row r="3742" spans="3:13" ht="16.5">
      <c r="C3742">
        <v>2</v>
      </c>
      <c r="D3742" t="s">
        <v>90</v>
      </c>
      <c r="E3742">
        <v>6</v>
      </c>
      <c r="F3742">
        <v>3</v>
      </c>
      <c r="G3742" t="s">
        <v>74</v>
      </c>
      <c r="H3742">
        <v>2013</v>
      </c>
      <c r="I3742"/>
      <c r="J3742" t="s">
        <v>227</v>
      </c>
      <c r="K3742"/>
      <c r="L3742"/>
      <c r="M3742" t="s">
        <v>267</v>
      </c>
    </row>
    <row r="3743" spans="3:13" ht="16.5">
      <c r="C3743">
        <v>3</v>
      </c>
      <c r="D3743" t="s">
        <v>90</v>
      </c>
      <c r="E3743">
        <v>6</v>
      </c>
      <c r="F3743">
        <v>3</v>
      </c>
      <c r="G3743" t="s">
        <v>74</v>
      </c>
      <c r="H3743">
        <v>2013</v>
      </c>
      <c r="I3743"/>
      <c r="J3743" t="s">
        <v>227</v>
      </c>
      <c r="K3743"/>
      <c r="L3743"/>
      <c r="M3743" t="s">
        <v>267</v>
      </c>
    </row>
    <row r="3744" spans="3:13" ht="16.5">
      <c r="C3744">
        <v>4</v>
      </c>
      <c r="D3744" t="s">
        <v>90</v>
      </c>
      <c r="E3744">
        <v>6</v>
      </c>
      <c r="F3744">
        <v>3</v>
      </c>
      <c r="G3744" t="s">
        <v>74</v>
      </c>
      <c r="H3744">
        <v>2013</v>
      </c>
      <c r="I3744"/>
      <c r="J3744" t="s">
        <v>227</v>
      </c>
      <c r="K3744"/>
      <c r="L3744"/>
      <c r="M3744" t="s">
        <v>267</v>
      </c>
    </row>
    <row r="3745" spans="3:13" ht="16.5">
      <c r="C3745">
        <v>1</v>
      </c>
      <c r="D3745" t="s">
        <v>94</v>
      </c>
      <c r="E3745">
        <v>7</v>
      </c>
      <c r="F3745">
        <v>3</v>
      </c>
      <c r="G3745" t="s">
        <v>74</v>
      </c>
      <c r="H3745">
        <v>2013</v>
      </c>
      <c r="I3745"/>
      <c r="J3745" t="s">
        <v>227</v>
      </c>
      <c r="K3745"/>
      <c r="L3745"/>
      <c r="M3745" t="s">
        <v>267</v>
      </c>
    </row>
    <row r="3746" spans="3:13" ht="16.5">
      <c r="C3746">
        <v>2</v>
      </c>
      <c r="D3746" t="s">
        <v>94</v>
      </c>
      <c r="E3746">
        <v>7</v>
      </c>
      <c r="F3746">
        <v>3</v>
      </c>
      <c r="G3746" t="s">
        <v>74</v>
      </c>
      <c r="H3746">
        <v>2013</v>
      </c>
      <c r="I3746"/>
      <c r="J3746" t="s">
        <v>227</v>
      </c>
      <c r="K3746"/>
      <c r="L3746"/>
      <c r="M3746" t="s">
        <v>267</v>
      </c>
    </row>
    <row r="3747" spans="3:13" ht="16.5">
      <c r="C3747">
        <v>3</v>
      </c>
      <c r="D3747" t="s">
        <v>94</v>
      </c>
      <c r="E3747">
        <v>7</v>
      </c>
      <c r="F3747">
        <v>3</v>
      </c>
      <c r="G3747" t="s">
        <v>74</v>
      </c>
      <c r="H3747">
        <v>2013</v>
      </c>
      <c r="I3747"/>
      <c r="J3747" t="s">
        <v>227</v>
      </c>
      <c r="K3747"/>
      <c r="L3747"/>
      <c r="M3747" t="s">
        <v>267</v>
      </c>
    </row>
    <row r="3748" spans="3:13" ht="16.5">
      <c r="C3748">
        <v>4</v>
      </c>
      <c r="D3748" t="s">
        <v>94</v>
      </c>
      <c r="E3748">
        <v>7</v>
      </c>
      <c r="F3748">
        <v>3</v>
      </c>
      <c r="G3748" t="s">
        <v>74</v>
      </c>
      <c r="H3748">
        <v>2013</v>
      </c>
      <c r="I3748"/>
      <c r="J3748" t="s">
        <v>227</v>
      </c>
      <c r="K3748"/>
      <c r="L3748"/>
      <c r="M3748" t="s">
        <v>267</v>
      </c>
    </row>
    <row r="3749" spans="3:13" ht="16.5">
      <c r="C3749">
        <v>1</v>
      </c>
      <c r="D3749" t="s">
        <v>96</v>
      </c>
      <c r="E3749">
        <v>8</v>
      </c>
      <c r="F3749">
        <v>3</v>
      </c>
      <c r="G3749" t="s">
        <v>74</v>
      </c>
      <c r="H3749">
        <v>2013</v>
      </c>
      <c r="I3749"/>
      <c r="J3749" t="s">
        <v>227</v>
      </c>
      <c r="K3749"/>
      <c r="L3749"/>
      <c r="M3749" t="s">
        <v>267</v>
      </c>
    </row>
    <row r="3750" spans="3:13" ht="16.5">
      <c r="C3750">
        <v>2</v>
      </c>
      <c r="D3750" t="s">
        <v>96</v>
      </c>
      <c r="E3750">
        <v>8</v>
      </c>
      <c r="F3750">
        <v>3</v>
      </c>
      <c r="G3750" t="s">
        <v>74</v>
      </c>
      <c r="H3750">
        <v>2013</v>
      </c>
      <c r="I3750"/>
      <c r="J3750" t="s">
        <v>227</v>
      </c>
      <c r="K3750"/>
      <c r="L3750"/>
      <c r="M3750" t="s">
        <v>267</v>
      </c>
    </row>
    <row r="3751" spans="3:13" ht="16.5">
      <c r="C3751">
        <v>3</v>
      </c>
      <c r="D3751" t="s">
        <v>96</v>
      </c>
      <c r="E3751">
        <v>8</v>
      </c>
      <c r="F3751">
        <v>3</v>
      </c>
      <c r="G3751" t="s">
        <v>74</v>
      </c>
      <c r="H3751">
        <v>2013</v>
      </c>
      <c r="I3751"/>
      <c r="J3751" t="s">
        <v>227</v>
      </c>
      <c r="K3751"/>
      <c r="L3751"/>
      <c r="M3751" t="s">
        <v>267</v>
      </c>
    </row>
    <row r="3752" spans="3:13" ht="16.5">
      <c r="C3752">
        <v>4</v>
      </c>
      <c r="D3752" t="s">
        <v>96</v>
      </c>
      <c r="E3752">
        <v>8</v>
      </c>
      <c r="F3752">
        <v>3</v>
      </c>
      <c r="G3752" t="s">
        <v>74</v>
      </c>
      <c r="H3752">
        <v>2013</v>
      </c>
      <c r="I3752"/>
      <c r="J3752" t="s">
        <v>227</v>
      </c>
      <c r="K3752"/>
      <c r="L3752"/>
      <c r="M3752" t="s">
        <v>267</v>
      </c>
    </row>
    <row r="3753" spans="3:13" ht="16.5">
      <c r="C3753">
        <v>1</v>
      </c>
      <c r="D3753" t="s">
        <v>98</v>
      </c>
      <c r="E3753">
        <v>9</v>
      </c>
      <c r="F3753">
        <v>3</v>
      </c>
      <c r="G3753" t="s">
        <v>74</v>
      </c>
      <c r="H3753">
        <v>2013</v>
      </c>
      <c r="I3753"/>
      <c r="J3753" t="s">
        <v>227</v>
      </c>
      <c r="K3753"/>
      <c r="L3753"/>
      <c r="M3753" t="s">
        <v>267</v>
      </c>
    </row>
    <row r="3754" spans="3:13" ht="16.5">
      <c r="C3754">
        <v>2</v>
      </c>
      <c r="D3754" t="s">
        <v>98</v>
      </c>
      <c r="E3754">
        <v>9</v>
      </c>
      <c r="F3754">
        <v>3</v>
      </c>
      <c r="G3754" t="s">
        <v>74</v>
      </c>
      <c r="H3754">
        <v>2013</v>
      </c>
      <c r="I3754"/>
      <c r="J3754" t="s">
        <v>227</v>
      </c>
      <c r="K3754"/>
      <c r="L3754"/>
      <c r="M3754" t="s">
        <v>267</v>
      </c>
    </row>
    <row r="3755" spans="3:13" ht="16.5">
      <c r="C3755">
        <v>3</v>
      </c>
      <c r="D3755" t="s">
        <v>98</v>
      </c>
      <c r="E3755">
        <v>9</v>
      </c>
      <c r="F3755">
        <v>3</v>
      </c>
      <c r="G3755" t="s">
        <v>74</v>
      </c>
      <c r="H3755">
        <v>2013</v>
      </c>
      <c r="I3755"/>
      <c r="J3755" t="s">
        <v>227</v>
      </c>
      <c r="K3755"/>
      <c r="L3755"/>
      <c r="M3755" t="s">
        <v>267</v>
      </c>
    </row>
    <row r="3756" spans="3:13" ht="16.5">
      <c r="C3756">
        <v>4</v>
      </c>
      <c r="D3756" t="s">
        <v>98</v>
      </c>
      <c r="E3756">
        <v>9</v>
      </c>
      <c r="F3756">
        <v>3</v>
      </c>
      <c r="G3756" t="s">
        <v>74</v>
      </c>
      <c r="H3756">
        <v>2013</v>
      </c>
      <c r="I3756"/>
      <c r="J3756" t="s">
        <v>227</v>
      </c>
      <c r="K3756"/>
      <c r="L3756"/>
      <c r="M3756" t="s">
        <v>267</v>
      </c>
    </row>
    <row r="3757" spans="3:13" ht="16.5">
      <c r="C3757">
        <v>1</v>
      </c>
      <c r="D3757" t="s">
        <v>102</v>
      </c>
      <c r="E3757">
        <v>10</v>
      </c>
      <c r="F3757">
        <v>3</v>
      </c>
      <c r="G3757" t="s">
        <v>74</v>
      </c>
      <c r="H3757">
        <v>2013</v>
      </c>
      <c r="I3757"/>
      <c r="J3757" t="s">
        <v>227</v>
      </c>
      <c r="K3757"/>
      <c r="L3757"/>
      <c r="M3757" t="s">
        <v>267</v>
      </c>
    </row>
    <row r="3758" spans="3:13" ht="16.5">
      <c r="C3758">
        <v>2</v>
      </c>
      <c r="D3758" t="s">
        <v>102</v>
      </c>
      <c r="E3758">
        <v>10</v>
      </c>
      <c r="F3758">
        <v>3</v>
      </c>
      <c r="G3758" t="s">
        <v>74</v>
      </c>
      <c r="H3758">
        <v>2013</v>
      </c>
      <c r="I3758"/>
      <c r="J3758" t="s">
        <v>227</v>
      </c>
      <c r="K3758"/>
      <c r="L3758"/>
      <c r="M3758" t="s">
        <v>267</v>
      </c>
    </row>
    <row r="3759" spans="3:13" ht="16.5">
      <c r="C3759">
        <v>3</v>
      </c>
      <c r="D3759" t="s">
        <v>102</v>
      </c>
      <c r="E3759">
        <v>10</v>
      </c>
      <c r="F3759">
        <v>3</v>
      </c>
      <c r="G3759" t="s">
        <v>74</v>
      </c>
      <c r="H3759">
        <v>2013</v>
      </c>
      <c r="I3759"/>
      <c r="J3759" t="s">
        <v>227</v>
      </c>
      <c r="K3759"/>
      <c r="L3759"/>
      <c r="M3759" t="s">
        <v>267</v>
      </c>
    </row>
    <row r="3760" spans="3:13" ht="16.5">
      <c r="C3760">
        <v>4</v>
      </c>
      <c r="D3760" t="s">
        <v>102</v>
      </c>
      <c r="E3760">
        <v>10</v>
      </c>
      <c r="F3760">
        <v>3</v>
      </c>
      <c r="G3760" t="s">
        <v>74</v>
      </c>
      <c r="H3760">
        <v>2013</v>
      </c>
      <c r="I3760"/>
      <c r="J3760" t="s">
        <v>227</v>
      </c>
      <c r="K3760"/>
      <c r="L3760"/>
      <c r="M3760" t="s">
        <v>267</v>
      </c>
    </row>
    <row r="3761" spans="3:13" ht="16.5">
      <c r="C3761">
        <v>1</v>
      </c>
      <c r="D3761" t="s">
        <v>105</v>
      </c>
      <c r="E3761">
        <v>11</v>
      </c>
      <c r="F3761">
        <v>3</v>
      </c>
      <c r="G3761" t="s">
        <v>74</v>
      </c>
      <c r="H3761">
        <v>2013</v>
      </c>
      <c r="I3761"/>
      <c r="J3761" t="s">
        <v>227</v>
      </c>
      <c r="K3761"/>
      <c r="L3761"/>
      <c r="M3761" t="s">
        <v>267</v>
      </c>
    </row>
    <row r="3762" spans="3:13" ht="16.5">
      <c r="C3762">
        <v>2</v>
      </c>
      <c r="D3762" t="s">
        <v>105</v>
      </c>
      <c r="E3762">
        <v>11</v>
      </c>
      <c r="F3762">
        <v>3</v>
      </c>
      <c r="G3762" t="s">
        <v>74</v>
      </c>
      <c r="H3762">
        <v>2013</v>
      </c>
      <c r="I3762"/>
      <c r="J3762" t="s">
        <v>227</v>
      </c>
      <c r="K3762"/>
      <c r="L3762"/>
      <c r="M3762" t="s">
        <v>267</v>
      </c>
    </row>
    <row r="3763" spans="3:13" ht="16.5">
      <c r="C3763">
        <v>3</v>
      </c>
      <c r="D3763" t="s">
        <v>105</v>
      </c>
      <c r="E3763">
        <v>11</v>
      </c>
      <c r="F3763">
        <v>3</v>
      </c>
      <c r="G3763" t="s">
        <v>74</v>
      </c>
      <c r="H3763">
        <v>2013</v>
      </c>
      <c r="I3763"/>
      <c r="J3763" t="s">
        <v>227</v>
      </c>
      <c r="K3763"/>
      <c r="L3763"/>
      <c r="M3763" t="s">
        <v>267</v>
      </c>
    </row>
    <row r="3764" spans="3:13" ht="16.5">
      <c r="C3764">
        <v>4</v>
      </c>
      <c r="D3764" t="s">
        <v>105</v>
      </c>
      <c r="E3764">
        <v>11</v>
      </c>
      <c r="F3764">
        <v>3</v>
      </c>
      <c r="G3764" t="s">
        <v>74</v>
      </c>
      <c r="H3764">
        <v>2013</v>
      </c>
      <c r="I3764"/>
      <c r="J3764" t="s">
        <v>227</v>
      </c>
      <c r="K3764"/>
      <c r="L3764"/>
      <c r="M3764" t="s">
        <v>267</v>
      </c>
    </row>
    <row r="3765" spans="3:13" ht="16.5">
      <c r="C3765">
        <v>1</v>
      </c>
      <c r="D3765" t="s">
        <v>109</v>
      </c>
      <c r="E3765">
        <v>12</v>
      </c>
      <c r="F3765">
        <v>3</v>
      </c>
      <c r="G3765" t="s">
        <v>74</v>
      </c>
      <c r="H3765">
        <v>2013</v>
      </c>
      <c r="I3765"/>
      <c r="J3765" t="s">
        <v>227</v>
      </c>
      <c r="K3765"/>
      <c r="L3765"/>
      <c r="M3765" t="s">
        <v>267</v>
      </c>
    </row>
    <row r="3766" spans="3:13" ht="16.5">
      <c r="C3766">
        <v>2</v>
      </c>
      <c r="D3766" t="s">
        <v>109</v>
      </c>
      <c r="E3766">
        <v>12</v>
      </c>
      <c r="F3766">
        <v>3</v>
      </c>
      <c r="G3766" t="s">
        <v>74</v>
      </c>
      <c r="H3766">
        <v>2013</v>
      </c>
      <c r="I3766"/>
      <c r="J3766" t="s">
        <v>227</v>
      </c>
      <c r="K3766"/>
      <c r="L3766"/>
      <c r="M3766" t="s">
        <v>267</v>
      </c>
    </row>
    <row r="3767" spans="3:13" ht="16.5">
      <c r="C3767">
        <v>3</v>
      </c>
      <c r="D3767" t="s">
        <v>109</v>
      </c>
      <c r="E3767">
        <v>12</v>
      </c>
      <c r="F3767">
        <v>3</v>
      </c>
      <c r="G3767" t="s">
        <v>74</v>
      </c>
      <c r="H3767">
        <v>2013</v>
      </c>
      <c r="I3767"/>
      <c r="J3767" t="s">
        <v>227</v>
      </c>
      <c r="K3767"/>
      <c r="L3767"/>
      <c r="M3767" t="s">
        <v>267</v>
      </c>
    </row>
    <row r="3768" spans="3:13" ht="16.5">
      <c r="C3768">
        <v>4</v>
      </c>
      <c r="D3768" t="s">
        <v>109</v>
      </c>
      <c r="E3768">
        <v>12</v>
      </c>
      <c r="F3768">
        <v>3</v>
      </c>
      <c r="G3768" t="s">
        <v>74</v>
      </c>
      <c r="H3768">
        <v>2013</v>
      </c>
      <c r="I3768"/>
      <c r="J3768" t="s">
        <v>227</v>
      </c>
      <c r="K3768"/>
      <c r="L3768"/>
      <c r="M3768" t="s">
        <v>267</v>
      </c>
    </row>
    <row r="3769" spans="3:13" ht="16.5">
      <c r="C3769">
        <v>1</v>
      </c>
      <c r="D3769" t="s">
        <v>118</v>
      </c>
      <c r="E3769">
        <v>16</v>
      </c>
      <c r="F3769">
        <v>3</v>
      </c>
      <c r="G3769" t="s">
        <v>74</v>
      </c>
      <c r="H3769">
        <v>2013</v>
      </c>
      <c r="I3769"/>
      <c r="J3769" t="s">
        <v>227</v>
      </c>
      <c r="K3769"/>
      <c r="L3769"/>
      <c r="M3769" t="s">
        <v>267</v>
      </c>
    </row>
    <row r="3770" spans="3:13" ht="16.5">
      <c r="C3770">
        <v>2</v>
      </c>
      <c r="D3770" t="s">
        <v>118</v>
      </c>
      <c r="E3770">
        <v>16</v>
      </c>
      <c r="F3770">
        <v>3</v>
      </c>
      <c r="G3770" t="s">
        <v>74</v>
      </c>
      <c r="H3770">
        <v>2013</v>
      </c>
      <c r="I3770"/>
      <c r="J3770" t="s">
        <v>227</v>
      </c>
      <c r="K3770"/>
      <c r="L3770"/>
      <c r="M3770" t="s">
        <v>267</v>
      </c>
    </row>
    <row r="3771" spans="3:13" ht="16.5">
      <c r="C3771">
        <v>3</v>
      </c>
      <c r="D3771" t="s">
        <v>118</v>
      </c>
      <c r="E3771">
        <v>16</v>
      </c>
      <c r="F3771">
        <v>3</v>
      </c>
      <c r="G3771" t="s">
        <v>74</v>
      </c>
      <c r="H3771">
        <v>2013</v>
      </c>
      <c r="I3771"/>
      <c r="J3771" t="s">
        <v>227</v>
      </c>
      <c r="K3771"/>
      <c r="L3771"/>
      <c r="M3771" t="s">
        <v>267</v>
      </c>
    </row>
    <row r="3772" spans="3:13" ht="16.5">
      <c r="C3772">
        <v>4</v>
      </c>
      <c r="D3772" t="s">
        <v>118</v>
      </c>
      <c r="E3772">
        <v>16</v>
      </c>
      <c r="F3772">
        <v>3</v>
      </c>
      <c r="G3772" t="s">
        <v>74</v>
      </c>
      <c r="H3772">
        <v>2013</v>
      </c>
      <c r="I3772"/>
      <c r="J3772" t="s">
        <v>227</v>
      </c>
      <c r="K3772"/>
      <c r="L3772"/>
      <c r="M3772" t="s">
        <v>267</v>
      </c>
    </row>
    <row r="3773" spans="3:13" ht="16.5">
      <c r="C3773">
        <v>1</v>
      </c>
      <c r="D3773" t="s">
        <v>119</v>
      </c>
      <c r="E3773">
        <v>17</v>
      </c>
      <c r="F3773">
        <v>3</v>
      </c>
      <c r="G3773" t="s">
        <v>74</v>
      </c>
      <c r="H3773">
        <v>2013</v>
      </c>
      <c r="I3773"/>
      <c r="J3773" t="s">
        <v>227</v>
      </c>
      <c r="K3773"/>
      <c r="L3773"/>
      <c r="M3773" t="s">
        <v>267</v>
      </c>
    </row>
    <row r="3774" spans="3:13" ht="16.5">
      <c r="C3774">
        <v>2</v>
      </c>
      <c r="D3774" t="s">
        <v>119</v>
      </c>
      <c r="E3774">
        <v>17</v>
      </c>
      <c r="F3774">
        <v>3</v>
      </c>
      <c r="G3774" t="s">
        <v>74</v>
      </c>
      <c r="H3774">
        <v>2013</v>
      </c>
      <c r="I3774"/>
      <c r="J3774" t="s">
        <v>227</v>
      </c>
      <c r="K3774"/>
      <c r="L3774"/>
      <c r="M3774" t="s">
        <v>267</v>
      </c>
    </row>
    <row r="3775" spans="3:13" ht="16.5">
      <c r="C3775">
        <v>3</v>
      </c>
      <c r="D3775" t="s">
        <v>119</v>
      </c>
      <c r="E3775">
        <v>17</v>
      </c>
      <c r="F3775">
        <v>3</v>
      </c>
      <c r="G3775" t="s">
        <v>74</v>
      </c>
      <c r="H3775">
        <v>2013</v>
      </c>
      <c r="I3775"/>
      <c r="J3775" t="s">
        <v>227</v>
      </c>
      <c r="K3775"/>
      <c r="L3775"/>
      <c r="M3775" t="s">
        <v>267</v>
      </c>
    </row>
    <row r="3776" spans="3:13" ht="16.5">
      <c r="C3776">
        <v>4</v>
      </c>
      <c r="D3776" t="s">
        <v>119</v>
      </c>
      <c r="E3776">
        <v>17</v>
      </c>
      <c r="F3776">
        <v>3</v>
      </c>
      <c r="G3776" t="s">
        <v>74</v>
      </c>
      <c r="H3776">
        <v>2013</v>
      </c>
      <c r="I3776"/>
      <c r="J3776" t="s">
        <v>227</v>
      </c>
      <c r="K3776"/>
      <c r="L3776"/>
      <c r="M3776" t="s">
        <v>267</v>
      </c>
    </row>
    <row r="3777" spans="3:13" ht="16.5">
      <c r="C3777">
        <v>1</v>
      </c>
      <c r="D3777" t="s">
        <v>122</v>
      </c>
      <c r="E3777">
        <v>18</v>
      </c>
      <c r="F3777">
        <v>3</v>
      </c>
      <c r="G3777" t="s">
        <v>74</v>
      </c>
      <c r="H3777">
        <v>2013</v>
      </c>
      <c r="I3777"/>
      <c r="J3777" t="s">
        <v>227</v>
      </c>
      <c r="K3777"/>
      <c r="L3777"/>
      <c r="M3777" t="s">
        <v>267</v>
      </c>
    </row>
    <row r="3778" spans="3:13" ht="16.5">
      <c r="C3778">
        <v>2</v>
      </c>
      <c r="D3778" t="s">
        <v>122</v>
      </c>
      <c r="E3778">
        <v>18</v>
      </c>
      <c r="F3778">
        <v>3</v>
      </c>
      <c r="G3778" t="s">
        <v>74</v>
      </c>
      <c r="H3778">
        <v>2013</v>
      </c>
      <c r="I3778"/>
      <c r="J3778" t="s">
        <v>227</v>
      </c>
      <c r="K3778"/>
      <c r="L3778"/>
      <c r="M3778" t="s">
        <v>267</v>
      </c>
    </row>
    <row r="3779" spans="3:13" ht="16.5">
      <c r="C3779">
        <v>3</v>
      </c>
      <c r="D3779" t="s">
        <v>122</v>
      </c>
      <c r="E3779">
        <v>18</v>
      </c>
      <c r="F3779">
        <v>3</v>
      </c>
      <c r="G3779" t="s">
        <v>74</v>
      </c>
      <c r="H3779">
        <v>2013</v>
      </c>
      <c r="I3779"/>
      <c r="J3779" t="s">
        <v>227</v>
      </c>
      <c r="K3779"/>
      <c r="L3779"/>
      <c r="M3779" t="s">
        <v>267</v>
      </c>
    </row>
    <row r="3780" spans="3:13" ht="16.5">
      <c r="C3780">
        <v>4</v>
      </c>
      <c r="D3780" t="s">
        <v>122</v>
      </c>
      <c r="E3780">
        <v>18</v>
      </c>
      <c r="F3780">
        <v>3</v>
      </c>
      <c r="G3780" t="s">
        <v>74</v>
      </c>
      <c r="H3780">
        <v>2013</v>
      </c>
      <c r="I3780"/>
      <c r="J3780" t="s">
        <v>227</v>
      </c>
      <c r="K3780"/>
      <c r="L3780"/>
      <c r="M3780" t="s">
        <v>267</v>
      </c>
    </row>
    <row r="3781" spans="3:13" ht="16.5">
      <c r="C3781">
        <v>1</v>
      </c>
      <c r="D3781" t="s">
        <v>68</v>
      </c>
      <c r="E3781">
        <v>1</v>
      </c>
      <c r="F3781">
        <v>1</v>
      </c>
      <c r="G3781" t="s">
        <v>74</v>
      </c>
      <c r="H3781">
        <v>2012</v>
      </c>
      <c r="I3781"/>
      <c r="J3781" t="s">
        <v>235</v>
      </c>
      <c r="K3781"/>
      <c r="L3781"/>
      <c r="M3781" t="s">
        <v>267</v>
      </c>
    </row>
    <row r="3782" spans="3:13" ht="16.5">
      <c r="C3782">
        <v>2</v>
      </c>
      <c r="D3782" t="s">
        <v>68</v>
      </c>
      <c r="E3782">
        <v>1</v>
      </c>
      <c r="F3782">
        <v>1</v>
      </c>
      <c r="G3782" t="s">
        <v>74</v>
      </c>
      <c r="H3782">
        <v>2012</v>
      </c>
      <c r="I3782"/>
      <c r="J3782" t="s">
        <v>235</v>
      </c>
      <c r="K3782"/>
      <c r="L3782"/>
      <c r="M3782" t="s">
        <v>267</v>
      </c>
    </row>
    <row r="3783" spans="3:13" ht="16.5">
      <c r="C3783">
        <v>3</v>
      </c>
      <c r="D3783" t="s">
        <v>68</v>
      </c>
      <c r="E3783">
        <v>1</v>
      </c>
      <c r="F3783">
        <v>1</v>
      </c>
      <c r="G3783" t="s">
        <v>74</v>
      </c>
      <c r="H3783">
        <v>2012</v>
      </c>
      <c r="I3783"/>
      <c r="J3783" t="s">
        <v>235</v>
      </c>
      <c r="K3783"/>
      <c r="L3783"/>
      <c r="M3783" t="s">
        <v>267</v>
      </c>
    </row>
    <row r="3784" spans="3:13" ht="16.5">
      <c r="C3784">
        <v>4</v>
      </c>
      <c r="D3784" t="s">
        <v>68</v>
      </c>
      <c r="E3784">
        <v>1</v>
      </c>
      <c r="F3784">
        <v>1</v>
      </c>
      <c r="G3784" t="s">
        <v>74</v>
      </c>
      <c r="H3784">
        <v>2012</v>
      </c>
      <c r="I3784"/>
      <c r="J3784" t="s">
        <v>235</v>
      </c>
      <c r="K3784"/>
      <c r="L3784"/>
      <c r="M3784" t="s">
        <v>267</v>
      </c>
    </row>
    <row r="3785" spans="3:13" ht="16.5">
      <c r="C3785">
        <v>1</v>
      </c>
      <c r="D3785" t="s">
        <v>77</v>
      </c>
      <c r="E3785">
        <v>2</v>
      </c>
      <c r="F3785">
        <v>1</v>
      </c>
      <c r="G3785" t="s">
        <v>74</v>
      </c>
      <c r="H3785">
        <v>2012</v>
      </c>
      <c r="I3785"/>
      <c r="J3785" t="s">
        <v>235</v>
      </c>
      <c r="K3785"/>
      <c r="L3785"/>
      <c r="M3785" t="s">
        <v>267</v>
      </c>
    </row>
    <row r="3786" spans="3:13" ht="16.5">
      <c r="C3786">
        <v>2</v>
      </c>
      <c r="D3786" t="s">
        <v>77</v>
      </c>
      <c r="E3786">
        <v>2</v>
      </c>
      <c r="F3786">
        <v>1</v>
      </c>
      <c r="G3786" t="s">
        <v>74</v>
      </c>
      <c r="H3786">
        <v>2012</v>
      </c>
      <c r="I3786"/>
      <c r="J3786" t="s">
        <v>235</v>
      </c>
      <c r="K3786"/>
      <c r="L3786"/>
      <c r="M3786" t="s">
        <v>267</v>
      </c>
    </row>
    <row r="3787" spans="3:13" ht="16.5">
      <c r="C3787">
        <v>3</v>
      </c>
      <c r="D3787" t="s">
        <v>77</v>
      </c>
      <c r="E3787">
        <v>2</v>
      </c>
      <c r="F3787">
        <v>1</v>
      </c>
      <c r="G3787" t="s">
        <v>74</v>
      </c>
      <c r="H3787">
        <v>2012</v>
      </c>
      <c r="I3787"/>
      <c r="J3787" t="s">
        <v>235</v>
      </c>
      <c r="K3787"/>
      <c r="L3787"/>
      <c r="M3787" t="s">
        <v>267</v>
      </c>
    </row>
    <row r="3788" spans="3:13" ht="16.5">
      <c r="C3788">
        <v>4</v>
      </c>
      <c r="D3788" t="s">
        <v>77</v>
      </c>
      <c r="E3788">
        <v>2</v>
      </c>
      <c r="F3788">
        <v>1</v>
      </c>
      <c r="G3788" t="s">
        <v>74</v>
      </c>
      <c r="H3788">
        <v>2012</v>
      </c>
      <c r="I3788"/>
      <c r="J3788" t="s">
        <v>235</v>
      </c>
      <c r="K3788"/>
      <c r="L3788"/>
      <c r="M3788" t="s">
        <v>267</v>
      </c>
    </row>
    <row r="3789" spans="3:13" ht="16.5">
      <c r="C3789">
        <v>1</v>
      </c>
      <c r="D3789" t="s">
        <v>81</v>
      </c>
      <c r="E3789">
        <v>3</v>
      </c>
      <c r="F3789">
        <v>1</v>
      </c>
      <c r="G3789" t="s">
        <v>74</v>
      </c>
      <c r="H3789">
        <v>2012</v>
      </c>
      <c r="I3789"/>
      <c r="J3789" t="s">
        <v>235</v>
      </c>
      <c r="K3789"/>
      <c r="L3789"/>
      <c r="M3789" t="s">
        <v>267</v>
      </c>
    </row>
    <row r="3790" spans="3:13" ht="16.5">
      <c r="C3790">
        <v>2</v>
      </c>
      <c r="D3790" t="s">
        <v>81</v>
      </c>
      <c r="E3790">
        <v>3</v>
      </c>
      <c r="F3790">
        <v>1</v>
      </c>
      <c r="G3790" t="s">
        <v>74</v>
      </c>
      <c r="H3790">
        <v>2012</v>
      </c>
      <c r="I3790"/>
      <c r="J3790" t="s">
        <v>235</v>
      </c>
      <c r="K3790"/>
      <c r="L3790"/>
      <c r="M3790" t="s">
        <v>267</v>
      </c>
    </row>
    <row r="3791" spans="3:13" ht="16.5">
      <c r="C3791">
        <v>3</v>
      </c>
      <c r="D3791" t="s">
        <v>81</v>
      </c>
      <c r="E3791">
        <v>3</v>
      </c>
      <c r="F3791">
        <v>1</v>
      </c>
      <c r="G3791" t="s">
        <v>74</v>
      </c>
      <c r="H3791">
        <v>2012</v>
      </c>
      <c r="I3791"/>
      <c r="J3791" t="s">
        <v>235</v>
      </c>
      <c r="K3791"/>
      <c r="L3791"/>
      <c r="M3791" t="s">
        <v>267</v>
      </c>
    </row>
    <row r="3792" spans="3:13" ht="16.5">
      <c r="C3792">
        <v>4</v>
      </c>
      <c r="D3792" t="s">
        <v>81</v>
      </c>
      <c r="E3792">
        <v>3</v>
      </c>
      <c r="F3792">
        <v>1</v>
      </c>
      <c r="G3792" t="s">
        <v>74</v>
      </c>
      <c r="H3792">
        <v>2012</v>
      </c>
      <c r="I3792"/>
      <c r="J3792" t="s">
        <v>235</v>
      </c>
      <c r="K3792"/>
      <c r="L3792"/>
      <c r="M3792" t="s">
        <v>267</v>
      </c>
    </row>
    <row r="3793" spans="3:13" ht="16.5">
      <c r="C3793">
        <v>1</v>
      </c>
      <c r="D3793" t="s">
        <v>82</v>
      </c>
      <c r="E3793">
        <v>4</v>
      </c>
      <c r="F3793">
        <v>1</v>
      </c>
      <c r="G3793" t="s">
        <v>74</v>
      </c>
      <c r="H3793">
        <v>2012</v>
      </c>
      <c r="I3793"/>
      <c r="J3793" t="s">
        <v>235</v>
      </c>
      <c r="K3793"/>
      <c r="L3793"/>
      <c r="M3793" t="s">
        <v>267</v>
      </c>
    </row>
    <row r="3794" spans="3:13" ht="16.5">
      <c r="C3794">
        <v>2</v>
      </c>
      <c r="D3794" t="s">
        <v>82</v>
      </c>
      <c r="E3794">
        <v>4</v>
      </c>
      <c r="F3794">
        <v>1</v>
      </c>
      <c r="G3794" t="s">
        <v>74</v>
      </c>
      <c r="H3794">
        <v>2012</v>
      </c>
      <c r="I3794"/>
      <c r="J3794" t="s">
        <v>235</v>
      </c>
      <c r="K3794"/>
      <c r="L3794"/>
      <c r="M3794" t="s">
        <v>267</v>
      </c>
    </row>
    <row r="3795" spans="3:13" ht="16.5">
      <c r="C3795">
        <v>3</v>
      </c>
      <c r="D3795" t="s">
        <v>82</v>
      </c>
      <c r="E3795">
        <v>4</v>
      </c>
      <c r="F3795">
        <v>1</v>
      </c>
      <c r="G3795" t="s">
        <v>74</v>
      </c>
      <c r="H3795">
        <v>2012</v>
      </c>
      <c r="I3795"/>
      <c r="J3795" t="s">
        <v>235</v>
      </c>
      <c r="K3795"/>
      <c r="L3795"/>
      <c r="M3795" t="s">
        <v>267</v>
      </c>
    </row>
    <row r="3796" spans="3:13" ht="16.5">
      <c r="C3796">
        <v>4</v>
      </c>
      <c r="D3796" t="s">
        <v>82</v>
      </c>
      <c r="E3796">
        <v>4</v>
      </c>
      <c r="F3796">
        <v>1</v>
      </c>
      <c r="G3796" t="s">
        <v>74</v>
      </c>
      <c r="H3796">
        <v>2012</v>
      </c>
      <c r="I3796"/>
      <c r="J3796" t="s">
        <v>235</v>
      </c>
      <c r="K3796"/>
      <c r="L3796"/>
      <c r="M3796" t="s">
        <v>267</v>
      </c>
    </row>
    <row r="3797" spans="3:13" ht="16.5">
      <c r="C3797">
        <v>1</v>
      </c>
      <c r="D3797" t="s">
        <v>85</v>
      </c>
      <c r="E3797">
        <v>5</v>
      </c>
      <c r="F3797">
        <v>1</v>
      </c>
      <c r="G3797" t="s">
        <v>74</v>
      </c>
      <c r="H3797">
        <v>2012</v>
      </c>
      <c r="I3797"/>
      <c r="J3797" t="s">
        <v>235</v>
      </c>
      <c r="K3797"/>
      <c r="L3797"/>
      <c r="M3797" t="s">
        <v>267</v>
      </c>
    </row>
    <row r="3798" spans="3:13" ht="16.5">
      <c r="C3798">
        <v>2</v>
      </c>
      <c r="D3798" t="s">
        <v>85</v>
      </c>
      <c r="E3798">
        <v>5</v>
      </c>
      <c r="F3798">
        <v>1</v>
      </c>
      <c r="G3798" t="s">
        <v>74</v>
      </c>
      <c r="H3798">
        <v>2012</v>
      </c>
      <c r="I3798"/>
      <c r="J3798" t="s">
        <v>235</v>
      </c>
      <c r="K3798"/>
      <c r="L3798"/>
      <c r="M3798" t="s">
        <v>267</v>
      </c>
    </row>
    <row r="3799" spans="3:13" ht="16.5">
      <c r="C3799">
        <v>3</v>
      </c>
      <c r="D3799" t="s">
        <v>85</v>
      </c>
      <c r="E3799">
        <v>5</v>
      </c>
      <c r="F3799">
        <v>1</v>
      </c>
      <c r="G3799" t="s">
        <v>74</v>
      </c>
      <c r="H3799">
        <v>2012</v>
      </c>
      <c r="I3799"/>
      <c r="J3799" t="s">
        <v>235</v>
      </c>
      <c r="K3799"/>
      <c r="L3799"/>
      <c r="M3799" t="s">
        <v>267</v>
      </c>
    </row>
    <row r="3800" spans="3:13" ht="16.5">
      <c r="C3800">
        <v>4</v>
      </c>
      <c r="D3800" t="s">
        <v>85</v>
      </c>
      <c r="E3800">
        <v>5</v>
      </c>
      <c r="F3800">
        <v>1</v>
      </c>
      <c r="G3800" t="s">
        <v>74</v>
      </c>
      <c r="H3800">
        <v>2012</v>
      </c>
      <c r="I3800"/>
      <c r="J3800" t="s">
        <v>235</v>
      </c>
      <c r="K3800"/>
      <c r="L3800"/>
      <c r="M3800" t="s">
        <v>267</v>
      </c>
    </row>
    <row r="3801" spans="3:13" ht="16.5">
      <c r="C3801">
        <v>1</v>
      </c>
      <c r="D3801" t="s">
        <v>90</v>
      </c>
      <c r="E3801">
        <v>6</v>
      </c>
      <c r="F3801">
        <v>1</v>
      </c>
      <c r="G3801" t="s">
        <v>74</v>
      </c>
      <c r="H3801">
        <v>2012</v>
      </c>
      <c r="I3801"/>
      <c r="J3801" t="s">
        <v>235</v>
      </c>
      <c r="K3801"/>
      <c r="L3801"/>
      <c r="M3801" t="s">
        <v>267</v>
      </c>
    </row>
    <row r="3802" spans="3:13" ht="16.5">
      <c r="C3802">
        <v>2</v>
      </c>
      <c r="D3802" t="s">
        <v>90</v>
      </c>
      <c r="E3802">
        <v>6</v>
      </c>
      <c r="F3802">
        <v>1</v>
      </c>
      <c r="G3802" t="s">
        <v>74</v>
      </c>
      <c r="H3802">
        <v>2012</v>
      </c>
      <c r="I3802"/>
      <c r="J3802" t="s">
        <v>235</v>
      </c>
      <c r="K3802"/>
      <c r="L3802"/>
      <c r="M3802" t="s">
        <v>267</v>
      </c>
    </row>
    <row r="3803" spans="3:13" ht="16.5">
      <c r="C3803">
        <v>3</v>
      </c>
      <c r="D3803" t="s">
        <v>90</v>
      </c>
      <c r="E3803">
        <v>6</v>
      </c>
      <c r="F3803">
        <v>1</v>
      </c>
      <c r="G3803" t="s">
        <v>74</v>
      </c>
      <c r="H3803">
        <v>2012</v>
      </c>
      <c r="I3803"/>
      <c r="J3803" t="s">
        <v>235</v>
      </c>
      <c r="K3803"/>
      <c r="L3803"/>
      <c r="M3803" t="s">
        <v>267</v>
      </c>
    </row>
    <row r="3804" spans="3:13" ht="16.5">
      <c r="C3804">
        <v>4</v>
      </c>
      <c r="D3804" t="s">
        <v>90</v>
      </c>
      <c r="E3804">
        <v>6</v>
      </c>
      <c r="F3804">
        <v>1</v>
      </c>
      <c r="G3804" t="s">
        <v>74</v>
      </c>
      <c r="H3804">
        <v>2012</v>
      </c>
      <c r="I3804"/>
      <c r="J3804" t="s">
        <v>235</v>
      </c>
      <c r="K3804"/>
      <c r="L3804"/>
      <c r="M3804" t="s">
        <v>267</v>
      </c>
    </row>
    <row r="3805" spans="3:13" ht="16.5">
      <c r="C3805">
        <v>1</v>
      </c>
      <c r="D3805" t="s">
        <v>94</v>
      </c>
      <c r="E3805">
        <v>7</v>
      </c>
      <c r="F3805">
        <v>1</v>
      </c>
      <c r="G3805" t="s">
        <v>74</v>
      </c>
      <c r="H3805">
        <v>2012</v>
      </c>
      <c r="I3805"/>
      <c r="J3805" t="s">
        <v>235</v>
      </c>
      <c r="K3805"/>
      <c r="L3805"/>
      <c r="M3805" t="s">
        <v>267</v>
      </c>
    </row>
    <row r="3806" spans="3:13" ht="16.5">
      <c r="C3806">
        <v>2</v>
      </c>
      <c r="D3806" t="s">
        <v>94</v>
      </c>
      <c r="E3806">
        <v>7</v>
      </c>
      <c r="F3806">
        <v>1</v>
      </c>
      <c r="G3806" t="s">
        <v>74</v>
      </c>
      <c r="H3806">
        <v>2012</v>
      </c>
      <c r="I3806"/>
      <c r="J3806" t="s">
        <v>235</v>
      </c>
      <c r="K3806"/>
      <c r="L3806"/>
      <c r="M3806" t="s">
        <v>267</v>
      </c>
    </row>
    <row r="3807" spans="3:13" ht="16.5">
      <c r="C3807">
        <v>3</v>
      </c>
      <c r="D3807" t="s">
        <v>94</v>
      </c>
      <c r="E3807">
        <v>7</v>
      </c>
      <c r="F3807">
        <v>1</v>
      </c>
      <c r="G3807" t="s">
        <v>74</v>
      </c>
      <c r="H3807">
        <v>2012</v>
      </c>
      <c r="I3807"/>
      <c r="J3807" t="s">
        <v>235</v>
      </c>
      <c r="K3807"/>
      <c r="L3807"/>
      <c r="M3807" t="s">
        <v>267</v>
      </c>
    </row>
    <row r="3808" spans="3:13" ht="16.5">
      <c r="C3808">
        <v>4</v>
      </c>
      <c r="D3808" t="s">
        <v>94</v>
      </c>
      <c r="E3808">
        <v>7</v>
      </c>
      <c r="F3808">
        <v>1</v>
      </c>
      <c r="G3808" t="s">
        <v>74</v>
      </c>
      <c r="H3808">
        <v>2012</v>
      </c>
      <c r="I3808"/>
      <c r="J3808" t="s">
        <v>235</v>
      </c>
      <c r="K3808"/>
      <c r="L3808"/>
      <c r="M3808" t="s">
        <v>267</v>
      </c>
    </row>
    <row r="3809" spans="3:13" ht="16.5">
      <c r="C3809">
        <v>1</v>
      </c>
      <c r="D3809" t="s">
        <v>96</v>
      </c>
      <c r="E3809">
        <v>8</v>
      </c>
      <c r="F3809">
        <v>1</v>
      </c>
      <c r="G3809" t="s">
        <v>74</v>
      </c>
      <c r="H3809">
        <v>2012</v>
      </c>
      <c r="I3809"/>
      <c r="J3809" t="s">
        <v>235</v>
      </c>
      <c r="K3809"/>
      <c r="L3809"/>
      <c r="M3809" t="s">
        <v>267</v>
      </c>
    </row>
    <row r="3810" spans="3:13" ht="16.5">
      <c r="C3810">
        <v>2</v>
      </c>
      <c r="D3810" t="s">
        <v>96</v>
      </c>
      <c r="E3810">
        <v>8</v>
      </c>
      <c r="F3810">
        <v>1</v>
      </c>
      <c r="G3810" t="s">
        <v>74</v>
      </c>
      <c r="H3810">
        <v>2012</v>
      </c>
      <c r="I3810"/>
      <c r="J3810" t="s">
        <v>235</v>
      </c>
      <c r="K3810"/>
      <c r="L3810"/>
      <c r="M3810" t="s">
        <v>267</v>
      </c>
    </row>
    <row r="3811" spans="3:13" ht="16.5">
      <c r="C3811">
        <v>3</v>
      </c>
      <c r="D3811" t="s">
        <v>96</v>
      </c>
      <c r="E3811">
        <v>8</v>
      </c>
      <c r="F3811">
        <v>1</v>
      </c>
      <c r="G3811" t="s">
        <v>74</v>
      </c>
      <c r="H3811">
        <v>2012</v>
      </c>
      <c r="I3811"/>
      <c r="J3811" t="s">
        <v>235</v>
      </c>
      <c r="K3811"/>
      <c r="L3811"/>
      <c r="M3811" t="s">
        <v>267</v>
      </c>
    </row>
    <row r="3812" spans="3:13" ht="16.5">
      <c r="C3812">
        <v>4</v>
      </c>
      <c r="D3812" t="s">
        <v>96</v>
      </c>
      <c r="E3812">
        <v>8</v>
      </c>
      <c r="F3812">
        <v>1</v>
      </c>
      <c r="G3812" t="s">
        <v>74</v>
      </c>
      <c r="H3812">
        <v>2012</v>
      </c>
      <c r="I3812"/>
      <c r="J3812" t="s">
        <v>235</v>
      </c>
      <c r="K3812"/>
      <c r="L3812"/>
      <c r="M3812" t="s">
        <v>267</v>
      </c>
    </row>
    <row r="3813" spans="3:13" ht="16.5">
      <c r="C3813">
        <v>1</v>
      </c>
      <c r="D3813" t="s">
        <v>98</v>
      </c>
      <c r="E3813">
        <v>9</v>
      </c>
      <c r="F3813">
        <v>1</v>
      </c>
      <c r="G3813" t="s">
        <v>74</v>
      </c>
      <c r="H3813">
        <v>2012</v>
      </c>
      <c r="I3813"/>
      <c r="J3813" t="s">
        <v>235</v>
      </c>
      <c r="K3813"/>
      <c r="L3813"/>
      <c r="M3813" t="s">
        <v>267</v>
      </c>
    </row>
    <row r="3814" spans="3:13" ht="16.5">
      <c r="C3814">
        <v>2</v>
      </c>
      <c r="D3814" t="s">
        <v>98</v>
      </c>
      <c r="E3814">
        <v>9</v>
      </c>
      <c r="F3814">
        <v>1</v>
      </c>
      <c r="G3814" t="s">
        <v>74</v>
      </c>
      <c r="H3814">
        <v>2012</v>
      </c>
      <c r="I3814"/>
      <c r="J3814" t="s">
        <v>235</v>
      </c>
      <c r="K3814"/>
      <c r="L3814"/>
      <c r="M3814" t="s">
        <v>267</v>
      </c>
    </row>
    <row r="3815" spans="3:13" ht="16.5">
      <c r="C3815">
        <v>3</v>
      </c>
      <c r="D3815" t="s">
        <v>98</v>
      </c>
      <c r="E3815">
        <v>9</v>
      </c>
      <c r="F3815">
        <v>1</v>
      </c>
      <c r="G3815" t="s">
        <v>74</v>
      </c>
      <c r="H3815">
        <v>2012</v>
      </c>
      <c r="I3815"/>
      <c r="J3815" t="s">
        <v>235</v>
      </c>
      <c r="K3815"/>
      <c r="L3815"/>
      <c r="M3815" t="s">
        <v>267</v>
      </c>
    </row>
    <row r="3816" spans="3:13" ht="16.5">
      <c r="C3816">
        <v>4</v>
      </c>
      <c r="D3816" t="s">
        <v>98</v>
      </c>
      <c r="E3816">
        <v>9</v>
      </c>
      <c r="F3816">
        <v>1</v>
      </c>
      <c r="G3816" t="s">
        <v>74</v>
      </c>
      <c r="H3816">
        <v>2012</v>
      </c>
      <c r="I3816"/>
      <c r="J3816" t="s">
        <v>235</v>
      </c>
      <c r="K3816"/>
      <c r="L3816"/>
      <c r="M3816" t="s">
        <v>267</v>
      </c>
    </row>
    <row r="3817" spans="3:13" ht="16.5">
      <c r="C3817">
        <v>1</v>
      </c>
      <c r="D3817" t="s">
        <v>102</v>
      </c>
      <c r="E3817">
        <v>10</v>
      </c>
      <c r="F3817">
        <v>1</v>
      </c>
      <c r="G3817" t="s">
        <v>74</v>
      </c>
      <c r="H3817">
        <v>2012</v>
      </c>
      <c r="I3817"/>
      <c r="J3817" t="s">
        <v>235</v>
      </c>
      <c r="K3817"/>
      <c r="L3817"/>
      <c r="M3817" t="s">
        <v>267</v>
      </c>
    </row>
    <row r="3818" spans="3:13" ht="16.5">
      <c r="C3818">
        <v>2</v>
      </c>
      <c r="D3818" t="s">
        <v>102</v>
      </c>
      <c r="E3818">
        <v>10</v>
      </c>
      <c r="F3818">
        <v>1</v>
      </c>
      <c r="G3818" t="s">
        <v>74</v>
      </c>
      <c r="H3818">
        <v>2012</v>
      </c>
      <c r="I3818"/>
      <c r="J3818" t="s">
        <v>235</v>
      </c>
      <c r="K3818"/>
      <c r="L3818"/>
      <c r="M3818" t="s">
        <v>267</v>
      </c>
    </row>
    <row r="3819" spans="3:13" ht="16.5">
      <c r="C3819">
        <v>3</v>
      </c>
      <c r="D3819" t="s">
        <v>102</v>
      </c>
      <c r="E3819">
        <v>10</v>
      </c>
      <c r="F3819">
        <v>1</v>
      </c>
      <c r="G3819" t="s">
        <v>74</v>
      </c>
      <c r="H3819">
        <v>2012</v>
      </c>
      <c r="I3819"/>
      <c r="J3819" t="s">
        <v>235</v>
      </c>
      <c r="K3819"/>
      <c r="L3819"/>
      <c r="M3819" t="s">
        <v>267</v>
      </c>
    </row>
    <row r="3820" spans="3:13" ht="16.5">
      <c r="C3820">
        <v>4</v>
      </c>
      <c r="D3820" t="s">
        <v>102</v>
      </c>
      <c r="E3820">
        <v>10</v>
      </c>
      <c r="F3820">
        <v>1</v>
      </c>
      <c r="G3820" t="s">
        <v>74</v>
      </c>
      <c r="H3820">
        <v>2012</v>
      </c>
      <c r="I3820"/>
      <c r="J3820" t="s">
        <v>235</v>
      </c>
      <c r="K3820"/>
      <c r="L3820"/>
      <c r="M3820" t="s">
        <v>267</v>
      </c>
    </row>
    <row r="3821" spans="3:13" ht="16.5">
      <c r="C3821">
        <v>1</v>
      </c>
      <c r="D3821" t="s">
        <v>105</v>
      </c>
      <c r="E3821">
        <v>11</v>
      </c>
      <c r="F3821">
        <v>1</v>
      </c>
      <c r="G3821" t="s">
        <v>74</v>
      </c>
      <c r="H3821">
        <v>2012</v>
      </c>
      <c r="I3821"/>
      <c r="J3821" t="s">
        <v>235</v>
      </c>
      <c r="K3821"/>
      <c r="L3821"/>
      <c r="M3821" t="s">
        <v>267</v>
      </c>
    </row>
    <row r="3822" spans="3:13" ht="16.5">
      <c r="C3822">
        <v>2</v>
      </c>
      <c r="D3822" t="s">
        <v>105</v>
      </c>
      <c r="E3822">
        <v>11</v>
      </c>
      <c r="F3822">
        <v>1</v>
      </c>
      <c r="G3822" t="s">
        <v>74</v>
      </c>
      <c r="H3822">
        <v>2012</v>
      </c>
      <c r="I3822"/>
      <c r="J3822" t="s">
        <v>235</v>
      </c>
      <c r="K3822"/>
      <c r="L3822"/>
      <c r="M3822" t="s">
        <v>267</v>
      </c>
    </row>
    <row r="3823" spans="3:13" ht="16.5">
      <c r="C3823">
        <v>3</v>
      </c>
      <c r="D3823" t="s">
        <v>105</v>
      </c>
      <c r="E3823">
        <v>11</v>
      </c>
      <c r="F3823">
        <v>1</v>
      </c>
      <c r="G3823" t="s">
        <v>74</v>
      </c>
      <c r="H3823">
        <v>2012</v>
      </c>
      <c r="I3823"/>
      <c r="J3823" t="s">
        <v>235</v>
      </c>
      <c r="K3823"/>
      <c r="L3823"/>
      <c r="M3823" t="s">
        <v>267</v>
      </c>
    </row>
    <row r="3824" spans="3:13" ht="16.5">
      <c r="C3824">
        <v>4</v>
      </c>
      <c r="D3824" t="s">
        <v>105</v>
      </c>
      <c r="E3824">
        <v>11</v>
      </c>
      <c r="F3824">
        <v>1</v>
      </c>
      <c r="G3824" t="s">
        <v>74</v>
      </c>
      <c r="H3824">
        <v>2012</v>
      </c>
      <c r="I3824"/>
      <c r="J3824" t="s">
        <v>235</v>
      </c>
      <c r="K3824"/>
      <c r="L3824"/>
      <c r="M3824" t="s">
        <v>267</v>
      </c>
    </row>
    <row r="3825" spans="3:13" ht="16.5">
      <c r="C3825">
        <v>1</v>
      </c>
      <c r="D3825" t="s">
        <v>109</v>
      </c>
      <c r="E3825">
        <v>12</v>
      </c>
      <c r="F3825">
        <v>1</v>
      </c>
      <c r="G3825" t="s">
        <v>74</v>
      </c>
      <c r="H3825">
        <v>2012</v>
      </c>
      <c r="I3825"/>
      <c r="J3825" t="s">
        <v>235</v>
      </c>
      <c r="K3825"/>
      <c r="L3825"/>
      <c r="M3825" t="s">
        <v>267</v>
      </c>
    </row>
    <row r="3826" spans="3:13" ht="16.5">
      <c r="C3826">
        <v>2</v>
      </c>
      <c r="D3826" t="s">
        <v>109</v>
      </c>
      <c r="E3826">
        <v>12</v>
      </c>
      <c r="F3826">
        <v>1</v>
      </c>
      <c r="G3826" t="s">
        <v>74</v>
      </c>
      <c r="H3826">
        <v>2012</v>
      </c>
      <c r="I3826"/>
      <c r="J3826" t="s">
        <v>235</v>
      </c>
      <c r="K3826"/>
      <c r="L3826"/>
      <c r="M3826" t="s">
        <v>267</v>
      </c>
    </row>
    <row r="3827" spans="3:13" ht="16.5">
      <c r="C3827">
        <v>3</v>
      </c>
      <c r="D3827" t="s">
        <v>109</v>
      </c>
      <c r="E3827">
        <v>12</v>
      </c>
      <c r="F3827">
        <v>1</v>
      </c>
      <c r="G3827" t="s">
        <v>74</v>
      </c>
      <c r="H3827">
        <v>2012</v>
      </c>
      <c r="I3827"/>
      <c r="J3827" t="s">
        <v>235</v>
      </c>
      <c r="K3827"/>
      <c r="L3827"/>
      <c r="M3827" t="s">
        <v>267</v>
      </c>
    </row>
    <row r="3828" spans="3:13" ht="16.5">
      <c r="C3828">
        <v>4</v>
      </c>
      <c r="D3828" t="s">
        <v>109</v>
      </c>
      <c r="E3828">
        <v>12</v>
      </c>
      <c r="F3828">
        <v>1</v>
      </c>
      <c r="G3828" t="s">
        <v>74</v>
      </c>
      <c r="H3828">
        <v>2012</v>
      </c>
      <c r="I3828"/>
      <c r="J3828" t="s">
        <v>235</v>
      </c>
      <c r="K3828"/>
      <c r="L3828"/>
      <c r="M3828" t="s">
        <v>267</v>
      </c>
    </row>
    <row r="3829" spans="3:13" ht="16.5">
      <c r="C3829">
        <v>1</v>
      </c>
      <c r="D3829" t="s">
        <v>111</v>
      </c>
      <c r="E3829">
        <v>13</v>
      </c>
      <c r="F3829">
        <v>1</v>
      </c>
      <c r="G3829" t="s">
        <v>74</v>
      </c>
      <c r="H3829">
        <v>2012</v>
      </c>
      <c r="I3829"/>
      <c r="J3829" t="s">
        <v>235</v>
      </c>
      <c r="K3829"/>
      <c r="L3829"/>
      <c r="M3829" t="s">
        <v>267</v>
      </c>
    </row>
    <row r="3830" spans="3:13" ht="16.5">
      <c r="C3830">
        <v>2</v>
      </c>
      <c r="D3830" t="s">
        <v>111</v>
      </c>
      <c r="E3830">
        <v>13</v>
      </c>
      <c r="F3830">
        <v>1</v>
      </c>
      <c r="G3830" t="s">
        <v>74</v>
      </c>
      <c r="H3830">
        <v>2012</v>
      </c>
      <c r="I3830"/>
      <c r="J3830" t="s">
        <v>235</v>
      </c>
      <c r="K3830"/>
      <c r="L3830"/>
      <c r="M3830" t="s">
        <v>267</v>
      </c>
    </row>
    <row r="3831" spans="3:13" ht="16.5">
      <c r="C3831">
        <v>3</v>
      </c>
      <c r="D3831" t="s">
        <v>111</v>
      </c>
      <c r="E3831">
        <v>13</v>
      </c>
      <c r="F3831">
        <v>1</v>
      </c>
      <c r="G3831" t="s">
        <v>74</v>
      </c>
      <c r="H3831">
        <v>2012</v>
      </c>
      <c r="I3831"/>
      <c r="J3831" t="s">
        <v>235</v>
      </c>
      <c r="K3831"/>
      <c r="L3831"/>
      <c r="M3831" t="s">
        <v>267</v>
      </c>
    </row>
    <row r="3832" spans="3:13" ht="16.5">
      <c r="C3832">
        <v>4</v>
      </c>
      <c r="D3832" t="s">
        <v>111</v>
      </c>
      <c r="E3832">
        <v>13</v>
      </c>
      <c r="F3832">
        <v>1</v>
      </c>
      <c r="G3832" t="s">
        <v>74</v>
      </c>
      <c r="H3832">
        <v>2012</v>
      </c>
      <c r="I3832"/>
      <c r="J3832" t="s">
        <v>235</v>
      </c>
      <c r="K3832"/>
      <c r="L3832"/>
      <c r="M3832" t="s">
        <v>267</v>
      </c>
    </row>
    <row r="3833" spans="3:13" ht="16.5">
      <c r="C3833">
        <v>1</v>
      </c>
      <c r="D3833" t="s">
        <v>115</v>
      </c>
      <c r="E3833">
        <v>14</v>
      </c>
      <c r="F3833">
        <v>1</v>
      </c>
      <c r="G3833" t="s">
        <v>74</v>
      </c>
      <c r="H3833">
        <v>2012</v>
      </c>
      <c r="I3833"/>
      <c r="J3833" t="s">
        <v>235</v>
      </c>
      <c r="K3833"/>
      <c r="L3833"/>
      <c r="M3833" t="s">
        <v>267</v>
      </c>
    </row>
    <row r="3834" spans="3:13" ht="16.5">
      <c r="C3834">
        <v>2</v>
      </c>
      <c r="D3834" t="s">
        <v>115</v>
      </c>
      <c r="E3834">
        <v>14</v>
      </c>
      <c r="F3834">
        <v>1</v>
      </c>
      <c r="G3834" t="s">
        <v>74</v>
      </c>
      <c r="H3834">
        <v>2012</v>
      </c>
      <c r="I3834"/>
      <c r="J3834" t="s">
        <v>235</v>
      </c>
      <c r="K3834"/>
      <c r="L3834"/>
      <c r="M3834" t="s">
        <v>267</v>
      </c>
    </row>
    <row r="3835" spans="3:13" ht="16.5">
      <c r="C3835">
        <v>3</v>
      </c>
      <c r="D3835" t="s">
        <v>115</v>
      </c>
      <c r="E3835">
        <v>14</v>
      </c>
      <c r="F3835">
        <v>1</v>
      </c>
      <c r="G3835" t="s">
        <v>74</v>
      </c>
      <c r="H3835">
        <v>2012</v>
      </c>
      <c r="I3835"/>
      <c r="J3835" t="s">
        <v>235</v>
      </c>
      <c r="K3835"/>
      <c r="L3835"/>
      <c r="M3835" t="s">
        <v>267</v>
      </c>
    </row>
    <row r="3836" spans="3:13" ht="16.5">
      <c r="C3836">
        <v>4</v>
      </c>
      <c r="D3836" t="s">
        <v>115</v>
      </c>
      <c r="E3836">
        <v>14</v>
      </c>
      <c r="F3836">
        <v>1</v>
      </c>
      <c r="G3836" t="s">
        <v>74</v>
      </c>
      <c r="H3836">
        <v>2012</v>
      </c>
      <c r="I3836"/>
      <c r="J3836" t="s">
        <v>235</v>
      </c>
      <c r="K3836"/>
      <c r="L3836"/>
      <c r="M3836" t="s">
        <v>267</v>
      </c>
    </row>
    <row r="3837" spans="3:13" ht="16.5">
      <c r="C3837">
        <v>1</v>
      </c>
      <c r="D3837" t="s">
        <v>116</v>
      </c>
      <c r="E3837">
        <v>15</v>
      </c>
      <c r="F3837">
        <v>1</v>
      </c>
      <c r="G3837" t="s">
        <v>74</v>
      </c>
      <c r="H3837">
        <v>2012</v>
      </c>
      <c r="I3837"/>
      <c r="J3837" t="s">
        <v>235</v>
      </c>
      <c r="K3837"/>
      <c r="L3837"/>
      <c r="M3837" t="s">
        <v>267</v>
      </c>
    </row>
    <row r="3838" spans="3:13" ht="16.5">
      <c r="C3838">
        <v>2</v>
      </c>
      <c r="D3838" t="s">
        <v>116</v>
      </c>
      <c r="E3838">
        <v>15</v>
      </c>
      <c r="F3838">
        <v>1</v>
      </c>
      <c r="G3838" t="s">
        <v>74</v>
      </c>
      <c r="H3838">
        <v>2012</v>
      </c>
      <c r="I3838"/>
      <c r="J3838" t="s">
        <v>235</v>
      </c>
      <c r="K3838"/>
      <c r="L3838"/>
      <c r="M3838" t="s">
        <v>267</v>
      </c>
    </row>
    <row r="3839" spans="3:13" ht="16.5">
      <c r="C3839">
        <v>3</v>
      </c>
      <c r="D3839" t="s">
        <v>116</v>
      </c>
      <c r="E3839">
        <v>15</v>
      </c>
      <c r="F3839">
        <v>1</v>
      </c>
      <c r="G3839" t="s">
        <v>74</v>
      </c>
      <c r="H3839">
        <v>2012</v>
      </c>
      <c r="I3839"/>
      <c r="J3839" t="s">
        <v>235</v>
      </c>
      <c r="K3839"/>
      <c r="L3839"/>
      <c r="M3839" t="s">
        <v>267</v>
      </c>
    </row>
    <row r="3840" spans="3:13" ht="16.5">
      <c r="C3840">
        <v>4</v>
      </c>
      <c r="D3840" t="s">
        <v>116</v>
      </c>
      <c r="E3840">
        <v>15</v>
      </c>
      <c r="F3840">
        <v>1</v>
      </c>
      <c r="G3840" t="s">
        <v>74</v>
      </c>
      <c r="H3840">
        <v>2012</v>
      </c>
      <c r="I3840"/>
      <c r="J3840" t="s">
        <v>235</v>
      </c>
      <c r="K3840"/>
      <c r="L3840"/>
      <c r="M3840" t="s">
        <v>267</v>
      </c>
    </row>
    <row r="3841" spans="3:13" ht="16.5">
      <c r="C3841">
        <v>1</v>
      </c>
      <c r="D3841" t="s">
        <v>68</v>
      </c>
      <c r="E3841">
        <v>1</v>
      </c>
      <c r="F3841">
        <v>2</v>
      </c>
      <c r="G3841" t="s">
        <v>117</v>
      </c>
      <c r="H3841">
        <v>2013</v>
      </c>
      <c r="I3841"/>
      <c r="J3841" t="s">
        <v>235</v>
      </c>
      <c r="K3841"/>
      <c r="L3841"/>
      <c r="M3841" t="s">
        <v>267</v>
      </c>
    </row>
    <row r="3842" spans="3:13" ht="16.5">
      <c r="C3842">
        <v>2</v>
      </c>
      <c r="D3842" t="s">
        <v>68</v>
      </c>
      <c r="E3842">
        <v>1</v>
      </c>
      <c r="F3842">
        <v>2</v>
      </c>
      <c r="G3842" t="s">
        <v>117</v>
      </c>
      <c r="H3842">
        <v>2013</v>
      </c>
      <c r="I3842"/>
      <c r="J3842" t="s">
        <v>235</v>
      </c>
      <c r="K3842"/>
      <c r="L3842"/>
      <c r="M3842" t="s">
        <v>267</v>
      </c>
    </row>
    <row r="3843" spans="3:13" ht="16.5">
      <c r="C3843">
        <v>3</v>
      </c>
      <c r="D3843" t="s">
        <v>68</v>
      </c>
      <c r="E3843">
        <v>1</v>
      </c>
      <c r="F3843">
        <v>2</v>
      </c>
      <c r="G3843" t="s">
        <v>117</v>
      </c>
      <c r="H3843">
        <v>2013</v>
      </c>
      <c r="I3843"/>
      <c r="J3843" t="s">
        <v>235</v>
      </c>
      <c r="K3843"/>
      <c r="L3843"/>
      <c r="M3843" t="s">
        <v>267</v>
      </c>
    </row>
    <row r="3844" spans="3:13" ht="16.5">
      <c r="C3844">
        <v>4</v>
      </c>
      <c r="D3844" t="s">
        <v>68</v>
      </c>
      <c r="E3844">
        <v>1</v>
      </c>
      <c r="F3844">
        <v>2</v>
      </c>
      <c r="G3844" t="s">
        <v>117</v>
      </c>
      <c r="H3844">
        <v>2013</v>
      </c>
      <c r="I3844"/>
      <c r="J3844" t="s">
        <v>235</v>
      </c>
      <c r="K3844"/>
      <c r="L3844"/>
      <c r="M3844" t="s">
        <v>267</v>
      </c>
    </row>
    <row r="3845" spans="3:13" ht="16.5">
      <c r="C3845">
        <v>1</v>
      </c>
      <c r="D3845" t="s">
        <v>77</v>
      </c>
      <c r="E3845">
        <v>2</v>
      </c>
      <c r="F3845">
        <v>2</v>
      </c>
      <c r="G3845" t="s">
        <v>117</v>
      </c>
      <c r="H3845">
        <v>2013</v>
      </c>
      <c r="I3845"/>
      <c r="J3845" t="s">
        <v>235</v>
      </c>
      <c r="K3845"/>
      <c r="L3845"/>
      <c r="M3845" t="s">
        <v>267</v>
      </c>
    </row>
    <row r="3846" spans="3:13" ht="16.5">
      <c r="C3846">
        <v>2</v>
      </c>
      <c r="D3846" t="s">
        <v>77</v>
      </c>
      <c r="E3846">
        <v>2</v>
      </c>
      <c r="F3846">
        <v>2</v>
      </c>
      <c r="G3846" t="s">
        <v>117</v>
      </c>
      <c r="H3846">
        <v>2013</v>
      </c>
      <c r="I3846"/>
      <c r="J3846" t="s">
        <v>235</v>
      </c>
      <c r="K3846"/>
      <c r="L3846"/>
      <c r="M3846" t="s">
        <v>267</v>
      </c>
    </row>
    <row r="3847" spans="3:13" ht="16.5">
      <c r="C3847">
        <v>3</v>
      </c>
      <c r="D3847" t="s">
        <v>77</v>
      </c>
      <c r="E3847">
        <v>2</v>
      </c>
      <c r="F3847">
        <v>2</v>
      </c>
      <c r="G3847" t="s">
        <v>117</v>
      </c>
      <c r="H3847">
        <v>2013</v>
      </c>
      <c r="I3847"/>
      <c r="J3847" t="s">
        <v>235</v>
      </c>
      <c r="K3847"/>
      <c r="L3847"/>
      <c r="M3847" t="s">
        <v>267</v>
      </c>
    </row>
    <row r="3848" spans="3:13" ht="16.5">
      <c r="C3848">
        <v>4</v>
      </c>
      <c r="D3848" t="s">
        <v>77</v>
      </c>
      <c r="E3848">
        <v>2</v>
      </c>
      <c r="F3848">
        <v>2</v>
      </c>
      <c r="G3848" t="s">
        <v>117</v>
      </c>
      <c r="H3848">
        <v>2013</v>
      </c>
      <c r="I3848"/>
      <c r="J3848" t="s">
        <v>235</v>
      </c>
      <c r="K3848"/>
      <c r="L3848"/>
      <c r="M3848" t="s">
        <v>267</v>
      </c>
    </row>
    <row r="3849" spans="3:13" ht="16.5">
      <c r="C3849">
        <v>1</v>
      </c>
      <c r="D3849" t="s">
        <v>81</v>
      </c>
      <c r="E3849">
        <v>3</v>
      </c>
      <c r="F3849">
        <v>2</v>
      </c>
      <c r="G3849" t="s">
        <v>117</v>
      </c>
      <c r="H3849">
        <v>2013</v>
      </c>
      <c r="I3849"/>
      <c r="J3849" t="s">
        <v>235</v>
      </c>
      <c r="K3849"/>
      <c r="L3849"/>
      <c r="M3849" t="s">
        <v>267</v>
      </c>
    </row>
    <row r="3850" spans="3:13" ht="16.5">
      <c r="C3850">
        <v>2</v>
      </c>
      <c r="D3850" t="s">
        <v>81</v>
      </c>
      <c r="E3850">
        <v>3</v>
      </c>
      <c r="F3850">
        <v>2</v>
      </c>
      <c r="G3850" t="s">
        <v>117</v>
      </c>
      <c r="H3850">
        <v>2013</v>
      </c>
      <c r="I3850"/>
      <c r="J3850" t="s">
        <v>235</v>
      </c>
      <c r="K3850"/>
      <c r="L3850"/>
      <c r="M3850" t="s">
        <v>267</v>
      </c>
    </row>
    <row r="3851" spans="3:13" ht="16.5">
      <c r="C3851">
        <v>3</v>
      </c>
      <c r="D3851" t="s">
        <v>81</v>
      </c>
      <c r="E3851">
        <v>3</v>
      </c>
      <c r="F3851">
        <v>2</v>
      </c>
      <c r="G3851" t="s">
        <v>117</v>
      </c>
      <c r="H3851">
        <v>2013</v>
      </c>
      <c r="I3851"/>
      <c r="J3851" t="s">
        <v>235</v>
      </c>
      <c r="K3851"/>
      <c r="L3851"/>
      <c r="M3851" t="s">
        <v>267</v>
      </c>
    </row>
    <row r="3852" spans="3:13" ht="16.5">
      <c r="C3852">
        <v>4</v>
      </c>
      <c r="D3852" t="s">
        <v>81</v>
      </c>
      <c r="E3852">
        <v>3</v>
      </c>
      <c r="F3852">
        <v>2</v>
      </c>
      <c r="G3852" t="s">
        <v>117</v>
      </c>
      <c r="H3852">
        <v>2013</v>
      </c>
      <c r="I3852"/>
      <c r="J3852" t="s">
        <v>235</v>
      </c>
      <c r="K3852"/>
      <c r="L3852"/>
      <c r="M3852" t="s">
        <v>267</v>
      </c>
    </row>
    <row r="3853" spans="3:13" ht="16.5">
      <c r="C3853">
        <v>1</v>
      </c>
      <c r="D3853" t="s">
        <v>82</v>
      </c>
      <c r="E3853">
        <v>4</v>
      </c>
      <c r="F3853">
        <v>2</v>
      </c>
      <c r="G3853" t="s">
        <v>117</v>
      </c>
      <c r="H3853">
        <v>2013</v>
      </c>
      <c r="I3853"/>
      <c r="J3853" t="s">
        <v>235</v>
      </c>
      <c r="K3853"/>
      <c r="L3853"/>
      <c r="M3853" t="s">
        <v>267</v>
      </c>
    </row>
    <row r="3854" spans="3:13" ht="16.5">
      <c r="C3854">
        <v>2</v>
      </c>
      <c r="D3854" t="s">
        <v>82</v>
      </c>
      <c r="E3854">
        <v>4</v>
      </c>
      <c r="F3854">
        <v>2</v>
      </c>
      <c r="G3854" t="s">
        <v>117</v>
      </c>
      <c r="H3854">
        <v>2013</v>
      </c>
      <c r="I3854"/>
      <c r="J3854" t="s">
        <v>235</v>
      </c>
      <c r="K3854"/>
      <c r="L3854"/>
      <c r="M3854" t="s">
        <v>267</v>
      </c>
    </row>
    <row r="3855" spans="3:13" ht="16.5">
      <c r="C3855">
        <v>3</v>
      </c>
      <c r="D3855" t="s">
        <v>82</v>
      </c>
      <c r="E3855">
        <v>4</v>
      </c>
      <c r="F3855">
        <v>2</v>
      </c>
      <c r="G3855" t="s">
        <v>117</v>
      </c>
      <c r="H3855">
        <v>2013</v>
      </c>
      <c r="I3855"/>
      <c r="J3855" t="s">
        <v>235</v>
      </c>
      <c r="K3855"/>
      <c r="L3855"/>
      <c r="M3855" t="s">
        <v>267</v>
      </c>
    </row>
    <row r="3856" spans="3:13" ht="16.5">
      <c r="C3856">
        <v>4</v>
      </c>
      <c r="D3856" t="s">
        <v>82</v>
      </c>
      <c r="E3856">
        <v>4</v>
      </c>
      <c r="F3856">
        <v>2</v>
      </c>
      <c r="G3856" t="s">
        <v>117</v>
      </c>
      <c r="H3856">
        <v>2013</v>
      </c>
      <c r="I3856"/>
      <c r="J3856" t="s">
        <v>235</v>
      </c>
      <c r="K3856"/>
      <c r="L3856"/>
      <c r="M3856" t="s">
        <v>267</v>
      </c>
    </row>
    <row r="3857" spans="3:13" ht="16.5">
      <c r="C3857">
        <v>1</v>
      </c>
      <c r="D3857" t="s">
        <v>85</v>
      </c>
      <c r="E3857">
        <v>5</v>
      </c>
      <c r="F3857">
        <v>2</v>
      </c>
      <c r="G3857" t="s">
        <v>117</v>
      </c>
      <c r="H3857">
        <v>2013</v>
      </c>
      <c r="I3857"/>
      <c r="J3857" t="s">
        <v>235</v>
      </c>
      <c r="K3857"/>
      <c r="L3857"/>
      <c r="M3857" t="s">
        <v>267</v>
      </c>
    </row>
    <row r="3858" spans="3:13" ht="16.5">
      <c r="C3858">
        <v>2</v>
      </c>
      <c r="D3858" t="s">
        <v>85</v>
      </c>
      <c r="E3858">
        <v>5</v>
      </c>
      <c r="F3858">
        <v>2</v>
      </c>
      <c r="G3858" t="s">
        <v>117</v>
      </c>
      <c r="H3858">
        <v>2013</v>
      </c>
      <c r="I3858"/>
      <c r="J3858" t="s">
        <v>235</v>
      </c>
      <c r="K3858"/>
      <c r="L3858"/>
      <c r="M3858" t="s">
        <v>267</v>
      </c>
    </row>
    <row r="3859" spans="3:13" ht="16.5">
      <c r="C3859">
        <v>3</v>
      </c>
      <c r="D3859" t="s">
        <v>85</v>
      </c>
      <c r="E3859">
        <v>5</v>
      </c>
      <c r="F3859">
        <v>2</v>
      </c>
      <c r="G3859" t="s">
        <v>117</v>
      </c>
      <c r="H3859">
        <v>2013</v>
      </c>
      <c r="I3859"/>
      <c r="J3859" t="s">
        <v>235</v>
      </c>
      <c r="K3859"/>
      <c r="L3859"/>
      <c r="M3859" t="s">
        <v>267</v>
      </c>
    </row>
    <row r="3860" spans="3:13" ht="16.5">
      <c r="C3860">
        <v>4</v>
      </c>
      <c r="D3860" t="s">
        <v>85</v>
      </c>
      <c r="E3860">
        <v>5</v>
      </c>
      <c r="F3860">
        <v>2</v>
      </c>
      <c r="G3860" t="s">
        <v>117</v>
      </c>
      <c r="H3860">
        <v>2013</v>
      </c>
      <c r="I3860"/>
      <c r="J3860" t="s">
        <v>235</v>
      </c>
      <c r="K3860"/>
      <c r="L3860"/>
      <c r="M3860" t="s">
        <v>267</v>
      </c>
    </row>
    <row r="3861" spans="3:13" ht="16.5">
      <c r="C3861">
        <v>1</v>
      </c>
      <c r="D3861" t="s">
        <v>90</v>
      </c>
      <c r="E3861">
        <v>6</v>
      </c>
      <c r="F3861">
        <v>2</v>
      </c>
      <c r="G3861" t="s">
        <v>117</v>
      </c>
      <c r="H3861">
        <v>2013</v>
      </c>
      <c r="I3861"/>
      <c r="J3861" t="s">
        <v>235</v>
      </c>
      <c r="K3861"/>
      <c r="L3861"/>
      <c r="M3861" t="s">
        <v>267</v>
      </c>
    </row>
    <row r="3862" spans="3:13" ht="16.5">
      <c r="C3862">
        <v>2</v>
      </c>
      <c r="D3862" t="s">
        <v>90</v>
      </c>
      <c r="E3862">
        <v>6</v>
      </c>
      <c r="F3862">
        <v>2</v>
      </c>
      <c r="G3862" t="s">
        <v>117</v>
      </c>
      <c r="H3862">
        <v>2013</v>
      </c>
      <c r="I3862"/>
      <c r="J3862" t="s">
        <v>235</v>
      </c>
      <c r="K3862"/>
      <c r="L3862"/>
      <c r="M3862" t="s">
        <v>267</v>
      </c>
    </row>
    <row r="3863" spans="3:13" ht="16.5">
      <c r="C3863">
        <v>3</v>
      </c>
      <c r="D3863" t="s">
        <v>90</v>
      </c>
      <c r="E3863">
        <v>6</v>
      </c>
      <c r="F3863">
        <v>2</v>
      </c>
      <c r="G3863" t="s">
        <v>117</v>
      </c>
      <c r="H3863">
        <v>2013</v>
      </c>
      <c r="I3863"/>
      <c r="J3863" t="s">
        <v>235</v>
      </c>
      <c r="K3863"/>
      <c r="L3863"/>
      <c r="M3863" t="s">
        <v>267</v>
      </c>
    </row>
    <row r="3864" spans="3:13" ht="16.5">
      <c r="C3864">
        <v>4</v>
      </c>
      <c r="D3864" t="s">
        <v>90</v>
      </c>
      <c r="E3864">
        <v>6</v>
      </c>
      <c r="F3864">
        <v>2</v>
      </c>
      <c r="G3864" t="s">
        <v>117</v>
      </c>
      <c r="H3864">
        <v>2013</v>
      </c>
      <c r="I3864"/>
      <c r="J3864" t="s">
        <v>235</v>
      </c>
      <c r="K3864"/>
      <c r="L3864"/>
      <c r="M3864" t="s">
        <v>267</v>
      </c>
    </row>
    <row r="3865" spans="3:13" ht="16.5">
      <c r="C3865">
        <v>1</v>
      </c>
      <c r="D3865" t="s">
        <v>94</v>
      </c>
      <c r="E3865">
        <v>7</v>
      </c>
      <c r="F3865">
        <v>2</v>
      </c>
      <c r="G3865" t="s">
        <v>117</v>
      </c>
      <c r="H3865">
        <v>2013</v>
      </c>
      <c r="I3865"/>
      <c r="J3865" t="s">
        <v>235</v>
      </c>
      <c r="K3865"/>
      <c r="L3865"/>
      <c r="M3865" t="s">
        <v>267</v>
      </c>
    </row>
    <row r="3866" spans="3:13" ht="16.5">
      <c r="C3866">
        <v>2</v>
      </c>
      <c r="D3866" t="s">
        <v>94</v>
      </c>
      <c r="E3866">
        <v>7</v>
      </c>
      <c r="F3866">
        <v>2</v>
      </c>
      <c r="G3866" t="s">
        <v>117</v>
      </c>
      <c r="H3866">
        <v>2013</v>
      </c>
      <c r="I3866"/>
      <c r="J3866" t="s">
        <v>235</v>
      </c>
      <c r="K3866"/>
      <c r="L3866"/>
      <c r="M3866" t="s">
        <v>267</v>
      </c>
    </row>
    <row r="3867" spans="3:13" ht="16.5">
      <c r="C3867">
        <v>3</v>
      </c>
      <c r="D3867" t="s">
        <v>94</v>
      </c>
      <c r="E3867">
        <v>7</v>
      </c>
      <c r="F3867">
        <v>2</v>
      </c>
      <c r="G3867" t="s">
        <v>117</v>
      </c>
      <c r="H3867">
        <v>2013</v>
      </c>
      <c r="I3867"/>
      <c r="J3867" t="s">
        <v>235</v>
      </c>
      <c r="K3867"/>
      <c r="L3867"/>
      <c r="M3867" t="s">
        <v>267</v>
      </c>
    </row>
    <row r="3868" spans="3:13" ht="16.5">
      <c r="C3868">
        <v>4</v>
      </c>
      <c r="D3868" t="s">
        <v>94</v>
      </c>
      <c r="E3868">
        <v>7</v>
      </c>
      <c r="F3868">
        <v>2</v>
      </c>
      <c r="G3868" t="s">
        <v>117</v>
      </c>
      <c r="H3868">
        <v>2013</v>
      </c>
      <c r="I3868"/>
      <c r="J3868" t="s">
        <v>235</v>
      </c>
      <c r="K3868"/>
      <c r="L3868"/>
      <c r="M3868" t="s">
        <v>267</v>
      </c>
    </row>
    <row r="3869" spans="3:13" ht="16.5">
      <c r="C3869">
        <v>1</v>
      </c>
      <c r="D3869" t="s">
        <v>96</v>
      </c>
      <c r="E3869">
        <v>8</v>
      </c>
      <c r="F3869">
        <v>2</v>
      </c>
      <c r="G3869" t="s">
        <v>117</v>
      </c>
      <c r="H3869">
        <v>2013</v>
      </c>
      <c r="I3869"/>
      <c r="J3869" t="s">
        <v>235</v>
      </c>
      <c r="K3869"/>
      <c r="L3869"/>
      <c r="M3869" t="s">
        <v>267</v>
      </c>
    </row>
    <row r="3870" spans="3:13" ht="16.5">
      <c r="C3870">
        <v>2</v>
      </c>
      <c r="D3870" t="s">
        <v>96</v>
      </c>
      <c r="E3870">
        <v>8</v>
      </c>
      <c r="F3870">
        <v>2</v>
      </c>
      <c r="G3870" t="s">
        <v>117</v>
      </c>
      <c r="H3870">
        <v>2013</v>
      </c>
      <c r="I3870"/>
      <c r="J3870" t="s">
        <v>235</v>
      </c>
      <c r="K3870"/>
      <c r="L3870"/>
      <c r="M3870" t="s">
        <v>267</v>
      </c>
    </row>
    <row r="3871" spans="3:13" ht="16.5">
      <c r="C3871">
        <v>3</v>
      </c>
      <c r="D3871" t="s">
        <v>96</v>
      </c>
      <c r="E3871">
        <v>8</v>
      </c>
      <c r="F3871">
        <v>2</v>
      </c>
      <c r="G3871" t="s">
        <v>117</v>
      </c>
      <c r="H3871">
        <v>2013</v>
      </c>
      <c r="I3871"/>
      <c r="J3871" t="s">
        <v>235</v>
      </c>
      <c r="K3871"/>
      <c r="L3871"/>
      <c r="M3871" t="s">
        <v>267</v>
      </c>
    </row>
    <row r="3872" spans="3:13" ht="16.5">
      <c r="C3872">
        <v>4</v>
      </c>
      <c r="D3872" t="s">
        <v>96</v>
      </c>
      <c r="E3872">
        <v>8</v>
      </c>
      <c r="F3872">
        <v>2</v>
      </c>
      <c r="G3872" t="s">
        <v>117</v>
      </c>
      <c r="H3872">
        <v>2013</v>
      </c>
      <c r="I3872"/>
      <c r="J3872" t="s">
        <v>235</v>
      </c>
      <c r="K3872"/>
      <c r="L3872"/>
      <c r="M3872" t="s">
        <v>267</v>
      </c>
    </row>
    <row r="3873" spans="3:13" ht="16.5">
      <c r="C3873">
        <v>1</v>
      </c>
      <c r="D3873" t="s">
        <v>98</v>
      </c>
      <c r="E3873">
        <v>9</v>
      </c>
      <c r="F3873">
        <v>2</v>
      </c>
      <c r="G3873" t="s">
        <v>117</v>
      </c>
      <c r="H3873">
        <v>2013</v>
      </c>
      <c r="I3873"/>
      <c r="J3873" t="s">
        <v>235</v>
      </c>
      <c r="K3873"/>
      <c r="L3873"/>
      <c r="M3873" t="s">
        <v>267</v>
      </c>
    </row>
    <row r="3874" spans="3:13" ht="16.5">
      <c r="C3874">
        <v>2</v>
      </c>
      <c r="D3874" t="s">
        <v>98</v>
      </c>
      <c r="E3874">
        <v>9</v>
      </c>
      <c r="F3874">
        <v>2</v>
      </c>
      <c r="G3874" t="s">
        <v>117</v>
      </c>
      <c r="H3874">
        <v>2013</v>
      </c>
      <c r="I3874"/>
      <c r="J3874" t="s">
        <v>235</v>
      </c>
      <c r="K3874"/>
      <c r="L3874"/>
      <c r="M3874" t="s">
        <v>267</v>
      </c>
    </row>
    <row r="3875" spans="3:13" ht="16.5">
      <c r="C3875">
        <v>3</v>
      </c>
      <c r="D3875" t="s">
        <v>98</v>
      </c>
      <c r="E3875">
        <v>9</v>
      </c>
      <c r="F3875">
        <v>2</v>
      </c>
      <c r="G3875" t="s">
        <v>117</v>
      </c>
      <c r="H3875">
        <v>2013</v>
      </c>
      <c r="I3875"/>
      <c r="J3875" t="s">
        <v>235</v>
      </c>
      <c r="K3875"/>
      <c r="L3875"/>
      <c r="M3875" t="s">
        <v>267</v>
      </c>
    </row>
    <row r="3876" spans="3:13" ht="16.5">
      <c r="C3876">
        <v>4</v>
      </c>
      <c r="D3876" t="s">
        <v>98</v>
      </c>
      <c r="E3876">
        <v>9</v>
      </c>
      <c r="F3876">
        <v>2</v>
      </c>
      <c r="G3876" t="s">
        <v>117</v>
      </c>
      <c r="H3876">
        <v>2013</v>
      </c>
      <c r="I3876"/>
      <c r="J3876" t="s">
        <v>235</v>
      </c>
      <c r="K3876"/>
      <c r="L3876"/>
      <c r="M3876" t="s">
        <v>267</v>
      </c>
    </row>
    <row r="3877" spans="3:13" ht="16.5">
      <c r="C3877">
        <v>1</v>
      </c>
      <c r="D3877" t="s">
        <v>102</v>
      </c>
      <c r="E3877">
        <v>10</v>
      </c>
      <c r="F3877">
        <v>2</v>
      </c>
      <c r="G3877" t="s">
        <v>117</v>
      </c>
      <c r="H3877">
        <v>2013</v>
      </c>
      <c r="I3877"/>
      <c r="J3877" t="s">
        <v>235</v>
      </c>
      <c r="K3877"/>
      <c r="L3877"/>
      <c r="M3877" t="s">
        <v>267</v>
      </c>
    </row>
    <row r="3878" spans="3:13" ht="16.5">
      <c r="C3878">
        <v>2</v>
      </c>
      <c r="D3878" t="s">
        <v>102</v>
      </c>
      <c r="E3878">
        <v>10</v>
      </c>
      <c r="F3878">
        <v>2</v>
      </c>
      <c r="G3878" t="s">
        <v>117</v>
      </c>
      <c r="H3878">
        <v>2013</v>
      </c>
      <c r="I3878"/>
      <c r="J3878" t="s">
        <v>235</v>
      </c>
      <c r="K3878"/>
      <c r="L3878"/>
      <c r="M3878" t="s">
        <v>267</v>
      </c>
    </row>
    <row r="3879" spans="3:13" ht="16.5">
      <c r="C3879">
        <v>3</v>
      </c>
      <c r="D3879" t="s">
        <v>102</v>
      </c>
      <c r="E3879">
        <v>10</v>
      </c>
      <c r="F3879">
        <v>2</v>
      </c>
      <c r="G3879" t="s">
        <v>117</v>
      </c>
      <c r="H3879">
        <v>2013</v>
      </c>
      <c r="I3879"/>
      <c r="J3879" t="s">
        <v>235</v>
      </c>
      <c r="K3879"/>
      <c r="L3879"/>
      <c r="M3879" t="s">
        <v>267</v>
      </c>
    </row>
    <row r="3880" spans="3:13" ht="16.5">
      <c r="C3880">
        <v>4</v>
      </c>
      <c r="D3880" t="s">
        <v>102</v>
      </c>
      <c r="E3880">
        <v>10</v>
      </c>
      <c r="F3880">
        <v>2</v>
      </c>
      <c r="G3880" t="s">
        <v>117</v>
      </c>
      <c r="H3880">
        <v>2013</v>
      </c>
      <c r="I3880"/>
      <c r="J3880" t="s">
        <v>235</v>
      </c>
      <c r="K3880"/>
      <c r="L3880"/>
      <c r="M3880" t="s">
        <v>267</v>
      </c>
    </row>
    <row r="3881" spans="3:13" ht="16.5">
      <c r="C3881">
        <v>1</v>
      </c>
      <c r="D3881" t="s">
        <v>105</v>
      </c>
      <c r="E3881">
        <v>11</v>
      </c>
      <c r="F3881">
        <v>2</v>
      </c>
      <c r="G3881" t="s">
        <v>117</v>
      </c>
      <c r="H3881">
        <v>2013</v>
      </c>
      <c r="I3881"/>
      <c r="J3881" t="s">
        <v>235</v>
      </c>
      <c r="K3881"/>
      <c r="L3881"/>
      <c r="M3881" t="s">
        <v>267</v>
      </c>
    </row>
    <row r="3882" spans="3:13" ht="16.5">
      <c r="C3882">
        <v>2</v>
      </c>
      <c r="D3882" t="s">
        <v>105</v>
      </c>
      <c r="E3882">
        <v>11</v>
      </c>
      <c r="F3882">
        <v>2</v>
      </c>
      <c r="G3882" t="s">
        <v>117</v>
      </c>
      <c r="H3882">
        <v>2013</v>
      </c>
      <c r="I3882"/>
      <c r="J3882" t="s">
        <v>235</v>
      </c>
      <c r="K3882"/>
      <c r="L3882"/>
      <c r="M3882" t="s">
        <v>267</v>
      </c>
    </row>
    <row r="3883" spans="3:13" ht="16.5">
      <c r="C3883">
        <v>3</v>
      </c>
      <c r="D3883" t="s">
        <v>105</v>
      </c>
      <c r="E3883">
        <v>11</v>
      </c>
      <c r="F3883">
        <v>2</v>
      </c>
      <c r="G3883" t="s">
        <v>117</v>
      </c>
      <c r="H3883">
        <v>2013</v>
      </c>
      <c r="I3883"/>
      <c r="J3883" t="s">
        <v>235</v>
      </c>
      <c r="K3883"/>
      <c r="L3883"/>
      <c r="M3883" t="s">
        <v>267</v>
      </c>
    </row>
    <row r="3884" spans="3:13" ht="16.5">
      <c r="C3884">
        <v>4</v>
      </c>
      <c r="D3884" t="s">
        <v>105</v>
      </c>
      <c r="E3884">
        <v>11</v>
      </c>
      <c r="F3884">
        <v>2</v>
      </c>
      <c r="G3884" t="s">
        <v>117</v>
      </c>
      <c r="H3884">
        <v>2013</v>
      </c>
      <c r="I3884"/>
      <c r="J3884" t="s">
        <v>235</v>
      </c>
      <c r="K3884"/>
      <c r="L3884"/>
      <c r="M3884" t="s">
        <v>267</v>
      </c>
    </row>
    <row r="3885" spans="3:13" ht="16.5">
      <c r="C3885">
        <v>1</v>
      </c>
      <c r="D3885" t="s">
        <v>109</v>
      </c>
      <c r="E3885">
        <v>12</v>
      </c>
      <c r="F3885">
        <v>2</v>
      </c>
      <c r="G3885" t="s">
        <v>117</v>
      </c>
      <c r="H3885">
        <v>2013</v>
      </c>
      <c r="I3885"/>
      <c r="J3885" t="s">
        <v>235</v>
      </c>
      <c r="K3885"/>
      <c r="L3885"/>
      <c r="M3885" t="s">
        <v>267</v>
      </c>
    </row>
    <row r="3886" spans="3:13" ht="16.5">
      <c r="C3886">
        <v>2</v>
      </c>
      <c r="D3886" t="s">
        <v>109</v>
      </c>
      <c r="E3886">
        <v>12</v>
      </c>
      <c r="F3886">
        <v>2</v>
      </c>
      <c r="G3886" t="s">
        <v>117</v>
      </c>
      <c r="H3886">
        <v>2013</v>
      </c>
      <c r="I3886"/>
      <c r="J3886" t="s">
        <v>235</v>
      </c>
      <c r="K3886"/>
      <c r="L3886"/>
      <c r="M3886" t="s">
        <v>267</v>
      </c>
    </row>
    <row r="3887" spans="3:13" ht="16.5">
      <c r="C3887">
        <v>3</v>
      </c>
      <c r="D3887" t="s">
        <v>109</v>
      </c>
      <c r="E3887">
        <v>12</v>
      </c>
      <c r="F3887">
        <v>2</v>
      </c>
      <c r="G3887" t="s">
        <v>117</v>
      </c>
      <c r="H3887">
        <v>2013</v>
      </c>
      <c r="I3887"/>
      <c r="J3887" t="s">
        <v>235</v>
      </c>
      <c r="K3887"/>
      <c r="L3887"/>
      <c r="M3887" t="s">
        <v>267</v>
      </c>
    </row>
    <row r="3888" spans="3:13" ht="16.5">
      <c r="C3888">
        <v>4</v>
      </c>
      <c r="D3888" t="s">
        <v>109</v>
      </c>
      <c r="E3888">
        <v>12</v>
      </c>
      <c r="F3888">
        <v>2</v>
      </c>
      <c r="G3888" t="s">
        <v>117</v>
      </c>
      <c r="H3888">
        <v>2013</v>
      </c>
      <c r="I3888"/>
      <c r="J3888" t="s">
        <v>235</v>
      </c>
      <c r="K3888"/>
      <c r="L3888"/>
      <c r="M3888" t="s">
        <v>267</v>
      </c>
    </row>
    <row r="3889" spans="3:13" ht="16.5">
      <c r="C3889">
        <v>1</v>
      </c>
      <c r="D3889" t="s">
        <v>118</v>
      </c>
      <c r="E3889">
        <v>16</v>
      </c>
      <c r="F3889">
        <v>2</v>
      </c>
      <c r="G3889" t="s">
        <v>117</v>
      </c>
      <c r="H3889">
        <v>2013</v>
      </c>
      <c r="I3889"/>
      <c r="J3889" t="s">
        <v>235</v>
      </c>
      <c r="K3889"/>
      <c r="L3889"/>
      <c r="M3889" t="s">
        <v>267</v>
      </c>
    </row>
    <row r="3890" spans="3:13" ht="16.5">
      <c r="C3890">
        <v>2</v>
      </c>
      <c r="D3890" t="s">
        <v>118</v>
      </c>
      <c r="E3890">
        <v>16</v>
      </c>
      <c r="F3890">
        <v>2</v>
      </c>
      <c r="G3890" t="s">
        <v>117</v>
      </c>
      <c r="H3890">
        <v>2013</v>
      </c>
      <c r="I3890"/>
      <c r="J3890" t="s">
        <v>235</v>
      </c>
      <c r="K3890"/>
      <c r="L3890"/>
      <c r="M3890" t="s">
        <v>267</v>
      </c>
    </row>
    <row r="3891" spans="3:13" ht="16.5">
      <c r="C3891">
        <v>3</v>
      </c>
      <c r="D3891" t="s">
        <v>118</v>
      </c>
      <c r="E3891">
        <v>16</v>
      </c>
      <c r="F3891">
        <v>2</v>
      </c>
      <c r="G3891" t="s">
        <v>117</v>
      </c>
      <c r="H3891">
        <v>2013</v>
      </c>
      <c r="I3891"/>
      <c r="J3891" t="s">
        <v>235</v>
      </c>
      <c r="K3891"/>
      <c r="L3891"/>
      <c r="M3891" t="s">
        <v>267</v>
      </c>
    </row>
    <row r="3892" spans="3:13" ht="16.5">
      <c r="C3892">
        <v>4</v>
      </c>
      <c r="D3892" t="s">
        <v>118</v>
      </c>
      <c r="E3892">
        <v>16</v>
      </c>
      <c r="F3892">
        <v>2</v>
      </c>
      <c r="G3892" t="s">
        <v>117</v>
      </c>
      <c r="H3892">
        <v>2013</v>
      </c>
      <c r="I3892"/>
      <c r="J3892" t="s">
        <v>235</v>
      </c>
      <c r="K3892"/>
      <c r="L3892"/>
      <c r="M3892" t="s">
        <v>267</v>
      </c>
    </row>
    <row r="3893" spans="3:13" ht="16.5">
      <c r="C3893">
        <v>1</v>
      </c>
      <c r="D3893" t="s">
        <v>119</v>
      </c>
      <c r="E3893">
        <v>17</v>
      </c>
      <c r="F3893">
        <v>2</v>
      </c>
      <c r="G3893" t="s">
        <v>117</v>
      </c>
      <c r="H3893">
        <v>2013</v>
      </c>
      <c r="I3893"/>
      <c r="J3893" t="s">
        <v>235</v>
      </c>
      <c r="K3893"/>
      <c r="L3893"/>
      <c r="M3893" t="s">
        <v>267</v>
      </c>
    </row>
    <row r="3894" spans="3:13" ht="16.5">
      <c r="C3894">
        <v>2</v>
      </c>
      <c r="D3894" t="s">
        <v>119</v>
      </c>
      <c r="E3894">
        <v>17</v>
      </c>
      <c r="F3894">
        <v>2</v>
      </c>
      <c r="G3894" t="s">
        <v>117</v>
      </c>
      <c r="H3894">
        <v>2013</v>
      </c>
      <c r="I3894"/>
      <c r="J3894" t="s">
        <v>235</v>
      </c>
      <c r="K3894"/>
      <c r="L3894"/>
      <c r="M3894" t="s">
        <v>267</v>
      </c>
    </row>
    <row r="3895" spans="3:13" ht="16.5">
      <c r="C3895">
        <v>3</v>
      </c>
      <c r="D3895" t="s">
        <v>119</v>
      </c>
      <c r="E3895">
        <v>17</v>
      </c>
      <c r="F3895">
        <v>2</v>
      </c>
      <c r="G3895" t="s">
        <v>117</v>
      </c>
      <c r="H3895">
        <v>2013</v>
      </c>
      <c r="I3895"/>
      <c r="J3895" t="s">
        <v>235</v>
      </c>
      <c r="K3895"/>
      <c r="L3895"/>
      <c r="M3895" t="s">
        <v>267</v>
      </c>
    </row>
    <row r="3896" spans="3:13" ht="16.5">
      <c r="C3896">
        <v>4</v>
      </c>
      <c r="D3896" t="s">
        <v>119</v>
      </c>
      <c r="E3896">
        <v>17</v>
      </c>
      <c r="F3896">
        <v>2</v>
      </c>
      <c r="G3896" t="s">
        <v>117</v>
      </c>
      <c r="H3896">
        <v>2013</v>
      </c>
      <c r="I3896"/>
      <c r="J3896" t="s">
        <v>235</v>
      </c>
      <c r="K3896"/>
      <c r="L3896"/>
      <c r="M3896" t="s">
        <v>267</v>
      </c>
    </row>
    <row r="3897" spans="3:13" ht="16.5">
      <c r="C3897">
        <v>1</v>
      </c>
      <c r="D3897" t="s">
        <v>122</v>
      </c>
      <c r="E3897">
        <v>18</v>
      </c>
      <c r="F3897">
        <v>2</v>
      </c>
      <c r="G3897" t="s">
        <v>117</v>
      </c>
      <c r="H3897">
        <v>2013</v>
      </c>
      <c r="I3897"/>
      <c r="J3897" t="s">
        <v>235</v>
      </c>
      <c r="K3897"/>
      <c r="L3897"/>
      <c r="M3897" t="s">
        <v>267</v>
      </c>
    </row>
    <row r="3898" spans="3:13" ht="16.5">
      <c r="C3898">
        <v>2</v>
      </c>
      <c r="D3898" t="s">
        <v>122</v>
      </c>
      <c r="E3898">
        <v>18</v>
      </c>
      <c r="F3898">
        <v>2</v>
      </c>
      <c r="G3898" t="s">
        <v>117</v>
      </c>
      <c r="H3898">
        <v>2013</v>
      </c>
      <c r="I3898"/>
      <c r="J3898" t="s">
        <v>235</v>
      </c>
      <c r="K3898"/>
      <c r="L3898"/>
      <c r="M3898" t="s">
        <v>267</v>
      </c>
    </row>
    <row r="3899" spans="3:13" ht="16.5">
      <c r="C3899">
        <v>3</v>
      </c>
      <c r="D3899" t="s">
        <v>122</v>
      </c>
      <c r="E3899">
        <v>18</v>
      </c>
      <c r="F3899">
        <v>2</v>
      </c>
      <c r="G3899" t="s">
        <v>117</v>
      </c>
      <c r="H3899">
        <v>2013</v>
      </c>
      <c r="I3899"/>
      <c r="J3899" t="s">
        <v>235</v>
      </c>
      <c r="K3899"/>
      <c r="L3899"/>
      <c r="M3899" t="s">
        <v>267</v>
      </c>
    </row>
    <row r="3900" spans="3:13" ht="16.5">
      <c r="C3900">
        <v>4</v>
      </c>
      <c r="D3900" t="s">
        <v>122</v>
      </c>
      <c r="E3900">
        <v>18</v>
      </c>
      <c r="F3900">
        <v>2</v>
      </c>
      <c r="G3900" t="s">
        <v>117</v>
      </c>
      <c r="H3900">
        <v>2013</v>
      </c>
      <c r="I3900"/>
      <c r="J3900" t="s">
        <v>235</v>
      </c>
      <c r="K3900"/>
      <c r="L3900"/>
      <c r="M3900" t="s">
        <v>267</v>
      </c>
    </row>
    <row r="3901" spans="3:13" ht="16.5">
      <c r="C3901">
        <v>1</v>
      </c>
      <c r="D3901" t="s">
        <v>68</v>
      </c>
      <c r="E3901">
        <v>1</v>
      </c>
      <c r="F3901">
        <v>3</v>
      </c>
      <c r="G3901" t="s">
        <v>74</v>
      </c>
      <c r="H3901">
        <v>2013</v>
      </c>
      <c r="I3901"/>
      <c r="J3901" t="s">
        <v>235</v>
      </c>
      <c r="K3901"/>
      <c r="L3901"/>
      <c r="M3901" t="s">
        <v>267</v>
      </c>
    </row>
    <row r="3902" spans="3:13" ht="16.5">
      <c r="C3902">
        <v>2</v>
      </c>
      <c r="D3902" t="s">
        <v>68</v>
      </c>
      <c r="E3902">
        <v>1</v>
      </c>
      <c r="F3902">
        <v>3</v>
      </c>
      <c r="G3902" t="s">
        <v>74</v>
      </c>
      <c r="H3902">
        <v>2013</v>
      </c>
      <c r="I3902"/>
      <c r="J3902" t="s">
        <v>235</v>
      </c>
      <c r="K3902"/>
      <c r="L3902"/>
      <c r="M3902" t="s">
        <v>267</v>
      </c>
    </row>
    <row r="3903" spans="3:13" ht="16.5">
      <c r="C3903">
        <v>3</v>
      </c>
      <c r="D3903" t="s">
        <v>68</v>
      </c>
      <c r="E3903">
        <v>1</v>
      </c>
      <c r="F3903">
        <v>3</v>
      </c>
      <c r="G3903" t="s">
        <v>74</v>
      </c>
      <c r="H3903">
        <v>2013</v>
      </c>
      <c r="I3903"/>
      <c r="J3903" t="s">
        <v>235</v>
      </c>
      <c r="K3903"/>
      <c r="L3903"/>
      <c r="M3903" t="s">
        <v>267</v>
      </c>
    </row>
    <row r="3904" spans="3:13" ht="16.5">
      <c r="C3904">
        <v>4</v>
      </c>
      <c r="D3904" t="s">
        <v>68</v>
      </c>
      <c r="E3904">
        <v>1</v>
      </c>
      <c r="F3904">
        <v>3</v>
      </c>
      <c r="G3904" t="s">
        <v>74</v>
      </c>
      <c r="H3904">
        <v>2013</v>
      </c>
      <c r="I3904"/>
      <c r="J3904" t="s">
        <v>235</v>
      </c>
      <c r="K3904"/>
      <c r="L3904"/>
      <c r="M3904" t="s">
        <v>267</v>
      </c>
    </row>
    <row r="3905" spans="3:13" ht="16.5">
      <c r="C3905">
        <v>1</v>
      </c>
      <c r="D3905" t="s">
        <v>77</v>
      </c>
      <c r="E3905">
        <v>2</v>
      </c>
      <c r="F3905">
        <v>3</v>
      </c>
      <c r="G3905" t="s">
        <v>74</v>
      </c>
      <c r="H3905">
        <v>2013</v>
      </c>
      <c r="I3905"/>
      <c r="J3905" t="s">
        <v>235</v>
      </c>
      <c r="K3905"/>
      <c r="L3905"/>
      <c r="M3905" t="s">
        <v>267</v>
      </c>
    </row>
    <row r="3906" spans="3:13" ht="16.5">
      <c r="C3906">
        <v>2</v>
      </c>
      <c r="D3906" t="s">
        <v>77</v>
      </c>
      <c r="E3906">
        <v>2</v>
      </c>
      <c r="F3906">
        <v>3</v>
      </c>
      <c r="G3906" t="s">
        <v>74</v>
      </c>
      <c r="H3906">
        <v>2013</v>
      </c>
      <c r="I3906"/>
      <c r="J3906" t="s">
        <v>235</v>
      </c>
      <c r="K3906"/>
      <c r="L3906"/>
      <c r="M3906" t="s">
        <v>267</v>
      </c>
    </row>
    <row r="3907" spans="3:13" ht="16.5">
      <c r="C3907">
        <v>3</v>
      </c>
      <c r="D3907" t="s">
        <v>77</v>
      </c>
      <c r="E3907">
        <v>2</v>
      </c>
      <c r="F3907">
        <v>3</v>
      </c>
      <c r="G3907" t="s">
        <v>74</v>
      </c>
      <c r="H3907">
        <v>2013</v>
      </c>
      <c r="I3907"/>
      <c r="J3907" t="s">
        <v>235</v>
      </c>
      <c r="K3907"/>
      <c r="L3907"/>
      <c r="M3907" t="s">
        <v>267</v>
      </c>
    </row>
    <row r="3908" spans="3:13" ht="16.5">
      <c r="C3908">
        <v>4</v>
      </c>
      <c r="D3908" t="s">
        <v>77</v>
      </c>
      <c r="E3908">
        <v>2</v>
      </c>
      <c r="F3908">
        <v>3</v>
      </c>
      <c r="G3908" t="s">
        <v>74</v>
      </c>
      <c r="H3908">
        <v>2013</v>
      </c>
      <c r="I3908"/>
      <c r="J3908" t="s">
        <v>235</v>
      </c>
      <c r="K3908"/>
      <c r="L3908"/>
      <c r="M3908" t="s">
        <v>267</v>
      </c>
    </row>
    <row r="3909" spans="3:13" ht="16.5">
      <c r="C3909">
        <v>1</v>
      </c>
      <c r="D3909" t="s">
        <v>81</v>
      </c>
      <c r="E3909">
        <v>3</v>
      </c>
      <c r="F3909">
        <v>3</v>
      </c>
      <c r="G3909" t="s">
        <v>74</v>
      </c>
      <c r="H3909">
        <v>2013</v>
      </c>
      <c r="I3909"/>
      <c r="J3909" t="s">
        <v>235</v>
      </c>
      <c r="K3909"/>
      <c r="L3909"/>
      <c r="M3909" t="s">
        <v>267</v>
      </c>
    </row>
    <row r="3910" spans="3:13" ht="16.5">
      <c r="C3910">
        <v>2</v>
      </c>
      <c r="D3910" t="s">
        <v>81</v>
      </c>
      <c r="E3910">
        <v>3</v>
      </c>
      <c r="F3910">
        <v>3</v>
      </c>
      <c r="G3910" t="s">
        <v>74</v>
      </c>
      <c r="H3910">
        <v>2013</v>
      </c>
      <c r="I3910"/>
      <c r="J3910" t="s">
        <v>235</v>
      </c>
      <c r="K3910"/>
      <c r="L3910"/>
      <c r="M3910" t="s">
        <v>267</v>
      </c>
    </row>
    <row r="3911" spans="3:13" ht="16.5">
      <c r="C3911">
        <v>3</v>
      </c>
      <c r="D3911" t="s">
        <v>81</v>
      </c>
      <c r="E3911">
        <v>3</v>
      </c>
      <c r="F3911">
        <v>3</v>
      </c>
      <c r="G3911" t="s">
        <v>74</v>
      </c>
      <c r="H3911">
        <v>2013</v>
      </c>
      <c r="I3911"/>
      <c r="J3911" t="s">
        <v>235</v>
      </c>
      <c r="K3911"/>
      <c r="L3911"/>
      <c r="M3911" t="s">
        <v>267</v>
      </c>
    </row>
    <row r="3912" spans="3:13" ht="16.5">
      <c r="C3912">
        <v>4</v>
      </c>
      <c r="D3912" t="s">
        <v>81</v>
      </c>
      <c r="E3912">
        <v>3</v>
      </c>
      <c r="F3912">
        <v>3</v>
      </c>
      <c r="G3912" t="s">
        <v>74</v>
      </c>
      <c r="H3912">
        <v>2013</v>
      </c>
      <c r="I3912"/>
      <c r="J3912" t="s">
        <v>235</v>
      </c>
      <c r="K3912"/>
      <c r="L3912"/>
      <c r="M3912" t="s">
        <v>267</v>
      </c>
    </row>
    <row r="3913" spans="3:13" ht="16.5">
      <c r="C3913">
        <v>1</v>
      </c>
      <c r="D3913" t="s">
        <v>82</v>
      </c>
      <c r="E3913">
        <v>4</v>
      </c>
      <c r="F3913">
        <v>3</v>
      </c>
      <c r="G3913" t="s">
        <v>74</v>
      </c>
      <c r="H3913">
        <v>2013</v>
      </c>
      <c r="I3913"/>
      <c r="J3913" t="s">
        <v>235</v>
      </c>
      <c r="K3913"/>
      <c r="L3913"/>
      <c r="M3913" t="s">
        <v>267</v>
      </c>
    </row>
    <row r="3914" spans="3:13" ht="16.5">
      <c r="C3914">
        <v>2</v>
      </c>
      <c r="D3914" t="s">
        <v>82</v>
      </c>
      <c r="E3914">
        <v>4</v>
      </c>
      <c r="F3914">
        <v>3</v>
      </c>
      <c r="G3914" t="s">
        <v>74</v>
      </c>
      <c r="H3914">
        <v>2013</v>
      </c>
      <c r="I3914"/>
      <c r="J3914" t="s">
        <v>235</v>
      </c>
      <c r="K3914"/>
      <c r="L3914"/>
      <c r="M3914" t="s">
        <v>267</v>
      </c>
    </row>
    <row r="3915" spans="3:13" ht="16.5">
      <c r="C3915">
        <v>3</v>
      </c>
      <c r="D3915" t="s">
        <v>82</v>
      </c>
      <c r="E3915">
        <v>4</v>
      </c>
      <c r="F3915">
        <v>3</v>
      </c>
      <c r="G3915" t="s">
        <v>74</v>
      </c>
      <c r="H3915">
        <v>2013</v>
      </c>
      <c r="I3915"/>
      <c r="J3915" t="s">
        <v>235</v>
      </c>
      <c r="K3915"/>
      <c r="L3915"/>
      <c r="M3915" t="s">
        <v>267</v>
      </c>
    </row>
    <row r="3916" spans="3:13" ht="16.5">
      <c r="C3916">
        <v>4</v>
      </c>
      <c r="D3916" t="s">
        <v>82</v>
      </c>
      <c r="E3916">
        <v>4</v>
      </c>
      <c r="F3916">
        <v>3</v>
      </c>
      <c r="G3916" t="s">
        <v>74</v>
      </c>
      <c r="H3916">
        <v>2013</v>
      </c>
      <c r="I3916"/>
      <c r="J3916" t="s">
        <v>235</v>
      </c>
      <c r="K3916"/>
      <c r="L3916"/>
      <c r="M3916" t="s">
        <v>267</v>
      </c>
    </row>
    <row r="3917" spans="3:13" ht="16.5">
      <c r="C3917">
        <v>1</v>
      </c>
      <c r="D3917" t="s">
        <v>85</v>
      </c>
      <c r="E3917">
        <v>5</v>
      </c>
      <c r="F3917">
        <v>3</v>
      </c>
      <c r="G3917" t="s">
        <v>74</v>
      </c>
      <c r="H3917">
        <v>2013</v>
      </c>
      <c r="I3917"/>
      <c r="J3917" t="s">
        <v>235</v>
      </c>
      <c r="K3917"/>
      <c r="L3917"/>
      <c r="M3917" t="s">
        <v>267</v>
      </c>
    </row>
    <row r="3918" spans="3:13" ht="16.5">
      <c r="C3918">
        <v>2</v>
      </c>
      <c r="D3918" t="s">
        <v>85</v>
      </c>
      <c r="E3918">
        <v>5</v>
      </c>
      <c r="F3918">
        <v>3</v>
      </c>
      <c r="G3918" t="s">
        <v>74</v>
      </c>
      <c r="H3918">
        <v>2013</v>
      </c>
      <c r="I3918"/>
      <c r="J3918" t="s">
        <v>235</v>
      </c>
      <c r="K3918"/>
      <c r="L3918"/>
      <c r="M3918" t="s">
        <v>267</v>
      </c>
    </row>
    <row r="3919" spans="3:13" ht="16.5">
      <c r="C3919">
        <v>3</v>
      </c>
      <c r="D3919" t="s">
        <v>85</v>
      </c>
      <c r="E3919">
        <v>5</v>
      </c>
      <c r="F3919">
        <v>3</v>
      </c>
      <c r="G3919" t="s">
        <v>74</v>
      </c>
      <c r="H3919">
        <v>2013</v>
      </c>
      <c r="I3919"/>
      <c r="J3919" t="s">
        <v>235</v>
      </c>
      <c r="K3919"/>
      <c r="L3919"/>
      <c r="M3919" t="s">
        <v>267</v>
      </c>
    </row>
    <row r="3920" spans="3:13" ht="16.5">
      <c r="C3920">
        <v>4</v>
      </c>
      <c r="D3920" t="s">
        <v>85</v>
      </c>
      <c r="E3920">
        <v>5</v>
      </c>
      <c r="F3920">
        <v>3</v>
      </c>
      <c r="G3920" t="s">
        <v>74</v>
      </c>
      <c r="H3920">
        <v>2013</v>
      </c>
      <c r="I3920"/>
      <c r="J3920" t="s">
        <v>235</v>
      </c>
      <c r="K3920"/>
      <c r="L3920"/>
      <c r="M3920" t="s">
        <v>267</v>
      </c>
    </row>
    <row r="3921" spans="3:13" ht="16.5">
      <c r="C3921">
        <v>1</v>
      </c>
      <c r="D3921" t="s">
        <v>90</v>
      </c>
      <c r="E3921">
        <v>6</v>
      </c>
      <c r="F3921">
        <v>3</v>
      </c>
      <c r="G3921" t="s">
        <v>74</v>
      </c>
      <c r="H3921">
        <v>2013</v>
      </c>
      <c r="I3921"/>
      <c r="J3921" t="s">
        <v>235</v>
      </c>
      <c r="K3921"/>
      <c r="L3921"/>
      <c r="M3921" t="s">
        <v>267</v>
      </c>
    </row>
    <row r="3922" spans="3:13" ht="16.5">
      <c r="C3922">
        <v>2</v>
      </c>
      <c r="D3922" t="s">
        <v>90</v>
      </c>
      <c r="E3922">
        <v>6</v>
      </c>
      <c r="F3922">
        <v>3</v>
      </c>
      <c r="G3922" t="s">
        <v>74</v>
      </c>
      <c r="H3922">
        <v>2013</v>
      </c>
      <c r="I3922"/>
      <c r="J3922" t="s">
        <v>235</v>
      </c>
      <c r="K3922"/>
      <c r="L3922"/>
      <c r="M3922" t="s">
        <v>267</v>
      </c>
    </row>
    <row r="3923" spans="3:13" ht="16.5">
      <c r="C3923">
        <v>3</v>
      </c>
      <c r="D3923" t="s">
        <v>90</v>
      </c>
      <c r="E3923">
        <v>6</v>
      </c>
      <c r="F3923">
        <v>3</v>
      </c>
      <c r="G3923" t="s">
        <v>74</v>
      </c>
      <c r="H3923">
        <v>2013</v>
      </c>
      <c r="I3923"/>
      <c r="J3923" t="s">
        <v>235</v>
      </c>
      <c r="K3923"/>
      <c r="L3923"/>
      <c r="M3923" t="s">
        <v>267</v>
      </c>
    </row>
    <row r="3924" spans="3:13" ht="16.5">
      <c r="C3924">
        <v>4</v>
      </c>
      <c r="D3924" t="s">
        <v>90</v>
      </c>
      <c r="E3924">
        <v>6</v>
      </c>
      <c r="F3924">
        <v>3</v>
      </c>
      <c r="G3924" t="s">
        <v>74</v>
      </c>
      <c r="H3924">
        <v>2013</v>
      </c>
      <c r="I3924"/>
      <c r="J3924" t="s">
        <v>235</v>
      </c>
      <c r="K3924"/>
      <c r="L3924"/>
      <c r="M3924" t="s">
        <v>267</v>
      </c>
    </row>
    <row r="3925" spans="3:13" ht="16.5">
      <c r="C3925">
        <v>1</v>
      </c>
      <c r="D3925" t="s">
        <v>94</v>
      </c>
      <c r="E3925">
        <v>7</v>
      </c>
      <c r="F3925">
        <v>3</v>
      </c>
      <c r="G3925" t="s">
        <v>74</v>
      </c>
      <c r="H3925">
        <v>2013</v>
      </c>
      <c r="I3925"/>
      <c r="J3925" t="s">
        <v>235</v>
      </c>
      <c r="K3925"/>
      <c r="L3925"/>
      <c r="M3925" t="s">
        <v>267</v>
      </c>
    </row>
    <row r="3926" spans="3:13" ht="16.5">
      <c r="C3926">
        <v>2</v>
      </c>
      <c r="D3926" t="s">
        <v>94</v>
      </c>
      <c r="E3926">
        <v>7</v>
      </c>
      <c r="F3926">
        <v>3</v>
      </c>
      <c r="G3926" t="s">
        <v>74</v>
      </c>
      <c r="H3926">
        <v>2013</v>
      </c>
      <c r="I3926"/>
      <c r="J3926" t="s">
        <v>235</v>
      </c>
      <c r="K3926"/>
      <c r="L3926"/>
      <c r="M3926" t="s">
        <v>267</v>
      </c>
    </row>
    <row r="3927" spans="3:13" ht="16.5">
      <c r="C3927">
        <v>3</v>
      </c>
      <c r="D3927" t="s">
        <v>94</v>
      </c>
      <c r="E3927">
        <v>7</v>
      </c>
      <c r="F3927">
        <v>3</v>
      </c>
      <c r="G3927" t="s">
        <v>74</v>
      </c>
      <c r="H3927">
        <v>2013</v>
      </c>
      <c r="I3927"/>
      <c r="J3927" t="s">
        <v>235</v>
      </c>
      <c r="K3927"/>
      <c r="L3927"/>
      <c r="M3927" t="s">
        <v>267</v>
      </c>
    </row>
    <row r="3928" spans="3:13" ht="16.5">
      <c r="C3928">
        <v>4</v>
      </c>
      <c r="D3928" t="s">
        <v>94</v>
      </c>
      <c r="E3928">
        <v>7</v>
      </c>
      <c r="F3928">
        <v>3</v>
      </c>
      <c r="G3928" t="s">
        <v>74</v>
      </c>
      <c r="H3928">
        <v>2013</v>
      </c>
      <c r="I3928"/>
      <c r="J3928" t="s">
        <v>235</v>
      </c>
      <c r="K3928"/>
      <c r="L3928"/>
      <c r="M3928" t="s">
        <v>267</v>
      </c>
    </row>
    <row r="3929" spans="3:13" ht="16.5">
      <c r="C3929">
        <v>1</v>
      </c>
      <c r="D3929" t="s">
        <v>96</v>
      </c>
      <c r="E3929">
        <v>8</v>
      </c>
      <c r="F3929">
        <v>3</v>
      </c>
      <c r="G3929" t="s">
        <v>74</v>
      </c>
      <c r="H3929">
        <v>2013</v>
      </c>
      <c r="I3929"/>
      <c r="J3929" t="s">
        <v>235</v>
      </c>
      <c r="K3929"/>
      <c r="L3929"/>
      <c r="M3929" t="s">
        <v>267</v>
      </c>
    </row>
    <row r="3930" spans="3:13" ht="16.5">
      <c r="C3930">
        <v>2</v>
      </c>
      <c r="D3930" t="s">
        <v>96</v>
      </c>
      <c r="E3930">
        <v>8</v>
      </c>
      <c r="F3930">
        <v>3</v>
      </c>
      <c r="G3930" t="s">
        <v>74</v>
      </c>
      <c r="H3930">
        <v>2013</v>
      </c>
      <c r="I3930"/>
      <c r="J3930" t="s">
        <v>235</v>
      </c>
      <c r="K3930"/>
      <c r="L3930"/>
      <c r="M3930" t="s">
        <v>267</v>
      </c>
    </row>
    <row r="3931" spans="3:13" ht="16.5">
      <c r="C3931">
        <v>3</v>
      </c>
      <c r="D3931" t="s">
        <v>96</v>
      </c>
      <c r="E3931">
        <v>8</v>
      </c>
      <c r="F3931">
        <v>3</v>
      </c>
      <c r="G3931" t="s">
        <v>74</v>
      </c>
      <c r="H3931">
        <v>2013</v>
      </c>
      <c r="I3931"/>
      <c r="J3931" t="s">
        <v>235</v>
      </c>
      <c r="K3931"/>
      <c r="L3931"/>
      <c r="M3931" t="s">
        <v>267</v>
      </c>
    </row>
    <row r="3932" spans="3:13" ht="16.5">
      <c r="C3932">
        <v>4</v>
      </c>
      <c r="D3932" t="s">
        <v>96</v>
      </c>
      <c r="E3932">
        <v>8</v>
      </c>
      <c r="F3932">
        <v>3</v>
      </c>
      <c r="G3932" t="s">
        <v>74</v>
      </c>
      <c r="H3932">
        <v>2013</v>
      </c>
      <c r="I3932"/>
      <c r="J3932" t="s">
        <v>235</v>
      </c>
      <c r="K3932"/>
      <c r="L3932"/>
      <c r="M3932" t="s">
        <v>267</v>
      </c>
    </row>
    <row r="3933" spans="3:13" ht="16.5">
      <c r="C3933">
        <v>1</v>
      </c>
      <c r="D3933" t="s">
        <v>98</v>
      </c>
      <c r="E3933">
        <v>9</v>
      </c>
      <c r="F3933">
        <v>3</v>
      </c>
      <c r="G3933" t="s">
        <v>74</v>
      </c>
      <c r="H3933">
        <v>2013</v>
      </c>
      <c r="I3933"/>
      <c r="J3933" t="s">
        <v>235</v>
      </c>
      <c r="K3933"/>
      <c r="L3933"/>
      <c r="M3933" t="s">
        <v>267</v>
      </c>
    </row>
    <row r="3934" spans="3:13" ht="16.5">
      <c r="C3934">
        <v>2</v>
      </c>
      <c r="D3934" t="s">
        <v>98</v>
      </c>
      <c r="E3934">
        <v>9</v>
      </c>
      <c r="F3934">
        <v>3</v>
      </c>
      <c r="G3934" t="s">
        <v>74</v>
      </c>
      <c r="H3934">
        <v>2013</v>
      </c>
      <c r="I3934"/>
      <c r="J3934" t="s">
        <v>235</v>
      </c>
      <c r="K3934"/>
      <c r="L3934"/>
      <c r="M3934" t="s">
        <v>267</v>
      </c>
    </row>
    <row r="3935" spans="3:13" ht="16.5">
      <c r="C3935">
        <v>3</v>
      </c>
      <c r="D3935" t="s">
        <v>98</v>
      </c>
      <c r="E3935">
        <v>9</v>
      </c>
      <c r="F3935">
        <v>3</v>
      </c>
      <c r="G3935" t="s">
        <v>74</v>
      </c>
      <c r="H3935">
        <v>2013</v>
      </c>
      <c r="I3935"/>
      <c r="J3935" t="s">
        <v>235</v>
      </c>
      <c r="K3935"/>
      <c r="L3935"/>
      <c r="M3935" t="s">
        <v>267</v>
      </c>
    </row>
    <row r="3936" spans="3:13" ht="16.5">
      <c r="C3936">
        <v>4</v>
      </c>
      <c r="D3936" t="s">
        <v>98</v>
      </c>
      <c r="E3936">
        <v>9</v>
      </c>
      <c r="F3936">
        <v>3</v>
      </c>
      <c r="G3936" t="s">
        <v>74</v>
      </c>
      <c r="H3936">
        <v>2013</v>
      </c>
      <c r="I3936"/>
      <c r="J3936" t="s">
        <v>235</v>
      </c>
      <c r="K3936"/>
      <c r="L3936"/>
      <c r="M3936" t="s">
        <v>267</v>
      </c>
    </row>
    <row r="3937" spans="3:13" ht="16.5">
      <c r="C3937">
        <v>1</v>
      </c>
      <c r="D3937" t="s">
        <v>102</v>
      </c>
      <c r="E3937">
        <v>10</v>
      </c>
      <c r="F3937">
        <v>3</v>
      </c>
      <c r="G3937" t="s">
        <v>74</v>
      </c>
      <c r="H3937">
        <v>2013</v>
      </c>
      <c r="I3937"/>
      <c r="J3937" t="s">
        <v>235</v>
      </c>
      <c r="K3937"/>
      <c r="L3937"/>
      <c r="M3937" t="s">
        <v>267</v>
      </c>
    </row>
    <row r="3938" spans="3:13" ht="16.5">
      <c r="C3938">
        <v>2</v>
      </c>
      <c r="D3938" t="s">
        <v>102</v>
      </c>
      <c r="E3938">
        <v>10</v>
      </c>
      <c r="F3938">
        <v>3</v>
      </c>
      <c r="G3938" t="s">
        <v>74</v>
      </c>
      <c r="H3938">
        <v>2013</v>
      </c>
      <c r="I3938"/>
      <c r="J3938" t="s">
        <v>235</v>
      </c>
      <c r="K3938"/>
      <c r="L3938"/>
      <c r="M3938" t="s">
        <v>267</v>
      </c>
    </row>
    <row r="3939" spans="3:13" ht="16.5">
      <c r="C3939">
        <v>3</v>
      </c>
      <c r="D3939" t="s">
        <v>102</v>
      </c>
      <c r="E3939">
        <v>10</v>
      </c>
      <c r="F3939">
        <v>3</v>
      </c>
      <c r="G3939" t="s">
        <v>74</v>
      </c>
      <c r="H3939">
        <v>2013</v>
      </c>
      <c r="I3939"/>
      <c r="J3939" t="s">
        <v>235</v>
      </c>
      <c r="K3939"/>
      <c r="L3939"/>
      <c r="M3939" t="s">
        <v>267</v>
      </c>
    </row>
    <row r="3940" spans="3:13" ht="16.5">
      <c r="C3940">
        <v>4</v>
      </c>
      <c r="D3940" t="s">
        <v>102</v>
      </c>
      <c r="E3940">
        <v>10</v>
      </c>
      <c r="F3940">
        <v>3</v>
      </c>
      <c r="G3940" t="s">
        <v>74</v>
      </c>
      <c r="H3940">
        <v>2013</v>
      </c>
      <c r="I3940"/>
      <c r="J3940" t="s">
        <v>235</v>
      </c>
      <c r="K3940"/>
      <c r="L3940"/>
      <c r="M3940" t="s">
        <v>267</v>
      </c>
    </row>
    <row r="3941" spans="3:13" ht="16.5">
      <c r="C3941">
        <v>1</v>
      </c>
      <c r="D3941" t="s">
        <v>105</v>
      </c>
      <c r="E3941">
        <v>11</v>
      </c>
      <c r="F3941">
        <v>3</v>
      </c>
      <c r="G3941" t="s">
        <v>74</v>
      </c>
      <c r="H3941">
        <v>2013</v>
      </c>
      <c r="I3941"/>
      <c r="J3941" t="s">
        <v>235</v>
      </c>
      <c r="K3941"/>
      <c r="L3941"/>
      <c r="M3941" t="s">
        <v>267</v>
      </c>
    </row>
    <row r="3942" spans="3:13" ht="16.5">
      <c r="C3942">
        <v>2</v>
      </c>
      <c r="D3942" t="s">
        <v>105</v>
      </c>
      <c r="E3942">
        <v>11</v>
      </c>
      <c r="F3942">
        <v>3</v>
      </c>
      <c r="G3942" t="s">
        <v>74</v>
      </c>
      <c r="H3942">
        <v>2013</v>
      </c>
      <c r="I3942"/>
      <c r="J3942" t="s">
        <v>235</v>
      </c>
      <c r="K3942"/>
      <c r="L3942"/>
      <c r="M3942" t="s">
        <v>267</v>
      </c>
    </row>
    <row r="3943" spans="3:13" ht="16.5">
      <c r="C3943">
        <v>3</v>
      </c>
      <c r="D3943" t="s">
        <v>105</v>
      </c>
      <c r="E3943">
        <v>11</v>
      </c>
      <c r="F3943">
        <v>3</v>
      </c>
      <c r="G3943" t="s">
        <v>74</v>
      </c>
      <c r="H3943">
        <v>2013</v>
      </c>
      <c r="I3943"/>
      <c r="J3943" t="s">
        <v>235</v>
      </c>
      <c r="K3943"/>
      <c r="L3943"/>
      <c r="M3943" t="s">
        <v>267</v>
      </c>
    </row>
    <row r="3944" spans="3:13" ht="16.5">
      <c r="C3944">
        <v>4</v>
      </c>
      <c r="D3944" t="s">
        <v>105</v>
      </c>
      <c r="E3944">
        <v>11</v>
      </c>
      <c r="F3944">
        <v>3</v>
      </c>
      <c r="G3944" t="s">
        <v>74</v>
      </c>
      <c r="H3944">
        <v>2013</v>
      </c>
      <c r="I3944"/>
      <c r="J3944" t="s">
        <v>235</v>
      </c>
      <c r="K3944"/>
      <c r="L3944"/>
      <c r="M3944" t="s">
        <v>267</v>
      </c>
    </row>
    <row r="3945" spans="3:13" ht="16.5">
      <c r="C3945">
        <v>1</v>
      </c>
      <c r="D3945" t="s">
        <v>109</v>
      </c>
      <c r="E3945">
        <v>12</v>
      </c>
      <c r="F3945">
        <v>3</v>
      </c>
      <c r="G3945" t="s">
        <v>74</v>
      </c>
      <c r="H3945">
        <v>2013</v>
      </c>
      <c r="I3945"/>
      <c r="J3945" t="s">
        <v>235</v>
      </c>
      <c r="K3945"/>
      <c r="L3945"/>
      <c r="M3945" t="s">
        <v>267</v>
      </c>
    </row>
    <row r="3946" spans="3:13" ht="16.5">
      <c r="C3946">
        <v>2</v>
      </c>
      <c r="D3946" t="s">
        <v>109</v>
      </c>
      <c r="E3946">
        <v>12</v>
      </c>
      <c r="F3946">
        <v>3</v>
      </c>
      <c r="G3946" t="s">
        <v>74</v>
      </c>
      <c r="H3946">
        <v>2013</v>
      </c>
      <c r="I3946"/>
      <c r="J3946" t="s">
        <v>235</v>
      </c>
      <c r="K3946"/>
      <c r="L3946"/>
      <c r="M3946" t="s">
        <v>267</v>
      </c>
    </row>
    <row r="3947" spans="3:13" ht="16.5">
      <c r="C3947">
        <v>3</v>
      </c>
      <c r="D3947" t="s">
        <v>109</v>
      </c>
      <c r="E3947">
        <v>12</v>
      </c>
      <c r="F3947">
        <v>3</v>
      </c>
      <c r="G3947" t="s">
        <v>74</v>
      </c>
      <c r="H3947">
        <v>2013</v>
      </c>
      <c r="I3947"/>
      <c r="J3947" t="s">
        <v>235</v>
      </c>
      <c r="K3947"/>
      <c r="L3947"/>
      <c r="M3947" t="s">
        <v>267</v>
      </c>
    </row>
    <row r="3948" spans="3:13" ht="16.5">
      <c r="C3948">
        <v>4</v>
      </c>
      <c r="D3948" t="s">
        <v>109</v>
      </c>
      <c r="E3948">
        <v>12</v>
      </c>
      <c r="F3948">
        <v>3</v>
      </c>
      <c r="G3948" t="s">
        <v>74</v>
      </c>
      <c r="H3948">
        <v>2013</v>
      </c>
      <c r="I3948"/>
      <c r="J3948" t="s">
        <v>235</v>
      </c>
      <c r="K3948"/>
      <c r="L3948"/>
      <c r="M3948" t="s">
        <v>267</v>
      </c>
    </row>
    <row r="3949" spans="3:13" ht="16.5">
      <c r="C3949">
        <v>1</v>
      </c>
      <c r="D3949" t="s">
        <v>118</v>
      </c>
      <c r="E3949">
        <v>16</v>
      </c>
      <c r="F3949">
        <v>3</v>
      </c>
      <c r="G3949" t="s">
        <v>74</v>
      </c>
      <c r="H3949">
        <v>2013</v>
      </c>
      <c r="I3949"/>
      <c r="J3949" t="s">
        <v>235</v>
      </c>
      <c r="K3949"/>
      <c r="L3949"/>
      <c r="M3949" t="s">
        <v>267</v>
      </c>
    </row>
    <row r="3950" spans="3:13" ht="16.5">
      <c r="C3950">
        <v>2</v>
      </c>
      <c r="D3950" t="s">
        <v>118</v>
      </c>
      <c r="E3950">
        <v>16</v>
      </c>
      <c r="F3950">
        <v>3</v>
      </c>
      <c r="G3950" t="s">
        <v>74</v>
      </c>
      <c r="H3950">
        <v>2013</v>
      </c>
      <c r="I3950"/>
      <c r="J3950" t="s">
        <v>235</v>
      </c>
      <c r="K3950"/>
      <c r="L3950"/>
      <c r="M3950" t="s">
        <v>267</v>
      </c>
    </row>
    <row r="3951" spans="3:13" ht="16.5">
      <c r="C3951">
        <v>3</v>
      </c>
      <c r="D3951" t="s">
        <v>118</v>
      </c>
      <c r="E3951">
        <v>16</v>
      </c>
      <c r="F3951">
        <v>3</v>
      </c>
      <c r="G3951" t="s">
        <v>74</v>
      </c>
      <c r="H3951">
        <v>2013</v>
      </c>
      <c r="I3951"/>
      <c r="J3951" t="s">
        <v>235</v>
      </c>
      <c r="K3951"/>
      <c r="L3951"/>
      <c r="M3951" t="s">
        <v>267</v>
      </c>
    </row>
    <row r="3952" spans="3:13" ht="16.5">
      <c r="C3952">
        <v>4</v>
      </c>
      <c r="D3952" t="s">
        <v>118</v>
      </c>
      <c r="E3952">
        <v>16</v>
      </c>
      <c r="F3952">
        <v>3</v>
      </c>
      <c r="G3952" t="s">
        <v>74</v>
      </c>
      <c r="H3952">
        <v>2013</v>
      </c>
      <c r="I3952"/>
      <c r="J3952" t="s">
        <v>235</v>
      </c>
      <c r="K3952"/>
      <c r="L3952"/>
      <c r="M3952" t="s">
        <v>267</v>
      </c>
    </row>
    <row r="3953" spans="3:13" ht="16.5">
      <c r="C3953">
        <v>1</v>
      </c>
      <c r="D3953" t="s">
        <v>119</v>
      </c>
      <c r="E3953">
        <v>17</v>
      </c>
      <c r="F3953">
        <v>3</v>
      </c>
      <c r="G3953" t="s">
        <v>74</v>
      </c>
      <c r="H3953">
        <v>2013</v>
      </c>
      <c r="I3953"/>
      <c r="J3953" t="s">
        <v>235</v>
      </c>
      <c r="K3953"/>
      <c r="L3953"/>
      <c r="M3953" t="s">
        <v>267</v>
      </c>
    </row>
    <row r="3954" spans="3:13" ht="16.5">
      <c r="C3954">
        <v>2</v>
      </c>
      <c r="D3954" t="s">
        <v>119</v>
      </c>
      <c r="E3954">
        <v>17</v>
      </c>
      <c r="F3954">
        <v>3</v>
      </c>
      <c r="G3954" t="s">
        <v>74</v>
      </c>
      <c r="H3954">
        <v>2013</v>
      </c>
      <c r="I3954"/>
      <c r="J3954" t="s">
        <v>235</v>
      </c>
      <c r="K3954"/>
      <c r="L3954"/>
      <c r="M3954" t="s">
        <v>267</v>
      </c>
    </row>
    <row r="3955" spans="3:13" ht="16.5">
      <c r="C3955">
        <v>3</v>
      </c>
      <c r="D3955" t="s">
        <v>119</v>
      </c>
      <c r="E3955">
        <v>17</v>
      </c>
      <c r="F3955">
        <v>3</v>
      </c>
      <c r="G3955" t="s">
        <v>74</v>
      </c>
      <c r="H3955">
        <v>2013</v>
      </c>
      <c r="I3955"/>
      <c r="J3955" t="s">
        <v>235</v>
      </c>
      <c r="K3955"/>
      <c r="L3955"/>
      <c r="M3955" t="s">
        <v>267</v>
      </c>
    </row>
    <row r="3956" spans="3:13" ht="16.5">
      <c r="C3956">
        <v>4</v>
      </c>
      <c r="D3956" t="s">
        <v>119</v>
      </c>
      <c r="E3956">
        <v>17</v>
      </c>
      <c r="F3956">
        <v>3</v>
      </c>
      <c r="G3956" t="s">
        <v>74</v>
      </c>
      <c r="H3956">
        <v>2013</v>
      </c>
      <c r="I3956"/>
      <c r="J3956" t="s">
        <v>235</v>
      </c>
      <c r="K3956"/>
      <c r="L3956"/>
      <c r="M3956" t="s">
        <v>267</v>
      </c>
    </row>
    <row r="3957" spans="3:13" ht="16.5">
      <c r="C3957">
        <v>1</v>
      </c>
      <c r="D3957" t="s">
        <v>122</v>
      </c>
      <c r="E3957">
        <v>18</v>
      </c>
      <c r="F3957">
        <v>3</v>
      </c>
      <c r="G3957" t="s">
        <v>74</v>
      </c>
      <c r="H3957">
        <v>2013</v>
      </c>
      <c r="I3957"/>
      <c r="J3957" t="s">
        <v>235</v>
      </c>
      <c r="K3957"/>
      <c r="L3957"/>
      <c r="M3957" t="s">
        <v>267</v>
      </c>
    </row>
    <row r="3958" spans="3:13" ht="16.5">
      <c r="C3958">
        <v>2</v>
      </c>
      <c r="D3958" t="s">
        <v>122</v>
      </c>
      <c r="E3958">
        <v>18</v>
      </c>
      <c r="F3958">
        <v>3</v>
      </c>
      <c r="G3958" t="s">
        <v>74</v>
      </c>
      <c r="H3958">
        <v>2013</v>
      </c>
      <c r="I3958"/>
      <c r="J3958" t="s">
        <v>235</v>
      </c>
      <c r="K3958"/>
      <c r="L3958"/>
      <c r="M3958" t="s">
        <v>267</v>
      </c>
    </row>
    <row r="3959" spans="3:13" ht="16.5">
      <c r="C3959">
        <v>3</v>
      </c>
      <c r="D3959" t="s">
        <v>122</v>
      </c>
      <c r="E3959">
        <v>18</v>
      </c>
      <c r="F3959">
        <v>3</v>
      </c>
      <c r="G3959" t="s">
        <v>74</v>
      </c>
      <c r="H3959">
        <v>2013</v>
      </c>
      <c r="I3959"/>
      <c r="J3959" t="s">
        <v>235</v>
      </c>
      <c r="K3959"/>
      <c r="L3959"/>
      <c r="M3959" t="s">
        <v>267</v>
      </c>
    </row>
    <row r="3960" spans="3:13" ht="16.5">
      <c r="C3960">
        <v>4</v>
      </c>
      <c r="D3960" t="s">
        <v>122</v>
      </c>
      <c r="E3960">
        <v>18</v>
      </c>
      <c r="F3960">
        <v>3</v>
      </c>
      <c r="G3960" t="s">
        <v>74</v>
      </c>
      <c r="H3960">
        <v>2013</v>
      </c>
      <c r="I3960"/>
      <c r="J3960" t="s">
        <v>235</v>
      </c>
      <c r="K3960"/>
      <c r="L3960"/>
      <c r="M3960" t="s">
        <v>267</v>
      </c>
    </row>
    <row r="3961" spans="3:13" ht="16.5">
      <c r="C3961">
        <v>1</v>
      </c>
      <c r="D3961" t="s">
        <v>68</v>
      </c>
      <c r="E3961">
        <v>1</v>
      </c>
      <c r="F3961">
        <v>1</v>
      </c>
      <c r="G3961" t="s">
        <v>74</v>
      </c>
      <c r="H3961">
        <v>2012</v>
      </c>
      <c r="I3961"/>
      <c r="J3961" t="s">
        <v>246</v>
      </c>
      <c r="K3961"/>
      <c r="L3961"/>
      <c r="M3961" t="s">
        <v>267</v>
      </c>
    </row>
    <row r="3962" spans="3:13" ht="16.5">
      <c r="C3962">
        <v>2</v>
      </c>
      <c r="D3962" t="s">
        <v>68</v>
      </c>
      <c r="E3962">
        <v>1</v>
      </c>
      <c r="F3962">
        <v>1</v>
      </c>
      <c r="G3962" t="s">
        <v>74</v>
      </c>
      <c r="H3962">
        <v>2012</v>
      </c>
      <c r="I3962"/>
      <c r="J3962" t="s">
        <v>246</v>
      </c>
      <c r="K3962"/>
      <c r="L3962"/>
      <c r="M3962" t="s">
        <v>267</v>
      </c>
    </row>
    <row r="3963" spans="3:13" ht="16.5">
      <c r="C3963">
        <v>3</v>
      </c>
      <c r="D3963" t="s">
        <v>68</v>
      </c>
      <c r="E3963">
        <v>1</v>
      </c>
      <c r="F3963">
        <v>1</v>
      </c>
      <c r="G3963" t="s">
        <v>74</v>
      </c>
      <c r="H3963">
        <v>2012</v>
      </c>
      <c r="I3963"/>
      <c r="J3963" t="s">
        <v>246</v>
      </c>
      <c r="K3963"/>
      <c r="L3963"/>
      <c r="M3963" t="s">
        <v>267</v>
      </c>
    </row>
    <row r="3964" spans="3:13" ht="16.5">
      <c r="C3964">
        <v>4</v>
      </c>
      <c r="D3964" t="s">
        <v>68</v>
      </c>
      <c r="E3964">
        <v>1</v>
      </c>
      <c r="F3964">
        <v>1</v>
      </c>
      <c r="G3964" t="s">
        <v>74</v>
      </c>
      <c r="H3964">
        <v>2012</v>
      </c>
      <c r="I3964"/>
      <c r="J3964" t="s">
        <v>246</v>
      </c>
      <c r="K3964"/>
      <c r="L3964"/>
      <c r="M3964" t="s">
        <v>267</v>
      </c>
    </row>
    <row r="3965" spans="3:13" ht="16.5">
      <c r="C3965">
        <v>1</v>
      </c>
      <c r="D3965" t="s">
        <v>77</v>
      </c>
      <c r="E3965">
        <v>2</v>
      </c>
      <c r="F3965">
        <v>1</v>
      </c>
      <c r="G3965" t="s">
        <v>74</v>
      </c>
      <c r="H3965">
        <v>2012</v>
      </c>
      <c r="I3965"/>
      <c r="J3965" t="s">
        <v>246</v>
      </c>
      <c r="K3965"/>
      <c r="L3965"/>
      <c r="M3965" t="s">
        <v>267</v>
      </c>
    </row>
    <row r="3966" spans="3:13" ht="16.5">
      <c r="C3966">
        <v>2</v>
      </c>
      <c r="D3966" t="s">
        <v>77</v>
      </c>
      <c r="E3966">
        <v>2</v>
      </c>
      <c r="F3966">
        <v>1</v>
      </c>
      <c r="G3966" t="s">
        <v>74</v>
      </c>
      <c r="H3966">
        <v>2012</v>
      </c>
      <c r="I3966"/>
      <c r="J3966" t="s">
        <v>246</v>
      </c>
      <c r="K3966"/>
      <c r="L3966"/>
      <c r="M3966" t="s">
        <v>267</v>
      </c>
    </row>
    <row r="3967" spans="3:13" ht="16.5">
      <c r="C3967">
        <v>3</v>
      </c>
      <c r="D3967" t="s">
        <v>77</v>
      </c>
      <c r="E3967">
        <v>2</v>
      </c>
      <c r="F3967">
        <v>1</v>
      </c>
      <c r="G3967" t="s">
        <v>74</v>
      </c>
      <c r="H3967">
        <v>2012</v>
      </c>
      <c r="I3967"/>
      <c r="J3967" t="s">
        <v>246</v>
      </c>
      <c r="K3967"/>
      <c r="L3967"/>
      <c r="M3967" t="s">
        <v>267</v>
      </c>
    </row>
    <row r="3968" spans="3:13" ht="16.5">
      <c r="C3968">
        <v>4</v>
      </c>
      <c r="D3968" t="s">
        <v>77</v>
      </c>
      <c r="E3968">
        <v>2</v>
      </c>
      <c r="F3968">
        <v>1</v>
      </c>
      <c r="G3968" t="s">
        <v>74</v>
      </c>
      <c r="H3968">
        <v>2012</v>
      </c>
      <c r="I3968"/>
      <c r="J3968" t="s">
        <v>246</v>
      </c>
      <c r="K3968"/>
      <c r="L3968"/>
      <c r="M3968" t="s">
        <v>267</v>
      </c>
    </row>
    <row r="3969" spans="3:13" ht="16.5">
      <c r="C3969">
        <v>1</v>
      </c>
      <c r="D3969" t="s">
        <v>81</v>
      </c>
      <c r="E3969">
        <v>3</v>
      </c>
      <c r="F3969">
        <v>1</v>
      </c>
      <c r="G3969" t="s">
        <v>74</v>
      </c>
      <c r="H3969">
        <v>2012</v>
      </c>
      <c r="I3969"/>
      <c r="J3969" t="s">
        <v>246</v>
      </c>
      <c r="K3969"/>
      <c r="L3969"/>
      <c r="M3969" t="s">
        <v>267</v>
      </c>
    </row>
    <row r="3970" spans="3:13" ht="16.5">
      <c r="C3970">
        <v>2</v>
      </c>
      <c r="D3970" t="s">
        <v>81</v>
      </c>
      <c r="E3970">
        <v>3</v>
      </c>
      <c r="F3970">
        <v>1</v>
      </c>
      <c r="G3970" t="s">
        <v>74</v>
      </c>
      <c r="H3970">
        <v>2012</v>
      </c>
      <c r="I3970"/>
      <c r="J3970" t="s">
        <v>246</v>
      </c>
      <c r="K3970"/>
      <c r="L3970"/>
      <c r="M3970" t="s">
        <v>267</v>
      </c>
    </row>
    <row r="3971" spans="3:13" ht="16.5">
      <c r="C3971">
        <v>3</v>
      </c>
      <c r="D3971" t="s">
        <v>81</v>
      </c>
      <c r="E3971">
        <v>3</v>
      </c>
      <c r="F3971">
        <v>1</v>
      </c>
      <c r="G3971" t="s">
        <v>74</v>
      </c>
      <c r="H3971">
        <v>2012</v>
      </c>
      <c r="I3971"/>
      <c r="J3971" t="s">
        <v>246</v>
      </c>
      <c r="K3971"/>
      <c r="L3971"/>
      <c r="M3971" t="s">
        <v>267</v>
      </c>
    </row>
    <row r="3972" spans="3:13" ht="16.5">
      <c r="C3972">
        <v>4</v>
      </c>
      <c r="D3972" t="s">
        <v>81</v>
      </c>
      <c r="E3972">
        <v>3</v>
      </c>
      <c r="F3972">
        <v>1</v>
      </c>
      <c r="G3972" t="s">
        <v>74</v>
      </c>
      <c r="H3972">
        <v>2012</v>
      </c>
      <c r="I3972"/>
      <c r="J3972" t="s">
        <v>246</v>
      </c>
      <c r="K3972"/>
      <c r="L3972"/>
      <c r="M3972" t="s">
        <v>267</v>
      </c>
    </row>
    <row r="3973" spans="3:13" ht="16.5">
      <c r="C3973">
        <v>1</v>
      </c>
      <c r="D3973" t="s">
        <v>82</v>
      </c>
      <c r="E3973">
        <v>4</v>
      </c>
      <c r="F3973">
        <v>1</v>
      </c>
      <c r="G3973" t="s">
        <v>74</v>
      </c>
      <c r="H3973">
        <v>2012</v>
      </c>
      <c r="I3973"/>
      <c r="J3973" t="s">
        <v>246</v>
      </c>
      <c r="K3973"/>
      <c r="L3973"/>
      <c r="M3973" t="s">
        <v>267</v>
      </c>
    </row>
    <row r="3974" spans="3:13" ht="16.5">
      <c r="C3974">
        <v>2</v>
      </c>
      <c r="D3974" t="s">
        <v>82</v>
      </c>
      <c r="E3974">
        <v>4</v>
      </c>
      <c r="F3974">
        <v>1</v>
      </c>
      <c r="G3974" t="s">
        <v>74</v>
      </c>
      <c r="H3974">
        <v>2012</v>
      </c>
      <c r="I3974"/>
      <c r="J3974" t="s">
        <v>246</v>
      </c>
      <c r="K3974"/>
      <c r="L3974"/>
      <c r="M3974" t="s">
        <v>267</v>
      </c>
    </row>
    <row r="3975" spans="3:13" ht="16.5">
      <c r="C3975">
        <v>3</v>
      </c>
      <c r="D3975" t="s">
        <v>82</v>
      </c>
      <c r="E3975">
        <v>4</v>
      </c>
      <c r="F3975">
        <v>1</v>
      </c>
      <c r="G3975" t="s">
        <v>74</v>
      </c>
      <c r="H3975">
        <v>2012</v>
      </c>
      <c r="I3975"/>
      <c r="J3975" t="s">
        <v>246</v>
      </c>
      <c r="K3975"/>
      <c r="L3975"/>
      <c r="M3975" t="s">
        <v>267</v>
      </c>
    </row>
    <row r="3976" spans="3:13" ht="16.5">
      <c r="C3976">
        <v>4</v>
      </c>
      <c r="D3976" t="s">
        <v>82</v>
      </c>
      <c r="E3976">
        <v>4</v>
      </c>
      <c r="F3976">
        <v>1</v>
      </c>
      <c r="G3976" t="s">
        <v>74</v>
      </c>
      <c r="H3976">
        <v>2012</v>
      </c>
      <c r="I3976"/>
      <c r="J3976" t="s">
        <v>246</v>
      </c>
      <c r="K3976"/>
      <c r="L3976"/>
      <c r="M3976" t="s">
        <v>267</v>
      </c>
    </row>
    <row r="3977" spans="3:13" ht="16.5">
      <c r="C3977">
        <v>1</v>
      </c>
      <c r="D3977" t="s">
        <v>85</v>
      </c>
      <c r="E3977">
        <v>5</v>
      </c>
      <c r="F3977">
        <v>1</v>
      </c>
      <c r="G3977" t="s">
        <v>74</v>
      </c>
      <c r="H3977">
        <v>2012</v>
      </c>
      <c r="I3977"/>
      <c r="J3977" t="s">
        <v>246</v>
      </c>
      <c r="K3977"/>
      <c r="L3977"/>
      <c r="M3977" t="s">
        <v>267</v>
      </c>
    </row>
    <row r="3978" spans="3:13" ht="16.5">
      <c r="C3978">
        <v>2</v>
      </c>
      <c r="D3978" t="s">
        <v>85</v>
      </c>
      <c r="E3978">
        <v>5</v>
      </c>
      <c r="F3978">
        <v>1</v>
      </c>
      <c r="G3978" t="s">
        <v>74</v>
      </c>
      <c r="H3978">
        <v>2012</v>
      </c>
      <c r="I3978"/>
      <c r="J3978" t="s">
        <v>246</v>
      </c>
      <c r="K3978"/>
      <c r="L3978"/>
      <c r="M3978" t="s">
        <v>267</v>
      </c>
    </row>
    <row r="3979" spans="3:13" ht="16.5">
      <c r="C3979">
        <v>3</v>
      </c>
      <c r="D3979" t="s">
        <v>85</v>
      </c>
      <c r="E3979">
        <v>5</v>
      </c>
      <c r="F3979">
        <v>1</v>
      </c>
      <c r="G3979" t="s">
        <v>74</v>
      </c>
      <c r="H3979">
        <v>2012</v>
      </c>
      <c r="I3979"/>
      <c r="J3979" t="s">
        <v>246</v>
      </c>
      <c r="K3979"/>
      <c r="L3979"/>
      <c r="M3979" t="s">
        <v>267</v>
      </c>
    </row>
    <row r="3980" spans="3:13" ht="16.5">
      <c r="C3980">
        <v>4</v>
      </c>
      <c r="D3980" t="s">
        <v>85</v>
      </c>
      <c r="E3980">
        <v>5</v>
      </c>
      <c r="F3980">
        <v>1</v>
      </c>
      <c r="G3980" t="s">
        <v>74</v>
      </c>
      <c r="H3980">
        <v>2012</v>
      </c>
      <c r="I3980"/>
      <c r="J3980" t="s">
        <v>246</v>
      </c>
      <c r="K3980"/>
      <c r="L3980"/>
      <c r="M3980" t="s">
        <v>267</v>
      </c>
    </row>
    <row r="3981" spans="3:13" ht="16.5">
      <c r="C3981">
        <v>1</v>
      </c>
      <c r="D3981" t="s">
        <v>90</v>
      </c>
      <c r="E3981">
        <v>6</v>
      </c>
      <c r="F3981">
        <v>1</v>
      </c>
      <c r="G3981" t="s">
        <v>74</v>
      </c>
      <c r="H3981">
        <v>2012</v>
      </c>
      <c r="I3981"/>
      <c r="J3981" t="s">
        <v>246</v>
      </c>
      <c r="K3981"/>
      <c r="L3981"/>
      <c r="M3981" t="s">
        <v>267</v>
      </c>
    </row>
    <row r="3982" spans="3:13" ht="16.5">
      <c r="C3982">
        <v>2</v>
      </c>
      <c r="D3982" t="s">
        <v>90</v>
      </c>
      <c r="E3982">
        <v>6</v>
      </c>
      <c r="F3982">
        <v>1</v>
      </c>
      <c r="G3982" t="s">
        <v>74</v>
      </c>
      <c r="H3982">
        <v>2012</v>
      </c>
      <c r="I3982"/>
      <c r="J3982" t="s">
        <v>246</v>
      </c>
      <c r="K3982"/>
      <c r="L3982"/>
      <c r="M3982" t="s">
        <v>267</v>
      </c>
    </row>
    <row r="3983" spans="3:13" ht="16.5">
      <c r="C3983">
        <v>3</v>
      </c>
      <c r="D3983" t="s">
        <v>90</v>
      </c>
      <c r="E3983">
        <v>6</v>
      </c>
      <c r="F3983">
        <v>1</v>
      </c>
      <c r="G3983" t="s">
        <v>74</v>
      </c>
      <c r="H3983">
        <v>2012</v>
      </c>
      <c r="I3983"/>
      <c r="J3983" t="s">
        <v>246</v>
      </c>
      <c r="K3983"/>
      <c r="L3983"/>
      <c r="M3983" t="s">
        <v>267</v>
      </c>
    </row>
    <row r="3984" spans="3:13" ht="16.5">
      <c r="C3984">
        <v>4</v>
      </c>
      <c r="D3984" t="s">
        <v>90</v>
      </c>
      <c r="E3984">
        <v>6</v>
      </c>
      <c r="F3984">
        <v>1</v>
      </c>
      <c r="G3984" t="s">
        <v>74</v>
      </c>
      <c r="H3984">
        <v>2012</v>
      </c>
      <c r="I3984"/>
      <c r="J3984" t="s">
        <v>246</v>
      </c>
      <c r="K3984"/>
      <c r="L3984"/>
      <c r="M3984" t="s">
        <v>267</v>
      </c>
    </row>
    <row r="3985" spans="3:13" ht="16.5">
      <c r="C3985">
        <v>1</v>
      </c>
      <c r="D3985" t="s">
        <v>94</v>
      </c>
      <c r="E3985">
        <v>7</v>
      </c>
      <c r="F3985">
        <v>1</v>
      </c>
      <c r="G3985" t="s">
        <v>74</v>
      </c>
      <c r="H3985">
        <v>2012</v>
      </c>
      <c r="I3985"/>
      <c r="J3985" t="s">
        <v>246</v>
      </c>
      <c r="K3985"/>
      <c r="L3985"/>
      <c r="M3985" t="s">
        <v>267</v>
      </c>
    </row>
    <row r="3986" spans="3:13" ht="16.5">
      <c r="C3986">
        <v>2</v>
      </c>
      <c r="D3986" t="s">
        <v>94</v>
      </c>
      <c r="E3986">
        <v>7</v>
      </c>
      <c r="F3986">
        <v>1</v>
      </c>
      <c r="G3986" t="s">
        <v>74</v>
      </c>
      <c r="H3986">
        <v>2012</v>
      </c>
      <c r="I3986"/>
      <c r="J3986" t="s">
        <v>246</v>
      </c>
      <c r="K3986"/>
      <c r="L3986"/>
      <c r="M3986" t="s">
        <v>267</v>
      </c>
    </row>
    <row r="3987" spans="3:13" ht="16.5">
      <c r="C3987">
        <v>3</v>
      </c>
      <c r="D3987" t="s">
        <v>94</v>
      </c>
      <c r="E3987">
        <v>7</v>
      </c>
      <c r="F3987">
        <v>1</v>
      </c>
      <c r="G3987" t="s">
        <v>74</v>
      </c>
      <c r="H3987">
        <v>2012</v>
      </c>
      <c r="I3987"/>
      <c r="J3987" t="s">
        <v>246</v>
      </c>
      <c r="K3987"/>
      <c r="L3987"/>
      <c r="M3987" t="s">
        <v>267</v>
      </c>
    </row>
    <row r="3988" spans="3:13" ht="16.5">
      <c r="C3988">
        <v>4</v>
      </c>
      <c r="D3988" t="s">
        <v>94</v>
      </c>
      <c r="E3988">
        <v>7</v>
      </c>
      <c r="F3988">
        <v>1</v>
      </c>
      <c r="G3988" t="s">
        <v>74</v>
      </c>
      <c r="H3988">
        <v>2012</v>
      </c>
      <c r="I3988"/>
      <c r="J3988" t="s">
        <v>246</v>
      </c>
      <c r="K3988"/>
      <c r="L3988"/>
      <c r="M3988" t="s">
        <v>267</v>
      </c>
    </row>
    <row r="3989" spans="3:13" ht="16.5">
      <c r="C3989">
        <v>1</v>
      </c>
      <c r="D3989" t="s">
        <v>96</v>
      </c>
      <c r="E3989">
        <v>8</v>
      </c>
      <c r="F3989">
        <v>1</v>
      </c>
      <c r="G3989" t="s">
        <v>74</v>
      </c>
      <c r="H3989">
        <v>2012</v>
      </c>
      <c r="I3989"/>
      <c r="J3989" t="s">
        <v>246</v>
      </c>
      <c r="K3989"/>
      <c r="L3989"/>
      <c r="M3989" t="s">
        <v>267</v>
      </c>
    </row>
    <row r="3990" spans="3:13" ht="16.5">
      <c r="C3990">
        <v>2</v>
      </c>
      <c r="D3990" t="s">
        <v>96</v>
      </c>
      <c r="E3990">
        <v>8</v>
      </c>
      <c r="F3990">
        <v>1</v>
      </c>
      <c r="G3990" t="s">
        <v>74</v>
      </c>
      <c r="H3990">
        <v>2012</v>
      </c>
      <c r="I3990"/>
      <c r="J3990" t="s">
        <v>246</v>
      </c>
      <c r="K3990"/>
      <c r="L3990"/>
      <c r="M3990" t="s">
        <v>267</v>
      </c>
    </row>
    <row r="3991" spans="3:13" ht="16.5">
      <c r="C3991">
        <v>3</v>
      </c>
      <c r="D3991" t="s">
        <v>96</v>
      </c>
      <c r="E3991">
        <v>8</v>
      </c>
      <c r="F3991">
        <v>1</v>
      </c>
      <c r="G3991" t="s">
        <v>74</v>
      </c>
      <c r="H3991">
        <v>2012</v>
      </c>
      <c r="I3991"/>
      <c r="J3991" t="s">
        <v>246</v>
      </c>
      <c r="K3991"/>
      <c r="L3991"/>
      <c r="M3991" t="s">
        <v>267</v>
      </c>
    </row>
    <row r="3992" spans="3:13" ht="16.5">
      <c r="C3992">
        <v>4</v>
      </c>
      <c r="D3992" t="s">
        <v>96</v>
      </c>
      <c r="E3992">
        <v>8</v>
      </c>
      <c r="F3992">
        <v>1</v>
      </c>
      <c r="G3992" t="s">
        <v>74</v>
      </c>
      <c r="H3992">
        <v>2012</v>
      </c>
      <c r="I3992"/>
      <c r="J3992" t="s">
        <v>246</v>
      </c>
      <c r="K3992"/>
      <c r="L3992"/>
      <c r="M3992" t="s">
        <v>267</v>
      </c>
    </row>
    <row r="3993" spans="3:13" ht="16.5">
      <c r="C3993">
        <v>1</v>
      </c>
      <c r="D3993" t="s">
        <v>98</v>
      </c>
      <c r="E3993">
        <v>9</v>
      </c>
      <c r="F3993">
        <v>1</v>
      </c>
      <c r="G3993" t="s">
        <v>74</v>
      </c>
      <c r="H3993">
        <v>2012</v>
      </c>
      <c r="I3993"/>
      <c r="J3993" t="s">
        <v>246</v>
      </c>
      <c r="K3993"/>
      <c r="L3993"/>
      <c r="M3993" t="s">
        <v>267</v>
      </c>
    </row>
    <row r="3994" spans="3:13" ht="16.5">
      <c r="C3994">
        <v>2</v>
      </c>
      <c r="D3994" t="s">
        <v>98</v>
      </c>
      <c r="E3994">
        <v>9</v>
      </c>
      <c r="F3994">
        <v>1</v>
      </c>
      <c r="G3994" t="s">
        <v>74</v>
      </c>
      <c r="H3994">
        <v>2012</v>
      </c>
      <c r="I3994"/>
      <c r="J3994" t="s">
        <v>246</v>
      </c>
      <c r="K3994"/>
      <c r="L3994"/>
      <c r="M3994" t="s">
        <v>267</v>
      </c>
    </row>
    <row r="3995" spans="3:13" ht="16.5">
      <c r="C3995">
        <v>3</v>
      </c>
      <c r="D3995" t="s">
        <v>98</v>
      </c>
      <c r="E3995">
        <v>9</v>
      </c>
      <c r="F3995">
        <v>1</v>
      </c>
      <c r="G3995" t="s">
        <v>74</v>
      </c>
      <c r="H3995">
        <v>2012</v>
      </c>
      <c r="I3995"/>
      <c r="J3995" t="s">
        <v>246</v>
      </c>
      <c r="K3995"/>
      <c r="L3995"/>
      <c r="M3995" t="s">
        <v>267</v>
      </c>
    </row>
    <row r="3996" spans="3:13" ht="16.5">
      <c r="C3996">
        <v>4</v>
      </c>
      <c r="D3996" t="s">
        <v>98</v>
      </c>
      <c r="E3996">
        <v>9</v>
      </c>
      <c r="F3996">
        <v>1</v>
      </c>
      <c r="G3996" t="s">
        <v>74</v>
      </c>
      <c r="H3996">
        <v>2012</v>
      </c>
      <c r="I3996"/>
      <c r="J3996" t="s">
        <v>246</v>
      </c>
      <c r="K3996"/>
      <c r="L3996"/>
      <c r="M3996" t="s">
        <v>267</v>
      </c>
    </row>
    <row r="3997" spans="3:13" ht="16.5">
      <c r="C3997">
        <v>1</v>
      </c>
      <c r="D3997" t="s">
        <v>102</v>
      </c>
      <c r="E3997">
        <v>10</v>
      </c>
      <c r="F3997">
        <v>1</v>
      </c>
      <c r="G3997" t="s">
        <v>74</v>
      </c>
      <c r="H3997">
        <v>2012</v>
      </c>
      <c r="I3997"/>
      <c r="J3997" t="s">
        <v>246</v>
      </c>
      <c r="K3997"/>
      <c r="L3997"/>
      <c r="M3997" t="s">
        <v>267</v>
      </c>
    </row>
    <row r="3998" spans="3:13" ht="16.5">
      <c r="C3998">
        <v>2</v>
      </c>
      <c r="D3998" t="s">
        <v>102</v>
      </c>
      <c r="E3998">
        <v>10</v>
      </c>
      <c r="F3998">
        <v>1</v>
      </c>
      <c r="G3998" t="s">
        <v>74</v>
      </c>
      <c r="H3998">
        <v>2012</v>
      </c>
      <c r="I3998"/>
      <c r="J3998" t="s">
        <v>246</v>
      </c>
      <c r="K3998"/>
      <c r="L3998"/>
      <c r="M3998" t="s">
        <v>267</v>
      </c>
    </row>
    <row r="3999" spans="3:13" ht="16.5">
      <c r="C3999">
        <v>3</v>
      </c>
      <c r="D3999" t="s">
        <v>102</v>
      </c>
      <c r="E3999">
        <v>10</v>
      </c>
      <c r="F3999">
        <v>1</v>
      </c>
      <c r="G3999" t="s">
        <v>74</v>
      </c>
      <c r="H3999">
        <v>2012</v>
      </c>
      <c r="I3999"/>
      <c r="J3999" t="s">
        <v>246</v>
      </c>
      <c r="K3999"/>
      <c r="L3999"/>
      <c r="M3999" t="s">
        <v>267</v>
      </c>
    </row>
    <row r="4000" spans="3:13" ht="16.5">
      <c r="C4000">
        <v>4</v>
      </c>
      <c r="D4000" t="s">
        <v>102</v>
      </c>
      <c r="E4000">
        <v>10</v>
      </c>
      <c r="F4000">
        <v>1</v>
      </c>
      <c r="G4000" t="s">
        <v>74</v>
      </c>
      <c r="H4000">
        <v>2012</v>
      </c>
      <c r="I4000"/>
      <c r="J4000" t="s">
        <v>246</v>
      </c>
      <c r="K4000"/>
      <c r="L4000"/>
      <c r="M4000" t="s">
        <v>267</v>
      </c>
    </row>
    <row r="4001" spans="3:13" ht="16.5">
      <c r="C4001">
        <v>1</v>
      </c>
      <c r="D4001" t="s">
        <v>105</v>
      </c>
      <c r="E4001">
        <v>11</v>
      </c>
      <c r="F4001">
        <v>1</v>
      </c>
      <c r="G4001" t="s">
        <v>74</v>
      </c>
      <c r="H4001">
        <v>2012</v>
      </c>
      <c r="I4001"/>
      <c r="J4001" t="s">
        <v>246</v>
      </c>
      <c r="K4001"/>
      <c r="L4001"/>
      <c r="M4001" t="s">
        <v>267</v>
      </c>
    </row>
    <row r="4002" spans="3:13" ht="16.5">
      <c r="C4002">
        <v>2</v>
      </c>
      <c r="D4002" t="s">
        <v>105</v>
      </c>
      <c r="E4002">
        <v>11</v>
      </c>
      <c r="F4002">
        <v>1</v>
      </c>
      <c r="G4002" t="s">
        <v>74</v>
      </c>
      <c r="H4002">
        <v>2012</v>
      </c>
      <c r="I4002"/>
      <c r="J4002" t="s">
        <v>246</v>
      </c>
      <c r="K4002"/>
      <c r="L4002"/>
      <c r="M4002" t="s">
        <v>267</v>
      </c>
    </row>
    <row r="4003" spans="3:13" ht="16.5">
      <c r="C4003">
        <v>3</v>
      </c>
      <c r="D4003" t="s">
        <v>105</v>
      </c>
      <c r="E4003">
        <v>11</v>
      </c>
      <c r="F4003">
        <v>1</v>
      </c>
      <c r="G4003" t="s">
        <v>74</v>
      </c>
      <c r="H4003">
        <v>2012</v>
      </c>
      <c r="I4003"/>
      <c r="J4003" t="s">
        <v>246</v>
      </c>
      <c r="K4003"/>
      <c r="L4003"/>
      <c r="M4003" t="s">
        <v>267</v>
      </c>
    </row>
    <row r="4004" spans="3:13" ht="16.5">
      <c r="C4004">
        <v>4</v>
      </c>
      <c r="D4004" t="s">
        <v>105</v>
      </c>
      <c r="E4004">
        <v>11</v>
      </c>
      <c r="F4004">
        <v>1</v>
      </c>
      <c r="G4004" t="s">
        <v>74</v>
      </c>
      <c r="H4004">
        <v>2012</v>
      </c>
      <c r="I4004"/>
      <c r="J4004" t="s">
        <v>246</v>
      </c>
      <c r="K4004"/>
      <c r="L4004"/>
      <c r="M4004" t="s">
        <v>267</v>
      </c>
    </row>
    <row r="4005" spans="3:13" ht="16.5">
      <c r="C4005">
        <v>1</v>
      </c>
      <c r="D4005" t="s">
        <v>109</v>
      </c>
      <c r="E4005">
        <v>12</v>
      </c>
      <c r="F4005">
        <v>1</v>
      </c>
      <c r="G4005" t="s">
        <v>74</v>
      </c>
      <c r="H4005">
        <v>2012</v>
      </c>
      <c r="I4005"/>
      <c r="J4005" t="s">
        <v>246</v>
      </c>
      <c r="K4005"/>
      <c r="L4005"/>
      <c r="M4005" t="s">
        <v>267</v>
      </c>
    </row>
    <row r="4006" spans="3:13" ht="16.5">
      <c r="C4006">
        <v>2</v>
      </c>
      <c r="D4006" t="s">
        <v>109</v>
      </c>
      <c r="E4006">
        <v>12</v>
      </c>
      <c r="F4006">
        <v>1</v>
      </c>
      <c r="G4006" t="s">
        <v>74</v>
      </c>
      <c r="H4006">
        <v>2012</v>
      </c>
      <c r="I4006"/>
      <c r="J4006" t="s">
        <v>246</v>
      </c>
      <c r="K4006"/>
      <c r="L4006"/>
      <c r="M4006" t="s">
        <v>267</v>
      </c>
    </row>
    <row r="4007" spans="3:13" ht="16.5">
      <c r="C4007">
        <v>3</v>
      </c>
      <c r="D4007" t="s">
        <v>109</v>
      </c>
      <c r="E4007">
        <v>12</v>
      </c>
      <c r="F4007">
        <v>1</v>
      </c>
      <c r="G4007" t="s">
        <v>74</v>
      </c>
      <c r="H4007">
        <v>2012</v>
      </c>
      <c r="I4007"/>
      <c r="J4007" t="s">
        <v>246</v>
      </c>
      <c r="K4007"/>
      <c r="L4007"/>
      <c r="M4007" t="s">
        <v>267</v>
      </c>
    </row>
    <row r="4008" spans="3:13" ht="16.5">
      <c r="C4008">
        <v>4</v>
      </c>
      <c r="D4008" t="s">
        <v>109</v>
      </c>
      <c r="E4008">
        <v>12</v>
      </c>
      <c r="F4008">
        <v>1</v>
      </c>
      <c r="G4008" t="s">
        <v>74</v>
      </c>
      <c r="H4008">
        <v>2012</v>
      </c>
      <c r="I4008"/>
      <c r="J4008" t="s">
        <v>246</v>
      </c>
      <c r="K4008"/>
      <c r="L4008"/>
      <c r="M4008" t="s">
        <v>267</v>
      </c>
    </row>
    <row r="4009" spans="3:13" ht="16.5">
      <c r="C4009">
        <v>1</v>
      </c>
      <c r="D4009" t="s">
        <v>111</v>
      </c>
      <c r="E4009">
        <v>13</v>
      </c>
      <c r="F4009">
        <v>1</v>
      </c>
      <c r="G4009" t="s">
        <v>74</v>
      </c>
      <c r="H4009">
        <v>2012</v>
      </c>
      <c r="I4009"/>
      <c r="J4009" t="s">
        <v>246</v>
      </c>
      <c r="K4009"/>
      <c r="L4009"/>
      <c r="M4009" t="s">
        <v>267</v>
      </c>
    </row>
    <row r="4010" spans="3:13" ht="16.5">
      <c r="C4010">
        <v>2</v>
      </c>
      <c r="D4010" t="s">
        <v>111</v>
      </c>
      <c r="E4010">
        <v>13</v>
      </c>
      <c r="F4010">
        <v>1</v>
      </c>
      <c r="G4010" t="s">
        <v>74</v>
      </c>
      <c r="H4010">
        <v>2012</v>
      </c>
      <c r="I4010"/>
      <c r="J4010" t="s">
        <v>246</v>
      </c>
      <c r="K4010"/>
      <c r="L4010"/>
      <c r="M4010" t="s">
        <v>267</v>
      </c>
    </row>
    <row r="4011" spans="3:13" ht="16.5">
      <c r="C4011">
        <v>3</v>
      </c>
      <c r="D4011" t="s">
        <v>111</v>
      </c>
      <c r="E4011">
        <v>13</v>
      </c>
      <c r="F4011">
        <v>1</v>
      </c>
      <c r="G4011" t="s">
        <v>74</v>
      </c>
      <c r="H4011">
        <v>2012</v>
      </c>
      <c r="I4011"/>
      <c r="J4011" t="s">
        <v>246</v>
      </c>
      <c r="K4011"/>
      <c r="L4011"/>
      <c r="M4011" t="s">
        <v>267</v>
      </c>
    </row>
    <row r="4012" spans="3:13" ht="16.5">
      <c r="C4012">
        <v>4</v>
      </c>
      <c r="D4012" t="s">
        <v>111</v>
      </c>
      <c r="E4012">
        <v>13</v>
      </c>
      <c r="F4012">
        <v>1</v>
      </c>
      <c r="G4012" t="s">
        <v>74</v>
      </c>
      <c r="H4012">
        <v>2012</v>
      </c>
      <c r="I4012"/>
      <c r="J4012" t="s">
        <v>246</v>
      </c>
      <c r="K4012"/>
      <c r="L4012"/>
      <c r="M4012" t="s">
        <v>267</v>
      </c>
    </row>
    <row r="4013" spans="3:13" ht="16.5">
      <c r="C4013">
        <v>1</v>
      </c>
      <c r="D4013" t="s">
        <v>115</v>
      </c>
      <c r="E4013">
        <v>14</v>
      </c>
      <c r="F4013">
        <v>1</v>
      </c>
      <c r="G4013" t="s">
        <v>74</v>
      </c>
      <c r="H4013">
        <v>2012</v>
      </c>
      <c r="I4013"/>
      <c r="J4013" t="s">
        <v>246</v>
      </c>
      <c r="K4013"/>
      <c r="L4013"/>
      <c r="M4013" t="s">
        <v>267</v>
      </c>
    </row>
    <row r="4014" spans="3:13" ht="16.5">
      <c r="C4014">
        <v>2</v>
      </c>
      <c r="D4014" t="s">
        <v>115</v>
      </c>
      <c r="E4014">
        <v>14</v>
      </c>
      <c r="F4014">
        <v>1</v>
      </c>
      <c r="G4014" t="s">
        <v>74</v>
      </c>
      <c r="H4014">
        <v>2012</v>
      </c>
      <c r="I4014"/>
      <c r="J4014" t="s">
        <v>246</v>
      </c>
      <c r="K4014"/>
      <c r="L4014"/>
      <c r="M4014" t="s">
        <v>267</v>
      </c>
    </row>
    <row r="4015" spans="3:13" ht="16.5">
      <c r="C4015">
        <v>3</v>
      </c>
      <c r="D4015" t="s">
        <v>115</v>
      </c>
      <c r="E4015">
        <v>14</v>
      </c>
      <c r="F4015">
        <v>1</v>
      </c>
      <c r="G4015" t="s">
        <v>74</v>
      </c>
      <c r="H4015">
        <v>2012</v>
      </c>
      <c r="I4015"/>
      <c r="J4015" t="s">
        <v>246</v>
      </c>
      <c r="K4015"/>
      <c r="L4015"/>
      <c r="M4015" t="s">
        <v>267</v>
      </c>
    </row>
    <row r="4016" spans="3:13" ht="16.5">
      <c r="C4016">
        <v>4</v>
      </c>
      <c r="D4016" t="s">
        <v>115</v>
      </c>
      <c r="E4016">
        <v>14</v>
      </c>
      <c r="F4016">
        <v>1</v>
      </c>
      <c r="G4016" t="s">
        <v>74</v>
      </c>
      <c r="H4016">
        <v>2012</v>
      </c>
      <c r="I4016"/>
      <c r="J4016" t="s">
        <v>246</v>
      </c>
      <c r="K4016"/>
      <c r="L4016"/>
      <c r="M4016" t="s">
        <v>267</v>
      </c>
    </row>
    <row r="4017" spans="3:13" ht="16.5">
      <c r="C4017">
        <v>1</v>
      </c>
      <c r="D4017" t="s">
        <v>116</v>
      </c>
      <c r="E4017">
        <v>15</v>
      </c>
      <c r="F4017">
        <v>1</v>
      </c>
      <c r="G4017" t="s">
        <v>74</v>
      </c>
      <c r="H4017">
        <v>2012</v>
      </c>
      <c r="I4017"/>
      <c r="J4017" t="s">
        <v>246</v>
      </c>
      <c r="K4017"/>
      <c r="L4017"/>
      <c r="M4017" t="s">
        <v>267</v>
      </c>
    </row>
    <row r="4018" spans="3:13" ht="16.5">
      <c r="C4018">
        <v>2</v>
      </c>
      <c r="D4018" t="s">
        <v>116</v>
      </c>
      <c r="E4018">
        <v>15</v>
      </c>
      <c r="F4018">
        <v>1</v>
      </c>
      <c r="G4018" t="s">
        <v>74</v>
      </c>
      <c r="H4018">
        <v>2012</v>
      </c>
      <c r="I4018"/>
      <c r="J4018" t="s">
        <v>246</v>
      </c>
      <c r="K4018"/>
      <c r="L4018"/>
      <c r="M4018" t="s">
        <v>267</v>
      </c>
    </row>
    <row r="4019" spans="3:13" ht="16.5">
      <c r="C4019">
        <v>3</v>
      </c>
      <c r="D4019" t="s">
        <v>116</v>
      </c>
      <c r="E4019">
        <v>15</v>
      </c>
      <c r="F4019">
        <v>1</v>
      </c>
      <c r="G4019" t="s">
        <v>74</v>
      </c>
      <c r="H4019">
        <v>2012</v>
      </c>
      <c r="I4019"/>
      <c r="J4019" t="s">
        <v>246</v>
      </c>
      <c r="K4019"/>
      <c r="L4019"/>
      <c r="M4019" t="s">
        <v>267</v>
      </c>
    </row>
    <row r="4020" spans="3:13" ht="16.5">
      <c r="C4020">
        <v>4</v>
      </c>
      <c r="D4020" t="s">
        <v>116</v>
      </c>
      <c r="E4020">
        <v>15</v>
      </c>
      <c r="F4020">
        <v>1</v>
      </c>
      <c r="G4020" t="s">
        <v>74</v>
      </c>
      <c r="H4020">
        <v>2012</v>
      </c>
      <c r="I4020"/>
      <c r="J4020" t="s">
        <v>246</v>
      </c>
      <c r="K4020"/>
      <c r="L4020"/>
      <c r="M4020" t="s">
        <v>267</v>
      </c>
    </row>
    <row r="4021" spans="3:13" ht="16.5">
      <c r="C4021">
        <v>1</v>
      </c>
      <c r="D4021" t="s">
        <v>68</v>
      </c>
      <c r="E4021">
        <v>1</v>
      </c>
      <c r="F4021">
        <v>2</v>
      </c>
      <c r="G4021" t="s">
        <v>117</v>
      </c>
      <c r="H4021">
        <v>2013</v>
      </c>
      <c r="I4021"/>
      <c r="J4021" t="s">
        <v>246</v>
      </c>
      <c r="K4021"/>
      <c r="L4021"/>
      <c r="M4021" t="s">
        <v>267</v>
      </c>
    </row>
    <row r="4022" spans="3:13" ht="16.5">
      <c r="C4022">
        <v>2</v>
      </c>
      <c r="D4022" t="s">
        <v>68</v>
      </c>
      <c r="E4022">
        <v>1</v>
      </c>
      <c r="F4022">
        <v>2</v>
      </c>
      <c r="G4022" t="s">
        <v>117</v>
      </c>
      <c r="H4022">
        <v>2013</v>
      </c>
      <c r="I4022"/>
      <c r="J4022" t="s">
        <v>246</v>
      </c>
      <c r="K4022"/>
      <c r="L4022"/>
      <c r="M4022" t="s">
        <v>267</v>
      </c>
    </row>
    <row r="4023" spans="3:13" ht="16.5">
      <c r="C4023">
        <v>3</v>
      </c>
      <c r="D4023" t="s">
        <v>68</v>
      </c>
      <c r="E4023">
        <v>1</v>
      </c>
      <c r="F4023">
        <v>2</v>
      </c>
      <c r="G4023" t="s">
        <v>117</v>
      </c>
      <c r="H4023">
        <v>2013</v>
      </c>
      <c r="I4023"/>
      <c r="J4023" t="s">
        <v>246</v>
      </c>
      <c r="K4023"/>
      <c r="L4023"/>
      <c r="M4023" t="s">
        <v>267</v>
      </c>
    </row>
    <row r="4024" spans="3:13" ht="16.5">
      <c r="C4024">
        <v>4</v>
      </c>
      <c r="D4024" t="s">
        <v>68</v>
      </c>
      <c r="E4024">
        <v>1</v>
      </c>
      <c r="F4024">
        <v>2</v>
      </c>
      <c r="G4024" t="s">
        <v>117</v>
      </c>
      <c r="H4024">
        <v>2013</v>
      </c>
      <c r="I4024"/>
      <c r="J4024" t="s">
        <v>246</v>
      </c>
      <c r="K4024"/>
      <c r="L4024"/>
      <c r="M4024" t="s">
        <v>267</v>
      </c>
    </row>
    <row r="4025" spans="3:13" ht="16.5">
      <c r="C4025">
        <v>1</v>
      </c>
      <c r="D4025" t="s">
        <v>77</v>
      </c>
      <c r="E4025">
        <v>2</v>
      </c>
      <c r="F4025">
        <v>2</v>
      </c>
      <c r="G4025" t="s">
        <v>117</v>
      </c>
      <c r="H4025">
        <v>2013</v>
      </c>
      <c r="I4025"/>
      <c r="J4025" t="s">
        <v>246</v>
      </c>
      <c r="K4025"/>
      <c r="L4025"/>
      <c r="M4025" t="s">
        <v>267</v>
      </c>
    </row>
    <row r="4026" spans="3:13" ht="16.5">
      <c r="C4026">
        <v>2</v>
      </c>
      <c r="D4026" t="s">
        <v>77</v>
      </c>
      <c r="E4026">
        <v>2</v>
      </c>
      <c r="F4026">
        <v>2</v>
      </c>
      <c r="G4026" t="s">
        <v>117</v>
      </c>
      <c r="H4026">
        <v>2013</v>
      </c>
      <c r="I4026"/>
      <c r="J4026" t="s">
        <v>246</v>
      </c>
      <c r="K4026"/>
      <c r="L4026"/>
      <c r="M4026" t="s">
        <v>267</v>
      </c>
    </row>
    <row r="4027" spans="3:13" ht="16.5">
      <c r="C4027">
        <v>3</v>
      </c>
      <c r="D4027" t="s">
        <v>77</v>
      </c>
      <c r="E4027">
        <v>2</v>
      </c>
      <c r="F4027">
        <v>2</v>
      </c>
      <c r="G4027" t="s">
        <v>117</v>
      </c>
      <c r="H4027">
        <v>2013</v>
      </c>
      <c r="I4027"/>
      <c r="J4027" t="s">
        <v>246</v>
      </c>
      <c r="K4027"/>
      <c r="L4027"/>
      <c r="M4027" t="s">
        <v>267</v>
      </c>
    </row>
    <row r="4028" spans="3:13" ht="16.5">
      <c r="C4028">
        <v>4</v>
      </c>
      <c r="D4028" t="s">
        <v>77</v>
      </c>
      <c r="E4028">
        <v>2</v>
      </c>
      <c r="F4028">
        <v>2</v>
      </c>
      <c r="G4028" t="s">
        <v>117</v>
      </c>
      <c r="H4028">
        <v>2013</v>
      </c>
      <c r="I4028"/>
      <c r="J4028" t="s">
        <v>246</v>
      </c>
      <c r="K4028"/>
      <c r="L4028"/>
      <c r="M4028" t="s">
        <v>267</v>
      </c>
    </row>
    <row r="4029" spans="3:13" ht="16.5">
      <c r="C4029">
        <v>1</v>
      </c>
      <c r="D4029" t="s">
        <v>81</v>
      </c>
      <c r="E4029">
        <v>3</v>
      </c>
      <c r="F4029">
        <v>2</v>
      </c>
      <c r="G4029" t="s">
        <v>117</v>
      </c>
      <c r="H4029">
        <v>2013</v>
      </c>
      <c r="I4029"/>
      <c r="J4029" t="s">
        <v>246</v>
      </c>
      <c r="K4029"/>
      <c r="L4029"/>
      <c r="M4029" t="s">
        <v>267</v>
      </c>
    </row>
    <row r="4030" spans="3:13" ht="16.5">
      <c r="C4030">
        <v>2</v>
      </c>
      <c r="D4030" t="s">
        <v>81</v>
      </c>
      <c r="E4030">
        <v>3</v>
      </c>
      <c r="F4030">
        <v>2</v>
      </c>
      <c r="G4030" t="s">
        <v>117</v>
      </c>
      <c r="H4030">
        <v>2013</v>
      </c>
      <c r="I4030"/>
      <c r="J4030" t="s">
        <v>246</v>
      </c>
      <c r="K4030"/>
      <c r="L4030"/>
      <c r="M4030" t="s">
        <v>267</v>
      </c>
    </row>
    <row r="4031" spans="3:13" ht="16.5">
      <c r="C4031">
        <v>3</v>
      </c>
      <c r="D4031" t="s">
        <v>81</v>
      </c>
      <c r="E4031">
        <v>3</v>
      </c>
      <c r="F4031">
        <v>2</v>
      </c>
      <c r="G4031" t="s">
        <v>117</v>
      </c>
      <c r="H4031">
        <v>2013</v>
      </c>
      <c r="I4031"/>
      <c r="J4031" t="s">
        <v>246</v>
      </c>
      <c r="K4031"/>
      <c r="L4031"/>
      <c r="M4031" t="s">
        <v>267</v>
      </c>
    </row>
    <row r="4032" spans="3:13" ht="16.5">
      <c r="C4032">
        <v>4</v>
      </c>
      <c r="D4032" t="s">
        <v>81</v>
      </c>
      <c r="E4032">
        <v>3</v>
      </c>
      <c r="F4032">
        <v>2</v>
      </c>
      <c r="G4032" t="s">
        <v>117</v>
      </c>
      <c r="H4032">
        <v>2013</v>
      </c>
      <c r="I4032"/>
      <c r="J4032" t="s">
        <v>246</v>
      </c>
      <c r="K4032"/>
      <c r="L4032"/>
      <c r="M4032" t="s">
        <v>267</v>
      </c>
    </row>
    <row r="4033" spans="3:13" ht="16.5">
      <c r="C4033">
        <v>1</v>
      </c>
      <c r="D4033" t="s">
        <v>82</v>
      </c>
      <c r="E4033">
        <v>4</v>
      </c>
      <c r="F4033">
        <v>2</v>
      </c>
      <c r="G4033" t="s">
        <v>117</v>
      </c>
      <c r="H4033">
        <v>2013</v>
      </c>
      <c r="I4033"/>
      <c r="J4033" t="s">
        <v>246</v>
      </c>
      <c r="K4033"/>
      <c r="L4033"/>
      <c r="M4033" t="s">
        <v>267</v>
      </c>
    </row>
    <row r="4034" spans="3:13" ht="16.5">
      <c r="C4034">
        <v>2</v>
      </c>
      <c r="D4034" t="s">
        <v>82</v>
      </c>
      <c r="E4034">
        <v>4</v>
      </c>
      <c r="F4034">
        <v>2</v>
      </c>
      <c r="G4034" t="s">
        <v>117</v>
      </c>
      <c r="H4034">
        <v>2013</v>
      </c>
      <c r="I4034"/>
      <c r="J4034" t="s">
        <v>246</v>
      </c>
      <c r="K4034"/>
      <c r="L4034"/>
      <c r="M4034" t="s">
        <v>267</v>
      </c>
    </row>
    <row r="4035" spans="3:13" ht="16.5">
      <c r="C4035">
        <v>3</v>
      </c>
      <c r="D4035" t="s">
        <v>82</v>
      </c>
      <c r="E4035">
        <v>4</v>
      </c>
      <c r="F4035">
        <v>2</v>
      </c>
      <c r="G4035" t="s">
        <v>117</v>
      </c>
      <c r="H4035">
        <v>2013</v>
      </c>
      <c r="I4035"/>
      <c r="J4035" t="s">
        <v>246</v>
      </c>
      <c r="K4035"/>
      <c r="L4035"/>
      <c r="M4035" t="s">
        <v>267</v>
      </c>
    </row>
    <row r="4036" spans="3:13" ht="16.5">
      <c r="C4036">
        <v>4</v>
      </c>
      <c r="D4036" t="s">
        <v>82</v>
      </c>
      <c r="E4036">
        <v>4</v>
      </c>
      <c r="F4036">
        <v>2</v>
      </c>
      <c r="G4036" t="s">
        <v>117</v>
      </c>
      <c r="H4036">
        <v>2013</v>
      </c>
      <c r="I4036"/>
      <c r="J4036" t="s">
        <v>246</v>
      </c>
      <c r="K4036"/>
      <c r="L4036"/>
      <c r="M4036" t="s">
        <v>267</v>
      </c>
    </row>
    <row r="4037" spans="3:13" ht="16.5">
      <c r="C4037">
        <v>1</v>
      </c>
      <c r="D4037" t="s">
        <v>85</v>
      </c>
      <c r="E4037">
        <v>5</v>
      </c>
      <c r="F4037">
        <v>2</v>
      </c>
      <c r="G4037" t="s">
        <v>117</v>
      </c>
      <c r="H4037">
        <v>2013</v>
      </c>
      <c r="I4037"/>
      <c r="J4037" t="s">
        <v>246</v>
      </c>
      <c r="K4037"/>
      <c r="L4037"/>
      <c r="M4037" t="s">
        <v>267</v>
      </c>
    </row>
    <row r="4038" spans="3:13" ht="16.5">
      <c r="C4038">
        <v>2</v>
      </c>
      <c r="D4038" t="s">
        <v>85</v>
      </c>
      <c r="E4038">
        <v>5</v>
      </c>
      <c r="F4038">
        <v>2</v>
      </c>
      <c r="G4038" t="s">
        <v>117</v>
      </c>
      <c r="H4038">
        <v>2013</v>
      </c>
      <c r="I4038"/>
      <c r="J4038" t="s">
        <v>246</v>
      </c>
      <c r="K4038"/>
      <c r="L4038"/>
      <c r="M4038" t="s">
        <v>267</v>
      </c>
    </row>
    <row r="4039" spans="3:13" ht="16.5">
      <c r="C4039">
        <v>3</v>
      </c>
      <c r="D4039" t="s">
        <v>85</v>
      </c>
      <c r="E4039">
        <v>5</v>
      </c>
      <c r="F4039">
        <v>2</v>
      </c>
      <c r="G4039" t="s">
        <v>117</v>
      </c>
      <c r="H4039">
        <v>2013</v>
      </c>
      <c r="I4039"/>
      <c r="J4039" t="s">
        <v>246</v>
      </c>
      <c r="K4039"/>
      <c r="L4039"/>
      <c r="M4039" t="s">
        <v>267</v>
      </c>
    </row>
    <row r="4040" spans="3:13" ht="16.5">
      <c r="C4040">
        <v>4</v>
      </c>
      <c r="D4040" t="s">
        <v>85</v>
      </c>
      <c r="E4040">
        <v>5</v>
      </c>
      <c r="F4040">
        <v>2</v>
      </c>
      <c r="G4040" t="s">
        <v>117</v>
      </c>
      <c r="H4040">
        <v>2013</v>
      </c>
      <c r="I4040"/>
      <c r="J4040" t="s">
        <v>246</v>
      </c>
      <c r="K4040"/>
      <c r="L4040"/>
      <c r="M4040" t="s">
        <v>267</v>
      </c>
    </row>
    <row r="4041" spans="3:13" ht="16.5">
      <c r="C4041">
        <v>1</v>
      </c>
      <c r="D4041" t="s">
        <v>90</v>
      </c>
      <c r="E4041">
        <v>6</v>
      </c>
      <c r="F4041">
        <v>2</v>
      </c>
      <c r="G4041" t="s">
        <v>117</v>
      </c>
      <c r="H4041">
        <v>2013</v>
      </c>
      <c r="I4041"/>
      <c r="J4041" t="s">
        <v>246</v>
      </c>
      <c r="K4041"/>
      <c r="L4041"/>
      <c r="M4041" t="s">
        <v>267</v>
      </c>
    </row>
    <row r="4042" spans="3:13" ht="16.5">
      <c r="C4042">
        <v>2</v>
      </c>
      <c r="D4042" t="s">
        <v>90</v>
      </c>
      <c r="E4042">
        <v>6</v>
      </c>
      <c r="F4042">
        <v>2</v>
      </c>
      <c r="G4042" t="s">
        <v>117</v>
      </c>
      <c r="H4042">
        <v>2013</v>
      </c>
      <c r="I4042"/>
      <c r="J4042" t="s">
        <v>246</v>
      </c>
      <c r="K4042"/>
      <c r="L4042"/>
      <c r="M4042" t="s">
        <v>267</v>
      </c>
    </row>
    <row r="4043" spans="3:13" ht="16.5">
      <c r="C4043">
        <v>3</v>
      </c>
      <c r="D4043" t="s">
        <v>90</v>
      </c>
      <c r="E4043">
        <v>6</v>
      </c>
      <c r="F4043">
        <v>2</v>
      </c>
      <c r="G4043" t="s">
        <v>117</v>
      </c>
      <c r="H4043">
        <v>2013</v>
      </c>
      <c r="I4043"/>
      <c r="J4043" t="s">
        <v>246</v>
      </c>
      <c r="K4043"/>
      <c r="L4043"/>
      <c r="M4043" t="s">
        <v>267</v>
      </c>
    </row>
    <row r="4044" spans="3:13" ht="16.5">
      <c r="C4044">
        <v>4</v>
      </c>
      <c r="D4044" t="s">
        <v>90</v>
      </c>
      <c r="E4044">
        <v>6</v>
      </c>
      <c r="F4044">
        <v>2</v>
      </c>
      <c r="G4044" t="s">
        <v>117</v>
      </c>
      <c r="H4044">
        <v>2013</v>
      </c>
      <c r="I4044"/>
      <c r="J4044" t="s">
        <v>246</v>
      </c>
      <c r="K4044"/>
      <c r="L4044"/>
      <c r="M4044" t="s">
        <v>267</v>
      </c>
    </row>
    <row r="4045" spans="3:13" ht="16.5">
      <c r="C4045">
        <v>1</v>
      </c>
      <c r="D4045" t="s">
        <v>94</v>
      </c>
      <c r="E4045">
        <v>7</v>
      </c>
      <c r="F4045">
        <v>2</v>
      </c>
      <c r="G4045" t="s">
        <v>117</v>
      </c>
      <c r="H4045">
        <v>2013</v>
      </c>
      <c r="I4045"/>
      <c r="J4045" t="s">
        <v>246</v>
      </c>
      <c r="K4045"/>
      <c r="L4045"/>
      <c r="M4045" t="s">
        <v>267</v>
      </c>
    </row>
    <row r="4046" spans="3:13" ht="16.5">
      <c r="C4046">
        <v>2</v>
      </c>
      <c r="D4046" t="s">
        <v>94</v>
      </c>
      <c r="E4046">
        <v>7</v>
      </c>
      <c r="F4046">
        <v>2</v>
      </c>
      <c r="G4046" t="s">
        <v>117</v>
      </c>
      <c r="H4046">
        <v>2013</v>
      </c>
      <c r="I4046"/>
      <c r="J4046" t="s">
        <v>246</v>
      </c>
      <c r="K4046"/>
      <c r="L4046"/>
      <c r="M4046" t="s">
        <v>267</v>
      </c>
    </row>
    <row r="4047" spans="3:13" ht="16.5">
      <c r="C4047">
        <v>3</v>
      </c>
      <c r="D4047" t="s">
        <v>94</v>
      </c>
      <c r="E4047">
        <v>7</v>
      </c>
      <c r="F4047">
        <v>2</v>
      </c>
      <c r="G4047" t="s">
        <v>117</v>
      </c>
      <c r="H4047">
        <v>2013</v>
      </c>
      <c r="I4047"/>
      <c r="J4047" t="s">
        <v>246</v>
      </c>
      <c r="K4047"/>
      <c r="L4047"/>
      <c r="M4047" t="s">
        <v>267</v>
      </c>
    </row>
    <row r="4048" spans="3:13" ht="16.5">
      <c r="C4048">
        <v>4</v>
      </c>
      <c r="D4048" t="s">
        <v>94</v>
      </c>
      <c r="E4048">
        <v>7</v>
      </c>
      <c r="F4048">
        <v>2</v>
      </c>
      <c r="G4048" t="s">
        <v>117</v>
      </c>
      <c r="H4048">
        <v>2013</v>
      </c>
      <c r="I4048"/>
      <c r="J4048" t="s">
        <v>246</v>
      </c>
      <c r="K4048"/>
      <c r="L4048"/>
      <c r="M4048" t="s">
        <v>267</v>
      </c>
    </row>
    <row r="4049" spans="3:13" ht="16.5">
      <c r="C4049">
        <v>1</v>
      </c>
      <c r="D4049" t="s">
        <v>96</v>
      </c>
      <c r="E4049">
        <v>8</v>
      </c>
      <c r="F4049">
        <v>2</v>
      </c>
      <c r="G4049" t="s">
        <v>117</v>
      </c>
      <c r="H4049">
        <v>2013</v>
      </c>
      <c r="I4049"/>
      <c r="J4049" t="s">
        <v>246</v>
      </c>
      <c r="K4049"/>
      <c r="L4049"/>
      <c r="M4049" t="s">
        <v>267</v>
      </c>
    </row>
    <row r="4050" spans="3:13" ht="16.5">
      <c r="C4050">
        <v>2</v>
      </c>
      <c r="D4050" t="s">
        <v>96</v>
      </c>
      <c r="E4050">
        <v>8</v>
      </c>
      <c r="F4050">
        <v>2</v>
      </c>
      <c r="G4050" t="s">
        <v>117</v>
      </c>
      <c r="H4050">
        <v>2013</v>
      </c>
      <c r="I4050"/>
      <c r="J4050" t="s">
        <v>246</v>
      </c>
      <c r="K4050"/>
      <c r="L4050"/>
      <c r="M4050" t="s">
        <v>267</v>
      </c>
    </row>
    <row r="4051" spans="3:13" ht="16.5">
      <c r="C4051">
        <v>3</v>
      </c>
      <c r="D4051" t="s">
        <v>96</v>
      </c>
      <c r="E4051">
        <v>8</v>
      </c>
      <c r="F4051">
        <v>2</v>
      </c>
      <c r="G4051" t="s">
        <v>117</v>
      </c>
      <c r="H4051">
        <v>2013</v>
      </c>
      <c r="I4051"/>
      <c r="J4051" t="s">
        <v>246</v>
      </c>
      <c r="K4051"/>
      <c r="L4051"/>
      <c r="M4051" t="s">
        <v>267</v>
      </c>
    </row>
    <row r="4052" spans="3:13" ht="16.5">
      <c r="C4052">
        <v>4</v>
      </c>
      <c r="D4052" t="s">
        <v>96</v>
      </c>
      <c r="E4052">
        <v>8</v>
      </c>
      <c r="F4052">
        <v>2</v>
      </c>
      <c r="G4052" t="s">
        <v>117</v>
      </c>
      <c r="H4052">
        <v>2013</v>
      </c>
      <c r="I4052"/>
      <c r="J4052" t="s">
        <v>246</v>
      </c>
      <c r="K4052"/>
      <c r="L4052"/>
      <c r="M4052" t="s">
        <v>267</v>
      </c>
    </row>
    <row r="4053" spans="3:13" ht="16.5">
      <c r="C4053">
        <v>1</v>
      </c>
      <c r="D4053" t="s">
        <v>98</v>
      </c>
      <c r="E4053">
        <v>9</v>
      </c>
      <c r="F4053">
        <v>2</v>
      </c>
      <c r="G4053" t="s">
        <v>117</v>
      </c>
      <c r="H4053">
        <v>2013</v>
      </c>
      <c r="I4053"/>
      <c r="J4053" t="s">
        <v>246</v>
      </c>
      <c r="K4053"/>
      <c r="L4053"/>
      <c r="M4053" t="s">
        <v>267</v>
      </c>
    </row>
    <row r="4054" spans="3:13" ht="16.5">
      <c r="C4054">
        <v>2</v>
      </c>
      <c r="D4054" t="s">
        <v>98</v>
      </c>
      <c r="E4054">
        <v>9</v>
      </c>
      <c r="F4054">
        <v>2</v>
      </c>
      <c r="G4054" t="s">
        <v>117</v>
      </c>
      <c r="H4054">
        <v>2013</v>
      </c>
      <c r="I4054"/>
      <c r="J4054" t="s">
        <v>246</v>
      </c>
      <c r="K4054"/>
      <c r="L4054"/>
      <c r="M4054" t="s">
        <v>267</v>
      </c>
    </row>
    <row r="4055" spans="3:13" ht="16.5">
      <c r="C4055">
        <v>3</v>
      </c>
      <c r="D4055" t="s">
        <v>98</v>
      </c>
      <c r="E4055">
        <v>9</v>
      </c>
      <c r="F4055">
        <v>2</v>
      </c>
      <c r="G4055" t="s">
        <v>117</v>
      </c>
      <c r="H4055">
        <v>2013</v>
      </c>
      <c r="I4055"/>
      <c r="J4055" t="s">
        <v>246</v>
      </c>
      <c r="K4055"/>
      <c r="L4055"/>
      <c r="M4055" t="s">
        <v>267</v>
      </c>
    </row>
    <row r="4056" spans="3:13" ht="16.5">
      <c r="C4056">
        <v>4</v>
      </c>
      <c r="D4056" t="s">
        <v>98</v>
      </c>
      <c r="E4056">
        <v>9</v>
      </c>
      <c r="F4056">
        <v>2</v>
      </c>
      <c r="G4056" t="s">
        <v>117</v>
      </c>
      <c r="H4056">
        <v>2013</v>
      </c>
      <c r="I4056"/>
      <c r="J4056" t="s">
        <v>246</v>
      </c>
      <c r="K4056"/>
      <c r="L4056"/>
      <c r="M4056" t="s">
        <v>267</v>
      </c>
    </row>
    <row r="4057" spans="3:13" ht="16.5">
      <c r="C4057">
        <v>1</v>
      </c>
      <c r="D4057" t="s">
        <v>102</v>
      </c>
      <c r="E4057">
        <v>10</v>
      </c>
      <c r="F4057">
        <v>2</v>
      </c>
      <c r="G4057" t="s">
        <v>117</v>
      </c>
      <c r="H4057">
        <v>2013</v>
      </c>
      <c r="I4057"/>
      <c r="J4057" t="s">
        <v>246</v>
      </c>
      <c r="K4057"/>
      <c r="L4057"/>
      <c r="M4057" t="s">
        <v>267</v>
      </c>
    </row>
    <row r="4058" spans="3:13" ht="16.5">
      <c r="C4058">
        <v>2</v>
      </c>
      <c r="D4058" t="s">
        <v>102</v>
      </c>
      <c r="E4058">
        <v>10</v>
      </c>
      <c r="F4058">
        <v>2</v>
      </c>
      <c r="G4058" t="s">
        <v>117</v>
      </c>
      <c r="H4058">
        <v>2013</v>
      </c>
      <c r="I4058"/>
      <c r="J4058" t="s">
        <v>246</v>
      </c>
      <c r="K4058"/>
      <c r="L4058"/>
      <c r="M4058" t="s">
        <v>267</v>
      </c>
    </row>
    <row r="4059" spans="3:13" ht="16.5">
      <c r="C4059">
        <v>3</v>
      </c>
      <c r="D4059" t="s">
        <v>102</v>
      </c>
      <c r="E4059">
        <v>10</v>
      </c>
      <c r="F4059">
        <v>2</v>
      </c>
      <c r="G4059" t="s">
        <v>117</v>
      </c>
      <c r="H4059">
        <v>2013</v>
      </c>
      <c r="I4059"/>
      <c r="J4059" t="s">
        <v>246</v>
      </c>
      <c r="K4059"/>
      <c r="L4059"/>
      <c r="M4059" t="s">
        <v>267</v>
      </c>
    </row>
    <row r="4060" spans="3:13" ht="16.5">
      <c r="C4060">
        <v>4</v>
      </c>
      <c r="D4060" t="s">
        <v>102</v>
      </c>
      <c r="E4060">
        <v>10</v>
      </c>
      <c r="F4060">
        <v>2</v>
      </c>
      <c r="G4060" t="s">
        <v>117</v>
      </c>
      <c r="H4060">
        <v>2013</v>
      </c>
      <c r="I4060"/>
      <c r="J4060" t="s">
        <v>246</v>
      </c>
      <c r="K4060"/>
      <c r="L4060"/>
      <c r="M4060" t="s">
        <v>267</v>
      </c>
    </row>
    <row r="4061" spans="3:13" ht="16.5">
      <c r="C4061">
        <v>1</v>
      </c>
      <c r="D4061" t="s">
        <v>105</v>
      </c>
      <c r="E4061">
        <v>11</v>
      </c>
      <c r="F4061">
        <v>2</v>
      </c>
      <c r="G4061" t="s">
        <v>117</v>
      </c>
      <c r="H4061">
        <v>2013</v>
      </c>
      <c r="I4061"/>
      <c r="J4061" t="s">
        <v>246</v>
      </c>
      <c r="K4061"/>
      <c r="L4061"/>
      <c r="M4061" t="s">
        <v>267</v>
      </c>
    </row>
    <row r="4062" spans="3:13" ht="16.5">
      <c r="C4062">
        <v>2</v>
      </c>
      <c r="D4062" t="s">
        <v>105</v>
      </c>
      <c r="E4062">
        <v>11</v>
      </c>
      <c r="F4062">
        <v>2</v>
      </c>
      <c r="G4062" t="s">
        <v>117</v>
      </c>
      <c r="H4062">
        <v>2013</v>
      </c>
      <c r="I4062"/>
      <c r="J4062" t="s">
        <v>246</v>
      </c>
      <c r="K4062"/>
      <c r="L4062"/>
      <c r="M4062" t="s">
        <v>267</v>
      </c>
    </row>
    <row r="4063" spans="3:13" ht="16.5">
      <c r="C4063">
        <v>3</v>
      </c>
      <c r="D4063" t="s">
        <v>105</v>
      </c>
      <c r="E4063">
        <v>11</v>
      </c>
      <c r="F4063">
        <v>2</v>
      </c>
      <c r="G4063" t="s">
        <v>117</v>
      </c>
      <c r="H4063">
        <v>2013</v>
      </c>
      <c r="I4063"/>
      <c r="J4063" t="s">
        <v>246</v>
      </c>
      <c r="K4063"/>
      <c r="L4063"/>
      <c r="M4063" t="s">
        <v>267</v>
      </c>
    </row>
    <row r="4064" spans="3:13" ht="16.5">
      <c r="C4064">
        <v>4</v>
      </c>
      <c r="D4064" t="s">
        <v>105</v>
      </c>
      <c r="E4064">
        <v>11</v>
      </c>
      <c r="F4064">
        <v>2</v>
      </c>
      <c r="G4064" t="s">
        <v>117</v>
      </c>
      <c r="H4064">
        <v>2013</v>
      </c>
      <c r="I4064"/>
      <c r="J4064" t="s">
        <v>246</v>
      </c>
      <c r="K4064"/>
      <c r="L4064"/>
      <c r="M4064" t="s">
        <v>267</v>
      </c>
    </row>
    <row r="4065" spans="3:13" ht="16.5">
      <c r="C4065">
        <v>1</v>
      </c>
      <c r="D4065" t="s">
        <v>109</v>
      </c>
      <c r="E4065">
        <v>12</v>
      </c>
      <c r="F4065">
        <v>2</v>
      </c>
      <c r="G4065" t="s">
        <v>117</v>
      </c>
      <c r="H4065">
        <v>2013</v>
      </c>
      <c r="I4065"/>
      <c r="J4065" t="s">
        <v>246</v>
      </c>
      <c r="K4065"/>
      <c r="L4065"/>
      <c r="M4065" t="s">
        <v>267</v>
      </c>
    </row>
    <row r="4066" spans="3:13" ht="16.5">
      <c r="C4066">
        <v>2</v>
      </c>
      <c r="D4066" t="s">
        <v>109</v>
      </c>
      <c r="E4066">
        <v>12</v>
      </c>
      <c r="F4066">
        <v>2</v>
      </c>
      <c r="G4066" t="s">
        <v>117</v>
      </c>
      <c r="H4066">
        <v>2013</v>
      </c>
      <c r="I4066"/>
      <c r="J4066" t="s">
        <v>246</v>
      </c>
      <c r="K4066"/>
      <c r="L4066"/>
      <c r="M4066" t="s">
        <v>267</v>
      </c>
    </row>
    <row r="4067" spans="3:13" ht="16.5">
      <c r="C4067">
        <v>3</v>
      </c>
      <c r="D4067" t="s">
        <v>109</v>
      </c>
      <c r="E4067">
        <v>12</v>
      </c>
      <c r="F4067">
        <v>2</v>
      </c>
      <c r="G4067" t="s">
        <v>117</v>
      </c>
      <c r="H4067">
        <v>2013</v>
      </c>
      <c r="I4067"/>
      <c r="J4067" t="s">
        <v>246</v>
      </c>
      <c r="K4067"/>
      <c r="L4067"/>
      <c r="M4067" t="s">
        <v>267</v>
      </c>
    </row>
    <row r="4068" spans="3:13" ht="16.5">
      <c r="C4068">
        <v>4</v>
      </c>
      <c r="D4068" t="s">
        <v>109</v>
      </c>
      <c r="E4068">
        <v>12</v>
      </c>
      <c r="F4068">
        <v>2</v>
      </c>
      <c r="G4068" t="s">
        <v>117</v>
      </c>
      <c r="H4068">
        <v>2013</v>
      </c>
      <c r="I4068"/>
      <c r="J4068" t="s">
        <v>246</v>
      </c>
      <c r="K4068"/>
      <c r="L4068"/>
      <c r="M4068" t="s">
        <v>267</v>
      </c>
    </row>
    <row r="4069" spans="3:13" ht="16.5">
      <c r="C4069">
        <v>1</v>
      </c>
      <c r="D4069" t="s">
        <v>118</v>
      </c>
      <c r="E4069">
        <v>16</v>
      </c>
      <c r="F4069">
        <v>2</v>
      </c>
      <c r="G4069" t="s">
        <v>117</v>
      </c>
      <c r="H4069">
        <v>2013</v>
      </c>
      <c r="I4069"/>
      <c r="J4069" t="s">
        <v>246</v>
      </c>
      <c r="K4069"/>
      <c r="L4069"/>
      <c r="M4069" t="s">
        <v>267</v>
      </c>
    </row>
    <row r="4070" spans="3:13" ht="16.5">
      <c r="C4070">
        <v>2</v>
      </c>
      <c r="D4070" t="s">
        <v>118</v>
      </c>
      <c r="E4070">
        <v>16</v>
      </c>
      <c r="F4070">
        <v>2</v>
      </c>
      <c r="G4070" t="s">
        <v>117</v>
      </c>
      <c r="H4070">
        <v>2013</v>
      </c>
      <c r="I4070"/>
      <c r="J4070" t="s">
        <v>246</v>
      </c>
      <c r="K4070"/>
      <c r="L4070"/>
      <c r="M4070" t="s">
        <v>267</v>
      </c>
    </row>
    <row r="4071" spans="3:13" ht="16.5">
      <c r="C4071">
        <v>3</v>
      </c>
      <c r="D4071" t="s">
        <v>118</v>
      </c>
      <c r="E4071">
        <v>16</v>
      </c>
      <c r="F4071">
        <v>2</v>
      </c>
      <c r="G4071" t="s">
        <v>117</v>
      </c>
      <c r="H4071">
        <v>2013</v>
      </c>
      <c r="I4071"/>
      <c r="J4071" t="s">
        <v>246</v>
      </c>
      <c r="K4071"/>
      <c r="L4071"/>
      <c r="M4071" t="s">
        <v>267</v>
      </c>
    </row>
    <row r="4072" spans="3:13" ht="16.5">
      <c r="C4072">
        <v>4</v>
      </c>
      <c r="D4072" t="s">
        <v>118</v>
      </c>
      <c r="E4072">
        <v>16</v>
      </c>
      <c r="F4072">
        <v>2</v>
      </c>
      <c r="G4072" t="s">
        <v>117</v>
      </c>
      <c r="H4072">
        <v>2013</v>
      </c>
      <c r="I4072"/>
      <c r="J4072" t="s">
        <v>246</v>
      </c>
      <c r="K4072"/>
      <c r="L4072"/>
      <c r="M4072" t="s">
        <v>267</v>
      </c>
    </row>
    <row r="4073" spans="3:13" ht="16.5">
      <c r="C4073">
        <v>1</v>
      </c>
      <c r="D4073" t="s">
        <v>119</v>
      </c>
      <c r="E4073">
        <v>17</v>
      </c>
      <c r="F4073">
        <v>2</v>
      </c>
      <c r="G4073" t="s">
        <v>117</v>
      </c>
      <c r="H4073">
        <v>2013</v>
      </c>
      <c r="I4073"/>
      <c r="J4073" t="s">
        <v>246</v>
      </c>
      <c r="K4073"/>
      <c r="L4073"/>
      <c r="M4073" t="s">
        <v>267</v>
      </c>
    </row>
    <row r="4074" spans="3:13" ht="16.5">
      <c r="C4074">
        <v>2</v>
      </c>
      <c r="D4074" t="s">
        <v>119</v>
      </c>
      <c r="E4074">
        <v>17</v>
      </c>
      <c r="F4074">
        <v>2</v>
      </c>
      <c r="G4074" t="s">
        <v>117</v>
      </c>
      <c r="H4074">
        <v>2013</v>
      </c>
      <c r="I4074"/>
      <c r="J4074" t="s">
        <v>246</v>
      </c>
      <c r="K4074"/>
      <c r="L4074"/>
      <c r="M4074" t="s">
        <v>267</v>
      </c>
    </row>
    <row r="4075" spans="3:13" ht="16.5">
      <c r="C4075">
        <v>3</v>
      </c>
      <c r="D4075" t="s">
        <v>119</v>
      </c>
      <c r="E4075">
        <v>17</v>
      </c>
      <c r="F4075">
        <v>2</v>
      </c>
      <c r="G4075" t="s">
        <v>117</v>
      </c>
      <c r="H4075">
        <v>2013</v>
      </c>
      <c r="I4075"/>
      <c r="J4075" t="s">
        <v>246</v>
      </c>
      <c r="K4075"/>
      <c r="L4075"/>
      <c r="M4075" t="s">
        <v>267</v>
      </c>
    </row>
    <row r="4076" spans="3:13" ht="16.5">
      <c r="C4076">
        <v>4</v>
      </c>
      <c r="D4076" t="s">
        <v>119</v>
      </c>
      <c r="E4076">
        <v>17</v>
      </c>
      <c r="F4076">
        <v>2</v>
      </c>
      <c r="G4076" t="s">
        <v>117</v>
      </c>
      <c r="H4076">
        <v>2013</v>
      </c>
      <c r="I4076"/>
      <c r="J4076" t="s">
        <v>246</v>
      </c>
      <c r="K4076"/>
      <c r="L4076"/>
      <c r="M4076" t="s">
        <v>267</v>
      </c>
    </row>
    <row r="4077" spans="3:13" ht="16.5">
      <c r="C4077">
        <v>1</v>
      </c>
      <c r="D4077" t="s">
        <v>122</v>
      </c>
      <c r="E4077">
        <v>18</v>
      </c>
      <c r="F4077">
        <v>2</v>
      </c>
      <c r="G4077" t="s">
        <v>117</v>
      </c>
      <c r="H4077">
        <v>2013</v>
      </c>
      <c r="I4077"/>
      <c r="J4077" t="s">
        <v>246</v>
      </c>
      <c r="K4077"/>
      <c r="L4077"/>
      <c r="M4077" t="s">
        <v>267</v>
      </c>
    </row>
    <row r="4078" spans="3:13" ht="16.5">
      <c r="C4078">
        <v>2</v>
      </c>
      <c r="D4078" t="s">
        <v>122</v>
      </c>
      <c r="E4078">
        <v>18</v>
      </c>
      <c r="F4078">
        <v>2</v>
      </c>
      <c r="G4078" t="s">
        <v>117</v>
      </c>
      <c r="H4078">
        <v>2013</v>
      </c>
      <c r="I4078"/>
      <c r="J4078" t="s">
        <v>246</v>
      </c>
      <c r="K4078"/>
      <c r="L4078"/>
      <c r="M4078" t="s">
        <v>267</v>
      </c>
    </row>
    <row r="4079" spans="3:13" ht="16.5">
      <c r="C4079">
        <v>3</v>
      </c>
      <c r="D4079" t="s">
        <v>122</v>
      </c>
      <c r="E4079">
        <v>18</v>
      </c>
      <c r="F4079">
        <v>2</v>
      </c>
      <c r="G4079" t="s">
        <v>117</v>
      </c>
      <c r="H4079">
        <v>2013</v>
      </c>
      <c r="I4079"/>
      <c r="J4079" t="s">
        <v>246</v>
      </c>
      <c r="K4079"/>
      <c r="L4079"/>
      <c r="M4079" t="s">
        <v>267</v>
      </c>
    </row>
    <row r="4080" spans="3:13" ht="16.5">
      <c r="C4080">
        <v>4</v>
      </c>
      <c r="D4080" t="s">
        <v>122</v>
      </c>
      <c r="E4080">
        <v>18</v>
      </c>
      <c r="F4080">
        <v>2</v>
      </c>
      <c r="G4080" t="s">
        <v>117</v>
      </c>
      <c r="H4080">
        <v>2013</v>
      </c>
      <c r="I4080"/>
      <c r="J4080" t="s">
        <v>246</v>
      </c>
      <c r="K4080"/>
      <c r="L4080"/>
      <c r="M4080" t="s">
        <v>267</v>
      </c>
    </row>
    <row r="4081" spans="3:13" ht="16.5">
      <c r="C4081">
        <v>1</v>
      </c>
      <c r="D4081" t="s">
        <v>68</v>
      </c>
      <c r="E4081">
        <v>1</v>
      </c>
      <c r="F4081">
        <v>3</v>
      </c>
      <c r="G4081" t="s">
        <v>74</v>
      </c>
      <c r="H4081">
        <v>2013</v>
      </c>
      <c r="I4081"/>
      <c r="J4081" t="s">
        <v>246</v>
      </c>
      <c r="K4081"/>
      <c r="L4081"/>
      <c r="M4081" t="s">
        <v>267</v>
      </c>
    </row>
    <row r="4082" spans="3:13" ht="16.5">
      <c r="C4082">
        <v>2</v>
      </c>
      <c r="D4082" t="s">
        <v>68</v>
      </c>
      <c r="E4082">
        <v>1</v>
      </c>
      <c r="F4082">
        <v>3</v>
      </c>
      <c r="G4082" t="s">
        <v>74</v>
      </c>
      <c r="H4082">
        <v>2013</v>
      </c>
      <c r="I4082"/>
      <c r="J4082" t="s">
        <v>246</v>
      </c>
      <c r="K4082"/>
      <c r="L4082"/>
      <c r="M4082" t="s">
        <v>267</v>
      </c>
    </row>
    <row r="4083" spans="3:13" ht="16.5">
      <c r="C4083">
        <v>3</v>
      </c>
      <c r="D4083" t="s">
        <v>68</v>
      </c>
      <c r="E4083">
        <v>1</v>
      </c>
      <c r="F4083">
        <v>3</v>
      </c>
      <c r="G4083" t="s">
        <v>74</v>
      </c>
      <c r="H4083">
        <v>2013</v>
      </c>
      <c r="I4083"/>
      <c r="J4083" t="s">
        <v>246</v>
      </c>
      <c r="K4083"/>
      <c r="L4083"/>
      <c r="M4083" t="s">
        <v>267</v>
      </c>
    </row>
    <row r="4084" spans="3:13" ht="16.5">
      <c r="C4084">
        <v>4</v>
      </c>
      <c r="D4084" t="s">
        <v>68</v>
      </c>
      <c r="E4084">
        <v>1</v>
      </c>
      <c r="F4084">
        <v>3</v>
      </c>
      <c r="G4084" t="s">
        <v>74</v>
      </c>
      <c r="H4084">
        <v>2013</v>
      </c>
      <c r="I4084"/>
      <c r="J4084" t="s">
        <v>246</v>
      </c>
      <c r="K4084"/>
      <c r="L4084"/>
      <c r="M4084" t="s">
        <v>267</v>
      </c>
    </row>
    <row r="4085" spans="3:13" ht="16.5">
      <c r="C4085">
        <v>1</v>
      </c>
      <c r="D4085" t="s">
        <v>77</v>
      </c>
      <c r="E4085">
        <v>2</v>
      </c>
      <c r="F4085">
        <v>3</v>
      </c>
      <c r="G4085" t="s">
        <v>74</v>
      </c>
      <c r="H4085">
        <v>2013</v>
      </c>
      <c r="I4085"/>
      <c r="J4085" t="s">
        <v>246</v>
      </c>
      <c r="K4085"/>
      <c r="L4085"/>
      <c r="M4085" t="s">
        <v>267</v>
      </c>
    </row>
    <row r="4086" spans="3:13" ht="16.5">
      <c r="C4086">
        <v>2</v>
      </c>
      <c r="D4086" t="s">
        <v>77</v>
      </c>
      <c r="E4086">
        <v>2</v>
      </c>
      <c r="F4086">
        <v>3</v>
      </c>
      <c r="G4086" t="s">
        <v>74</v>
      </c>
      <c r="H4086">
        <v>2013</v>
      </c>
      <c r="I4086"/>
      <c r="J4086" t="s">
        <v>246</v>
      </c>
      <c r="K4086"/>
      <c r="L4086"/>
      <c r="M4086" t="s">
        <v>267</v>
      </c>
    </row>
    <row r="4087" spans="3:13" ht="16.5">
      <c r="C4087">
        <v>3</v>
      </c>
      <c r="D4087" t="s">
        <v>77</v>
      </c>
      <c r="E4087">
        <v>2</v>
      </c>
      <c r="F4087">
        <v>3</v>
      </c>
      <c r="G4087" t="s">
        <v>74</v>
      </c>
      <c r="H4087">
        <v>2013</v>
      </c>
      <c r="I4087"/>
      <c r="J4087" t="s">
        <v>246</v>
      </c>
      <c r="K4087"/>
      <c r="L4087"/>
      <c r="M4087" t="s">
        <v>267</v>
      </c>
    </row>
    <row r="4088" spans="3:13" ht="16.5">
      <c r="C4088">
        <v>4</v>
      </c>
      <c r="D4088" t="s">
        <v>77</v>
      </c>
      <c r="E4088">
        <v>2</v>
      </c>
      <c r="F4088">
        <v>3</v>
      </c>
      <c r="G4088" t="s">
        <v>74</v>
      </c>
      <c r="H4088">
        <v>2013</v>
      </c>
      <c r="I4088"/>
      <c r="J4088" t="s">
        <v>246</v>
      </c>
      <c r="K4088"/>
      <c r="L4088"/>
      <c r="M4088" t="s">
        <v>267</v>
      </c>
    </row>
    <row r="4089" spans="3:13" ht="16.5">
      <c r="C4089">
        <v>1</v>
      </c>
      <c r="D4089" t="s">
        <v>81</v>
      </c>
      <c r="E4089">
        <v>3</v>
      </c>
      <c r="F4089">
        <v>3</v>
      </c>
      <c r="G4089" t="s">
        <v>74</v>
      </c>
      <c r="H4089">
        <v>2013</v>
      </c>
      <c r="I4089"/>
      <c r="J4089" t="s">
        <v>246</v>
      </c>
      <c r="K4089"/>
      <c r="L4089"/>
      <c r="M4089" t="s">
        <v>267</v>
      </c>
    </row>
    <row r="4090" spans="3:13" ht="16.5">
      <c r="C4090">
        <v>2</v>
      </c>
      <c r="D4090" t="s">
        <v>81</v>
      </c>
      <c r="E4090">
        <v>3</v>
      </c>
      <c r="F4090">
        <v>3</v>
      </c>
      <c r="G4090" t="s">
        <v>74</v>
      </c>
      <c r="H4090">
        <v>2013</v>
      </c>
      <c r="I4090"/>
      <c r="J4090" t="s">
        <v>246</v>
      </c>
      <c r="K4090"/>
      <c r="L4090"/>
      <c r="M4090" t="s">
        <v>267</v>
      </c>
    </row>
    <row r="4091" spans="3:13" ht="16.5">
      <c r="C4091">
        <v>3</v>
      </c>
      <c r="D4091" t="s">
        <v>81</v>
      </c>
      <c r="E4091">
        <v>3</v>
      </c>
      <c r="F4091">
        <v>3</v>
      </c>
      <c r="G4091" t="s">
        <v>74</v>
      </c>
      <c r="H4091">
        <v>2013</v>
      </c>
      <c r="I4091"/>
      <c r="J4091" t="s">
        <v>246</v>
      </c>
      <c r="K4091"/>
      <c r="L4091"/>
      <c r="M4091" t="s">
        <v>267</v>
      </c>
    </row>
    <row r="4092" spans="3:13" ht="16.5">
      <c r="C4092">
        <v>4</v>
      </c>
      <c r="D4092" t="s">
        <v>81</v>
      </c>
      <c r="E4092">
        <v>3</v>
      </c>
      <c r="F4092">
        <v>3</v>
      </c>
      <c r="G4092" t="s">
        <v>74</v>
      </c>
      <c r="H4092">
        <v>2013</v>
      </c>
      <c r="I4092"/>
      <c r="J4092" t="s">
        <v>246</v>
      </c>
      <c r="K4092"/>
      <c r="L4092"/>
      <c r="M4092" t="s">
        <v>267</v>
      </c>
    </row>
    <row r="4093" spans="3:13" ht="16.5">
      <c r="C4093">
        <v>1</v>
      </c>
      <c r="D4093" t="s">
        <v>82</v>
      </c>
      <c r="E4093">
        <v>4</v>
      </c>
      <c r="F4093">
        <v>3</v>
      </c>
      <c r="G4093" t="s">
        <v>74</v>
      </c>
      <c r="H4093">
        <v>2013</v>
      </c>
      <c r="I4093"/>
      <c r="J4093" t="s">
        <v>246</v>
      </c>
      <c r="K4093"/>
      <c r="L4093"/>
      <c r="M4093" t="s">
        <v>267</v>
      </c>
    </row>
    <row r="4094" spans="3:13" ht="16.5">
      <c r="C4094">
        <v>2</v>
      </c>
      <c r="D4094" t="s">
        <v>82</v>
      </c>
      <c r="E4094">
        <v>4</v>
      </c>
      <c r="F4094">
        <v>3</v>
      </c>
      <c r="G4094" t="s">
        <v>74</v>
      </c>
      <c r="H4094">
        <v>2013</v>
      </c>
      <c r="I4094"/>
      <c r="J4094" t="s">
        <v>246</v>
      </c>
      <c r="K4094"/>
      <c r="L4094"/>
      <c r="M4094" t="s">
        <v>267</v>
      </c>
    </row>
    <row r="4095" spans="3:13" ht="16.5">
      <c r="C4095">
        <v>3</v>
      </c>
      <c r="D4095" t="s">
        <v>82</v>
      </c>
      <c r="E4095">
        <v>4</v>
      </c>
      <c r="F4095">
        <v>3</v>
      </c>
      <c r="G4095" t="s">
        <v>74</v>
      </c>
      <c r="H4095">
        <v>2013</v>
      </c>
      <c r="I4095"/>
      <c r="J4095" t="s">
        <v>246</v>
      </c>
      <c r="K4095"/>
      <c r="L4095"/>
      <c r="M4095" t="s">
        <v>267</v>
      </c>
    </row>
    <row r="4096" spans="3:13" ht="16.5">
      <c r="C4096">
        <v>4</v>
      </c>
      <c r="D4096" t="s">
        <v>82</v>
      </c>
      <c r="E4096">
        <v>4</v>
      </c>
      <c r="F4096">
        <v>3</v>
      </c>
      <c r="G4096" t="s">
        <v>74</v>
      </c>
      <c r="H4096">
        <v>2013</v>
      </c>
      <c r="I4096"/>
      <c r="J4096" t="s">
        <v>246</v>
      </c>
      <c r="K4096"/>
      <c r="L4096"/>
      <c r="M4096" t="s">
        <v>267</v>
      </c>
    </row>
    <row r="4097" spans="3:13" ht="16.5">
      <c r="C4097">
        <v>1</v>
      </c>
      <c r="D4097" t="s">
        <v>85</v>
      </c>
      <c r="E4097">
        <v>5</v>
      </c>
      <c r="F4097">
        <v>3</v>
      </c>
      <c r="G4097" t="s">
        <v>74</v>
      </c>
      <c r="H4097">
        <v>2013</v>
      </c>
      <c r="I4097"/>
      <c r="J4097" t="s">
        <v>246</v>
      </c>
      <c r="K4097"/>
      <c r="L4097"/>
      <c r="M4097" t="s">
        <v>267</v>
      </c>
    </row>
    <row r="4098" spans="3:13" ht="16.5">
      <c r="C4098">
        <v>2</v>
      </c>
      <c r="D4098" t="s">
        <v>85</v>
      </c>
      <c r="E4098">
        <v>5</v>
      </c>
      <c r="F4098">
        <v>3</v>
      </c>
      <c r="G4098" t="s">
        <v>74</v>
      </c>
      <c r="H4098">
        <v>2013</v>
      </c>
      <c r="I4098"/>
      <c r="J4098" t="s">
        <v>246</v>
      </c>
      <c r="K4098"/>
      <c r="L4098"/>
      <c r="M4098" t="s">
        <v>267</v>
      </c>
    </row>
    <row r="4099" spans="3:13" ht="16.5">
      <c r="C4099">
        <v>3</v>
      </c>
      <c r="D4099" t="s">
        <v>85</v>
      </c>
      <c r="E4099">
        <v>5</v>
      </c>
      <c r="F4099">
        <v>3</v>
      </c>
      <c r="G4099" t="s">
        <v>74</v>
      </c>
      <c r="H4099">
        <v>2013</v>
      </c>
      <c r="I4099"/>
      <c r="J4099" t="s">
        <v>246</v>
      </c>
      <c r="K4099"/>
      <c r="L4099"/>
      <c r="M4099" t="s">
        <v>267</v>
      </c>
    </row>
    <row r="4100" spans="3:13" ht="16.5">
      <c r="C4100">
        <v>4</v>
      </c>
      <c r="D4100" t="s">
        <v>85</v>
      </c>
      <c r="E4100">
        <v>5</v>
      </c>
      <c r="F4100">
        <v>3</v>
      </c>
      <c r="G4100" t="s">
        <v>74</v>
      </c>
      <c r="H4100">
        <v>2013</v>
      </c>
      <c r="I4100"/>
      <c r="J4100" t="s">
        <v>246</v>
      </c>
      <c r="K4100"/>
      <c r="L4100"/>
      <c r="M4100" t="s">
        <v>267</v>
      </c>
    </row>
    <row r="4101" spans="3:13" ht="16.5">
      <c r="C4101">
        <v>1</v>
      </c>
      <c r="D4101" t="s">
        <v>90</v>
      </c>
      <c r="E4101">
        <v>6</v>
      </c>
      <c r="F4101">
        <v>3</v>
      </c>
      <c r="G4101" t="s">
        <v>74</v>
      </c>
      <c r="H4101">
        <v>2013</v>
      </c>
      <c r="I4101"/>
      <c r="J4101" t="s">
        <v>246</v>
      </c>
      <c r="K4101"/>
      <c r="L4101"/>
      <c r="M4101" t="s">
        <v>267</v>
      </c>
    </row>
    <row r="4102" spans="3:13" ht="16.5">
      <c r="C4102">
        <v>2</v>
      </c>
      <c r="D4102" t="s">
        <v>90</v>
      </c>
      <c r="E4102">
        <v>6</v>
      </c>
      <c r="F4102">
        <v>3</v>
      </c>
      <c r="G4102" t="s">
        <v>74</v>
      </c>
      <c r="H4102">
        <v>2013</v>
      </c>
      <c r="I4102"/>
      <c r="J4102" t="s">
        <v>246</v>
      </c>
      <c r="K4102"/>
      <c r="L4102"/>
      <c r="M4102" t="s">
        <v>267</v>
      </c>
    </row>
    <row r="4103" spans="3:13" ht="16.5">
      <c r="C4103">
        <v>3</v>
      </c>
      <c r="D4103" t="s">
        <v>90</v>
      </c>
      <c r="E4103">
        <v>6</v>
      </c>
      <c r="F4103">
        <v>3</v>
      </c>
      <c r="G4103" t="s">
        <v>74</v>
      </c>
      <c r="H4103">
        <v>2013</v>
      </c>
      <c r="I4103"/>
      <c r="J4103" t="s">
        <v>246</v>
      </c>
      <c r="K4103"/>
      <c r="L4103"/>
      <c r="M4103" t="s">
        <v>267</v>
      </c>
    </row>
    <row r="4104" spans="3:13" ht="16.5">
      <c r="C4104">
        <v>4</v>
      </c>
      <c r="D4104" t="s">
        <v>90</v>
      </c>
      <c r="E4104">
        <v>6</v>
      </c>
      <c r="F4104">
        <v>3</v>
      </c>
      <c r="G4104" t="s">
        <v>74</v>
      </c>
      <c r="H4104">
        <v>2013</v>
      </c>
      <c r="I4104"/>
      <c r="J4104" t="s">
        <v>246</v>
      </c>
      <c r="K4104"/>
      <c r="L4104"/>
      <c r="M4104" t="s">
        <v>267</v>
      </c>
    </row>
    <row r="4105" spans="3:13" ht="16.5">
      <c r="C4105">
        <v>1</v>
      </c>
      <c r="D4105" t="s">
        <v>94</v>
      </c>
      <c r="E4105">
        <v>7</v>
      </c>
      <c r="F4105">
        <v>3</v>
      </c>
      <c r="G4105" t="s">
        <v>74</v>
      </c>
      <c r="H4105">
        <v>2013</v>
      </c>
      <c r="I4105"/>
      <c r="J4105" t="s">
        <v>246</v>
      </c>
      <c r="K4105"/>
      <c r="L4105"/>
      <c r="M4105" t="s">
        <v>267</v>
      </c>
    </row>
    <row r="4106" spans="3:13" ht="16.5">
      <c r="C4106">
        <v>2</v>
      </c>
      <c r="D4106" t="s">
        <v>94</v>
      </c>
      <c r="E4106">
        <v>7</v>
      </c>
      <c r="F4106">
        <v>3</v>
      </c>
      <c r="G4106" t="s">
        <v>74</v>
      </c>
      <c r="H4106">
        <v>2013</v>
      </c>
      <c r="I4106"/>
      <c r="J4106" t="s">
        <v>246</v>
      </c>
      <c r="K4106"/>
      <c r="L4106"/>
      <c r="M4106" t="s">
        <v>267</v>
      </c>
    </row>
    <row r="4107" spans="3:13" ht="16.5">
      <c r="C4107">
        <v>3</v>
      </c>
      <c r="D4107" t="s">
        <v>94</v>
      </c>
      <c r="E4107">
        <v>7</v>
      </c>
      <c r="F4107">
        <v>3</v>
      </c>
      <c r="G4107" t="s">
        <v>74</v>
      </c>
      <c r="H4107">
        <v>2013</v>
      </c>
      <c r="I4107"/>
      <c r="J4107" t="s">
        <v>246</v>
      </c>
      <c r="K4107"/>
      <c r="L4107"/>
      <c r="M4107" t="s">
        <v>267</v>
      </c>
    </row>
    <row r="4108" spans="3:13" ht="16.5">
      <c r="C4108">
        <v>4</v>
      </c>
      <c r="D4108" t="s">
        <v>94</v>
      </c>
      <c r="E4108">
        <v>7</v>
      </c>
      <c r="F4108">
        <v>3</v>
      </c>
      <c r="G4108" t="s">
        <v>74</v>
      </c>
      <c r="H4108">
        <v>2013</v>
      </c>
      <c r="I4108"/>
      <c r="J4108" t="s">
        <v>246</v>
      </c>
      <c r="K4108"/>
      <c r="L4108"/>
      <c r="M4108" t="s">
        <v>267</v>
      </c>
    </row>
    <row r="4109" spans="3:13" ht="16.5">
      <c r="C4109">
        <v>1</v>
      </c>
      <c r="D4109" t="s">
        <v>96</v>
      </c>
      <c r="E4109">
        <v>8</v>
      </c>
      <c r="F4109">
        <v>3</v>
      </c>
      <c r="G4109" t="s">
        <v>74</v>
      </c>
      <c r="H4109">
        <v>2013</v>
      </c>
      <c r="I4109"/>
      <c r="J4109" t="s">
        <v>246</v>
      </c>
      <c r="K4109"/>
      <c r="L4109"/>
      <c r="M4109" t="s">
        <v>267</v>
      </c>
    </row>
    <row r="4110" spans="3:13" ht="16.5">
      <c r="C4110">
        <v>2</v>
      </c>
      <c r="D4110" t="s">
        <v>96</v>
      </c>
      <c r="E4110">
        <v>8</v>
      </c>
      <c r="F4110">
        <v>3</v>
      </c>
      <c r="G4110" t="s">
        <v>74</v>
      </c>
      <c r="H4110">
        <v>2013</v>
      </c>
      <c r="I4110"/>
      <c r="J4110" t="s">
        <v>246</v>
      </c>
      <c r="K4110"/>
      <c r="L4110"/>
      <c r="M4110" t="s">
        <v>267</v>
      </c>
    </row>
    <row r="4111" spans="3:13" ht="16.5">
      <c r="C4111">
        <v>3</v>
      </c>
      <c r="D4111" t="s">
        <v>96</v>
      </c>
      <c r="E4111">
        <v>8</v>
      </c>
      <c r="F4111">
        <v>3</v>
      </c>
      <c r="G4111" t="s">
        <v>74</v>
      </c>
      <c r="H4111">
        <v>2013</v>
      </c>
      <c r="I4111"/>
      <c r="J4111" t="s">
        <v>246</v>
      </c>
      <c r="K4111"/>
      <c r="L4111"/>
      <c r="M4111" t="s">
        <v>267</v>
      </c>
    </row>
    <row r="4112" spans="3:13" ht="16.5">
      <c r="C4112">
        <v>4</v>
      </c>
      <c r="D4112" t="s">
        <v>96</v>
      </c>
      <c r="E4112">
        <v>8</v>
      </c>
      <c r="F4112">
        <v>3</v>
      </c>
      <c r="G4112" t="s">
        <v>74</v>
      </c>
      <c r="H4112">
        <v>2013</v>
      </c>
      <c r="I4112"/>
      <c r="J4112" t="s">
        <v>246</v>
      </c>
      <c r="K4112"/>
      <c r="L4112"/>
      <c r="M4112" t="s">
        <v>267</v>
      </c>
    </row>
    <row r="4113" spans="3:13" ht="16.5">
      <c r="C4113">
        <v>1</v>
      </c>
      <c r="D4113" t="s">
        <v>98</v>
      </c>
      <c r="E4113">
        <v>9</v>
      </c>
      <c r="F4113">
        <v>3</v>
      </c>
      <c r="G4113" t="s">
        <v>74</v>
      </c>
      <c r="H4113">
        <v>2013</v>
      </c>
      <c r="I4113"/>
      <c r="J4113" t="s">
        <v>246</v>
      </c>
      <c r="K4113"/>
      <c r="L4113"/>
      <c r="M4113" t="s">
        <v>267</v>
      </c>
    </row>
    <row r="4114" spans="3:13" ht="16.5">
      <c r="C4114">
        <v>2</v>
      </c>
      <c r="D4114" t="s">
        <v>98</v>
      </c>
      <c r="E4114">
        <v>9</v>
      </c>
      <c r="F4114">
        <v>3</v>
      </c>
      <c r="G4114" t="s">
        <v>74</v>
      </c>
      <c r="H4114">
        <v>2013</v>
      </c>
      <c r="I4114"/>
      <c r="J4114" t="s">
        <v>246</v>
      </c>
      <c r="K4114"/>
      <c r="L4114"/>
      <c r="M4114" t="s">
        <v>267</v>
      </c>
    </row>
    <row r="4115" spans="3:13" ht="16.5">
      <c r="C4115">
        <v>3</v>
      </c>
      <c r="D4115" t="s">
        <v>98</v>
      </c>
      <c r="E4115">
        <v>9</v>
      </c>
      <c r="F4115">
        <v>3</v>
      </c>
      <c r="G4115" t="s">
        <v>74</v>
      </c>
      <c r="H4115">
        <v>2013</v>
      </c>
      <c r="I4115"/>
      <c r="J4115" t="s">
        <v>246</v>
      </c>
      <c r="K4115"/>
      <c r="L4115"/>
      <c r="M4115" t="s">
        <v>267</v>
      </c>
    </row>
    <row r="4116" spans="3:13" ht="16.5">
      <c r="C4116">
        <v>4</v>
      </c>
      <c r="D4116" t="s">
        <v>98</v>
      </c>
      <c r="E4116">
        <v>9</v>
      </c>
      <c r="F4116">
        <v>3</v>
      </c>
      <c r="G4116" t="s">
        <v>74</v>
      </c>
      <c r="H4116">
        <v>2013</v>
      </c>
      <c r="I4116"/>
      <c r="J4116" t="s">
        <v>246</v>
      </c>
      <c r="K4116"/>
      <c r="L4116"/>
      <c r="M4116" t="s">
        <v>267</v>
      </c>
    </row>
    <row r="4117" spans="3:13" ht="16.5">
      <c r="C4117">
        <v>1</v>
      </c>
      <c r="D4117" t="s">
        <v>102</v>
      </c>
      <c r="E4117">
        <v>10</v>
      </c>
      <c r="F4117">
        <v>3</v>
      </c>
      <c r="G4117" t="s">
        <v>74</v>
      </c>
      <c r="H4117">
        <v>2013</v>
      </c>
      <c r="I4117"/>
      <c r="J4117" t="s">
        <v>246</v>
      </c>
      <c r="K4117"/>
      <c r="L4117"/>
      <c r="M4117" t="s">
        <v>267</v>
      </c>
    </row>
    <row r="4118" spans="3:13" ht="16.5">
      <c r="C4118">
        <v>2</v>
      </c>
      <c r="D4118" t="s">
        <v>102</v>
      </c>
      <c r="E4118">
        <v>10</v>
      </c>
      <c r="F4118">
        <v>3</v>
      </c>
      <c r="G4118" t="s">
        <v>74</v>
      </c>
      <c r="H4118">
        <v>2013</v>
      </c>
      <c r="I4118"/>
      <c r="J4118" t="s">
        <v>246</v>
      </c>
      <c r="K4118"/>
      <c r="L4118"/>
      <c r="M4118" t="s">
        <v>267</v>
      </c>
    </row>
    <row r="4119" spans="3:13" ht="16.5">
      <c r="C4119">
        <v>3</v>
      </c>
      <c r="D4119" t="s">
        <v>102</v>
      </c>
      <c r="E4119">
        <v>10</v>
      </c>
      <c r="F4119">
        <v>3</v>
      </c>
      <c r="G4119" t="s">
        <v>74</v>
      </c>
      <c r="H4119">
        <v>2013</v>
      </c>
      <c r="I4119"/>
      <c r="J4119" t="s">
        <v>246</v>
      </c>
      <c r="K4119"/>
      <c r="L4119"/>
      <c r="M4119" t="s">
        <v>267</v>
      </c>
    </row>
    <row r="4120" spans="3:13" ht="16.5">
      <c r="C4120">
        <v>4</v>
      </c>
      <c r="D4120" t="s">
        <v>102</v>
      </c>
      <c r="E4120">
        <v>10</v>
      </c>
      <c r="F4120">
        <v>3</v>
      </c>
      <c r="G4120" t="s">
        <v>74</v>
      </c>
      <c r="H4120">
        <v>2013</v>
      </c>
      <c r="I4120"/>
      <c r="J4120" t="s">
        <v>246</v>
      </c>
      <c r="K4120"/>
      <c r="L4120"/>
      <c r="M4120" t="s">
        <v>267</v>
      </c>
    </row>
    <row r="4121" spans="3:13" ht="16.5">
      <c r="C4121">
        <v>1</v>
      </c>
      <c r="D4121" t="s">
        <v>105</v>
      </c>
      <c r="E4121">
        <v>11</v>
      </c>
      <c r="F4121">
        <v>3</v>
      </c>
      <c r="G4121" t="s">
        <v>74</v>
      </c>
      <c r="H4121">
        <v>2013</v>
      </c>
      <c r="I4121"/>
      <c r="J4121" t="s">
        <v>246</v>
      </c>
      <c r="K4121"/>
      <c r="L4121"/>
      <c r="M4121" t="s">
        <v>267</v>
      </c>
    </row>
    <row r="4122" spans="3:13" ht="16.5">
      <c r="C4122">
        <v>2</v>
      </c>
      <c r="D4122" t="s">
        <v>105</v>
      </c>
      <c r="E4122">
        <v>11</v>
      </c>
      <c r="F4122">
        <v>3</v>
      </c>
      <c r="G4122" t="s">
        <v>74</v>
      </c>
      <c r="H4122">
        <v>2013</v>
      </c>
      <c r="I4122"/>
      <c r="J4122" t="s">
        <v>246</v>
      </c>
      <c r="K4122"/>
      <c r="L4122"/>
      <c r="M4122" t="s">
        <v>267</v>
      </c>
    </row>
    <row r="4123" spans="3:13" ht="16.5">
      <c r="C4123">
        <v>3</v>
      </c>
      <c r="D4123" t="s">
        <v>105</v>
      </c>
      <c r="E4123">
        <v>11</v>
      </c>
      <c r="F4123">
        <v>3</v>
      </c>
      <c r="G4123" t="s">
        <v>74</v>
      </c>
      <c r="H4123">
        <v>2013</v>
      </c>
      <c r="I4123"/>
      <c r="J4123" t="s">
        <v>246</v>
      </c>
      <c r="K4123"/>
      <c r="L4123"/>
      <c r="M4123" t="s">
        <v>267</v>
      </c>
    </row>
    <row r="4124" spans="3:13" ht="16.5">
      <c r="C4124">
        <v>4</v>
      </c>
      <c r="D4124" t="s">
        <v>105</v>
      </c>
      <c r="E4124">
        <v>11</v>
      </c>
      <c r="F4124">
        <v>3</v>
      </c>
      <c r="G4124" t="s">
        <v>74</v>
      </c>
      <c r="H4124">
        <v>2013</v>
      </c>
      <c r="I4124"/>
      <c r="J4124" t="s">
        <v>246</v>
      </c>
      <c r="K4124"/>
      <c r="L4124"/>
      <c r="M4124" t="s">
        <v>267</v>
      </c>
    </row>
    <row r="4125" spans="3:13" ht="16.5">
      <c r="C4125">
        <v>1</v>
      </c>
      <c r="D4125" t="s">
        <v>109</v>
      </c>
      <c r="E4125">
        <v>12</v>
      </c>
      <c r="F4125">
        <v>3</v>
      </c>
      <c r="G4125" t="s">
        <v>74</v>
      </c>
      <c r="H4125">
        <v>2013</v>
      </c>
      <c r="I4125"/>
      <c r="J4125" t="s">
        <v>246</v>
      </c>
      <c r="K4125"/>
      <c r="L4125"/>
      <c r="M4125" t="s">
        <v>267</v>
      </c>
    </row>
    <row r="4126" spans="3:13" ht="16.5">
      <c r="C4126">
        <v>2</v>
      </c>
      <c r="D4126" t="s">
        <v>109</v>
      </c>
      <c r="E4126">
        <v>12</v>
      </c>
      <c r="F4126">
        <v>3</v>
      </c>
      <c r="G4126" t="s">
        <v>74</v>
      </c>
      <c r="H4126">
        <v>2013</v>
      </c>
      <c r="I4126"/>
      <c r="J4126" t="s">
        <v>246</v>
      </c>
      <c r="K4126"/>
      <c r="L4126"/>
      <c r="M4126" t="s">
        <v>267</v>
      </c>
    </row>
    <row r="4127" spans="3:13" ht="16.5">
      <c r="C4127">
        <v>3</v>
      </c>
      <c r="D4127" t="s">
        <v>109</v>
      </c>
      <c r="E4127">
        <v>12</v>
      </c>
      <c r="F4127">
        <v>3</v>
      </c>
      <c r="G4127" t="s">
        <v>74</v>
      </c>
      <c r="H4127">
        <v>2013</v>
      </c>
      <c r="I4127"/>
      <c r="J4127" t="s">
        <v>246</v>
      </c>
      <c r="K4127"/>
      <c r="L4127"/>
      <c r="M4127" t="s">
        <v>267</v>
      </c>
    </row>
    <row r="4128" spans="3:13" ht="16.5">
      <c r="C4128">
        <v>4</v>
      </c>
      <c r="D4128" t="s">
        <v>109</v>
      </c>
      <c r="E4128">
        <v>12</v>
      </c>
      <c r="F4128">
        <v>3</v>
      </c>
      <c r="G4128" t="s">
        <v>74</v>
      </c>
      <c r="H4128">
        <v>2013</v>
      </c>
      <c r="I4128"/>
      <c r="J4128" t="s">
        <v>246</v>
      </c>
      <c r="K4128"/>
      <c r="L4128"/>
      <c r="M4128" t="s">
        <v>267</v>
      </c>
    </row>
    <row r="4129" spans="3:13" ht="16.5">
      <c r="C4129">
        <v>1</v>
      </c>
      <c r="D4129" t="s">
        <v>118</v>
      </c>
      <c r="E4129">
        <v>16</v>
      </c>
      <c r="F4129">
        <v>3</v>
      </c>
      <c r="G4129" t="s">
        <v>74</v>
      </c>
      <c r="H4129">
        <v>2013</v>
      </c>
      <c r="I4129"/>
      <c r="J4129" t="s">
        <v>246</v>
      </c>
      <c r="K4129"/>
      <c r="L4129"/>
      <c r="M4129" t="s">
        <v>267</v>
      </c>
    </row>
    <row r="4130" spans="3:13" ht="16.5">
      <c r="C4130">
        <v>2</v>
      </c>
      <c r="D4130" t="s">
        <v>118</v>
      </c>
      <c r="E4130">
        <v>16</v>
      </c>
      <c r="F4130">
        <v>3</v>
      </c>
      <c r="G4130" t="s">
        <v>74</v>
      </c>
      <c r="H4130">
        <v>2013</v>
      </c>
      <c r="I4130"/>
      <c r="J4130" t="s">
        <v>246</v>
      </c>
      <c r="K4130"/>
      <c r="L4130"/>
      <c r="M4130" t="s">
        <v>267</v>
      </c>
    </row>
    <row r="4131" spans="3:13" ht="16.5">
      <c r="C4131">
        <v>3</v>
      </c>
      <c r="D4131" t="s">
        <v>118</v>
      </c>
      <c r="E4131">
        <v>16</v>
      </c>
      <c r="F4131">
        <v>3</v>
      </c>
      <c r="G4131" t="s">
        <v>74</v>
      </c>
      <c r="H4131">
        <v>2013</v>
      </c>
      <c r="I4131"/>
      <c r="J4131" t="s">
        <v>246</v>
      </c>
      <c r="K4131"/>
      <c r="L4131"/>
      <c r="M4131" t="s">
        <v>267</v>
      </c>
    </row>
    <row r="4132" spans="3:13" ht="16.5">
      <c r="C4132">
        <v>4</v>
      </c>
      <c r="D4132" t="s">
        <v>118</v>
      </c>
      <c r="E4132">
        <v>16</v>
      </c>
      <c r="F4132">
        <v>3</v>
      </c>
      <c r="G4132" t="s">
        <v>74</v>
      </c>
      <c r="H4132">
        <v>2013</v>
      </c>
      <c r="I4132"/>
      <c r="J4132" t="s">
        <v>246</v>
      </c>
      <c r="K4132"/>
      <c r="L4132"/>
      <c r="M4132" t="s">
        <v>267</v>
      </c>
    </row>
    <row r="4133" spans="3:13" ht="16.5">
      <c r="C4133">
        <v>1</v>
      </c>
      <c r="D4133" t="s">
        <v>119</v>
      </c>
      <c r="E4133">
        <v>17</v>
      </c>
      <c r="F4133">
        <v>3</v>
      </c>
      <c r="G4133" t="s">
        <v>74</v>
      </c>
      <c r="H4133">
        <v>2013</v>
      </c>
      <c r="I4133"/>
      <c r="J4133" t="s">
        <v>246</v>
      </c>
      <c r="K4133"/>
      <c r="L4133"/>
      <c r="M4133" t="s">
        <v>267</v>
      </c>
    </row>
    <row r="4134" spans="3:13" ht="16.5">
      <c r="C4134">
        <v>2</v>
      </c>
      <c r="D4134" t="s">
        <v>119</v>
      </c>
      <c r="E4134">
        <v>17</v>
      </c>
      <c r="F4134">
        <v>3</v>
      </c>
      <c r="G4134" t="s">
        <v>74</v>
      </c>
      <c r="H4134">
        <v>2013</v>
      </c>
      <c r="I4134"/>
      <c r="J4134" t="s">
        <v>246</v>
      </c>
      <c r="K4134"/>
      <c r="L4134"/>
      <c r="M4134" t="s">
        <v>267</v>
      </c>
    </row>
    <row r="4135" spans="3:13" ht="16.5">
      <c r="C4135">
        <v>3</v>
      </c>
      <c r="D4135" t="s">
        <v>119</v>
      </c>
      <c r="E4135">
        <v>17</v>
      </c>
      <c r="F4135">
        <v>3</v>
      </c>
      <c r="G4135" t="s">
        <v>74</v>
      </c>
      <c r="H4135">
        <v>2013</v>
      </c>
      <c r="I4135"/>
      <c r="J4135" t="s">
        <v>246</v>
      </c>
      <c r="K4135"/>
      <c r="L4135"/>
      <c r="M4135" t="s">
        <v>267</v>
      </c>
    </row>
    <row r="4136" spans="3:13" ht="16.5">
      <c r="C4136">
        <v>4</v>
      </c>
      <c r="D4136" t="s">
        <v>119</v>
      </c>
      <c r="E4136">
        <v>17</v>
      </c>
      <c r="F4136">
        <v>3</v>
      </c>
      <c r="G4136" t="s">
        <v>74</v>
      </c>
      <c r="H4136">
        <v>2013</v>
      </c>
      <c r="I4136"/>
      <c r="J4136" t="s">
        <v>246</v>
      </c>
      <c r="K4136"/>
      <c r="L4136"/>
      <c r="M4136" t="s">
        <v>267</v>
      </c>
    </row>
    <row r="4137" spans="3:13" ht="16.5">
      <c r="C4137">
        <v>1</v>
      </c>
      <c r="D4137" t="s">
        <v>122</v>
      </c>
      <c r="E4137">
        <v>18</v>
      </c>
      <c r="F4137">
        <v>3</v>
      </c>
      <c r="G4137" t="s">
        <v>74</v>
      </c>
      <c r="H4137">
        <v>2013</v>
      </c>
      <c r="I4137"/>
      <c r="J4137" t="s">
        <v>246</v>
      </c>
      <c r="K4137"/>
      <c r="L4137"/>
      <c r="M4137" t="s">
        <v>267</v>
      </c>
    </row>
    <row r="4138" spans="3:13" ht="16.5">
      <c r="C4138">
        <v>2</v>
      </c>
      <c r="D4138" t="s">
        <v>122</v>
      </c>
      <c r="E4138">
        <v>18</v>
      </c>
      <c r="F4138">
        <v>3</v>
      </c>
      <c r="G4138" t="s">
        <v>74</v>
      </c>
      <c r="H4138">
        <v>2013</v>
      </c>
      <c r="I4138"/>
      <c r="J4138" t="s">
        <v>246</v>
      </c>
      <c r="K4138"/>
      <c r="L4138"/>
      <c r="M4138" t="s">
        <v>267</v>
      </c>
    </row>
    <row r="4139" spans="3:13" ht="16.5">
      <c r="C4139">
        <v>3</v>
      </c>
      <c r="D4139" t="s">
        <v>122</v>
      </c>
      <c r="E4139">
        <v>18</v>
      </c>
      <c r="F4139">
        <v>3</v>
      </c>
      <c r="G4139" t="s">
        <v>74</v>
      </c>
      <c r="H4139">
        <v>2013</v>
      </c>
      <c r="I4139"/>
      <c r="J4139" t="s">
        <v>246</v>
      </c>
      <c r="K4139"/>
      <c r="L4139"/>
      <c r="M4139" t="s">
        <v>267</v>
      </c>
    </row>
    <row r="4140" spans="3:13" ht="16.5">
      <c r="C4140">
        <v>4</v>
      </c>
      <c r="D4140" t="s">
        <v>122</v>
      </c>
      <c r="E4140">
        <v>18</v>
      </c>
      <c r="F4140">
        <v>3</v>
      </c>
      <c r="G4140" t="s">
        <v>74</v>
      </c>
      <c r="H4140">
        <v>2013</v>
      </c>
      <c r="I4140"/>
      <c r="J4140" t="s">
        <v>246</v>
      </c>
      <c r="K4140"/>
      <c r="L4140"/>
      <c r="M4140" t="s">
        <v>267</v>
      </c>
    </row>
    <row r="4141" spans="3:13" ht="16.5">
      <c r="C4141">
        <v>1</v>
      </c>
      <c r="D4141" t="s">
        <v>68</v>
      </c>
      <c r="E4141">
        <v>1</v>
      </c>
      <c r="F4141">
        <v>1</v>
      </c>
      <c r="G4141" t="s">
        <v>74</v>
      </c>
      <c r="H4141">
        <v>2012</v>
      </c>
      <c r="I4141"/>
      <c r="J4141" t="s">
        <v>222</v>
      </c>
      <c r="K4141"/>
      <c r="L4141"/>
      <c r="M4141" t="s">
        <v>267</v>
      </c>
    </row>
    <row r="4142" spans="3:13" ht="16.5">
      <c r="C4142">
        <v>2</v>
      </c>
      <c r="D4142" t="s">
        <v>68</v>
      </c>
      <c r="E4142">
        <v>1</v>
      </c>
      <c r="F4142">
        <v>1</v>
      </c>
      <c r="G4142" t="s">
        <v>74</v>
      </c>
      <c r="H4142">
        <v>2012</v>
      </c>
      <c r="I4142"/>
      <c r="J4142" t="s">
        <v>222</v>
      </c>
      <c r="K4142"/>
      <c r="L4142"/>
      <c r="M4142" t="s">
        <v>267</v>
      </c>
    </row>
    <row r="4143" spans="3:13" ht="16.5">
      <c r="C4143">
        <v>3</v>
      </c>
      <c r="D4143" t="s">
        <v>68</v>
      </c>
      <c r="E4143">
        <v>1</v>
      </c>
      <c r="F4143">
        <v>1</v>
      </c>
      <c r="G4143" t="s">
        <v>74</v>
      </c>
      <c r="H4143">
        <v>2012</v>
      </c>
      <c r="I4143"/>
      <c r="J4143" t="s">
        <v>222</v>
      </c>
      <c r="K4143"/>
      <c r="L4143"/>
      <c r="M4143" t="s">
        <v>267</v>
      </c>
    </row>
    <row r="4144" spans="3:13" ht="16.5">
      <c r="C4144">
        <v>4</v>
      </c>
      <c r="D4144" t="s">
        <v>68</v>
      </c>
      <c r="E4144">
        <v>1</v>
      </c>
      <c r="F4144">
        <v>1</v>
      </c>
      <c r="G4144" t="s">
        <v>74</v>
      </c>
      <c r="H4144">
        <v>2012</v>
      </c>
      <c r="I4144"/>
      <c r="J4144" t="s">
        <v>222</v>
      </c>
      <c r="K4144"/>
      <c r="L4144"/>
      <c r="M4144" t="s">
        <v>267</v>
      </c>
    </row>
    <row r="4145" spans="3:13" ht="16.5">
      <c r="C4145">
        <v>1</v>
      </c>
      <c r="D4145" t="s">
        <v>77</v>
      </c>
      <c r="E4145">
        <v>2</v>
      </c>
      <c r="F4145">
        <v>1</v>
      </c>
      <c r="G4145" t="s">
        <v>74</v>
      </c>
      <c r="H4145">
        <v>2012</v>
      </c>
      <c r="I4145"/>
      <c r="J4145" t="s">
        <v>222</v>
      </c>
      <c r="K4145"/>
      <c r="L4145"/>
      <c r="M4145" t="s">
        <v>267</v>
      </c>
    </row>
    <row r="4146" spans="3:13" ht="16.5">
      <c r="C4146">
        <v>2</v>
      </c>
      <c r="D4146" t="s">
        <v>77</v>
      </c>
      <c r="E4146">
        <v>2</v>
      </c>
      <c r="F4146">
        <v>1</v>
      </c>
      <c r="G4146" t="s">
        <v>74</v>
      </c>
      <c r="H4146">
        <v>2012</v>
      </c>
      <c r="I4146"/>
      <c r="J4146" t="s">
        <v>222</v>
      </c>
      <c r="K4146"/>
      <c r="L4146"/>
      <c r="M4146" t="s">
        <v>267</v>
      </c>
    </row>
    <row r="4147" spans="3:13" ht="16.5">
      <c r="C4147">
        <v>3</v>
      </c>
      <c r="D4147" t="s">
        <v>77</v>
      </c>
      <c r="E4147">
        <v>2</v>
      </c>
      <c r="F4147">
        <v>1</v>
      </c>
      <c r="G4147" t="s">
        <v>74</v>
      </c>
      <c r="H4147">
        <v>2012</v>
      </c>
      <c r="I4147"/>
      <c r="J4147" t="s">
        <v>222</v>
      </c>
      <c r="K4147"/>
      <c r="L4147"/>
      <c r="M4147" t="s">
        <v>267</v>
      </c>
    </row>
    <row r="4148" spans="3:13" ht="16.5">
      <c r="C4148">
        <v>4</v>
      </c>
      <c r="D4148" t="s">
        <v>77</v>
      </c>
      <c r="E4148">
        <v>2</v>
      </c>
      <c r="F4148">
        <v>1</v>
      </c>
      <c r="G4148" t="s">
        <v>74</v>
      </c>
      <c r="H4148">
        <v>2012</v>
      </c>
      <c r="I4148"/>
      <c r="J4148" t="s">
        <v>222</v>
      </c>
      <c r="K4148"/>
      <c r="L4148"/>
      <c r="M4148" t="s">
        <v>267</v>
      </c>
    </row>
    <row r="4149" spans="3:13" ht="16.5">
      <c r="C4149">
        <v>1</v>
      </c>
      <c r="D4149" t="s">
        <v>81</v>
      </c>
      <c r="E4149">
        <v>3</v>
      </c>
      <c r="F4149">
        <v>1</v>
      </c>
      <c r="G4149" t="s">
        <v>74</v>
      </c>
      <c r="H4149">
        <v>2012</v>
      </c>
      <c r="I4149"/>
      <c r="J4149" t="s">
        <v>222</v>
      </c>
      <c r="K4149"/>
      <c r="L4149"/>
      <c r="M4149" t="s">
        <v>267</v>
      </c>
    </row>
    <row r="4150" spans="3:13" ht="16.5">
      <c r="C4150">
        <v>2</v>
      </c>
      <c r="D4150" t="s">
        <v>81</v>
      </c>
      <c r="E4150">
        <v>3</v>
      </c>
      <c r="F4150">
        <v>1</v>
      </c>
      <c r="G4150" t="s">
        <v>74</v>
      </c>
      <c r="H4150">
        <v>2012</v>
      </c>
      <c r="I4150"/>
      <c r="J4150" t="s">
        <v>222</v>
      </c>
      <c r="K4150"/>
      <c r="L4150"/>
      <c r="M4150" t="s">
        <v>267</v>
      </c>
    </row>
    <row r="4151" spans="3:13" ht="16.5">
      <c r="C4151">
        <v>3</v>
      </c>
      <c r="D4151" t="s">
        <v>81</v>
      </c>
      <c r="E4151">
        <v>3</v>
      </c>
      <c r="F4151">
        <v>1</v>
      </c>
      <c r="G4151" t="s">
        <v>74</v>
      </c>
      <c r="H4151">
        <v>2012</v>
      </c>
      <c r="I4151"/>
      <c r="J4151" t="s">
        <v>222</v>
      </c>
      <c r="K4151"/>
      <c r="L4151"/>
      <c r="M4151" t="s">
        <v>267</v>
      </c>
    </row>
    <row r="4152" spans="3:13" ht="16.5">
      <c r="C4152">
        <v>4</v>
      </c>
      <c r="D4152" t="s">
        <v>81</v>
      </c>
      <c r="E4152">
        <v>3</v>
      </c>
      <c r="F4152">
        <v>1</v>
      </c>
      <c r="G4152" t="s">
        <v>74</v>
      </c>
      <c r="H4152">
        <v>2012</v>
      </c>
      <c r="I4152"/>
      <c r="J4152" t="s">
        <v>222</v>
      </c>
      <c r="K4152"/>
      <c r="L4152"/>
      <c r="M4152" t="s">
        <v>267</v>
      </c>
    </row>
    <row r="4153" spans="3:13" ht="16.5">
      <c r="C4153">
        <v>1</v>
      </c>
      <c r="D4153" t="s">
        <v>82</v>
      </c>
      <c r="E4153">
        <v>4</v>
      </c>
      <c r="F4153">
        <v>1</v>
      </c>
      <c r="G4153" t="s">
        <v>74</v>
      </c>
      <c r="H4153">
        <v>2012</v>
      </c>
      <c r="I4153"/>
      <c r="J4153" t="s">
        <v>222</v>
      </c>
      <c r="K4153"/>
      <c r="L4153"/>
      <c r="M4153" t="s">
        <v>267</v>
      </c>
    </row>
    <row r="4154" spans="3:13" ht="16.5">
      <c r="C4154">
        <v>2</v>
      </c>
      <c r="D4154" t="s">
        <v>82</v>
      </c>
      <c r="E4154">
        <v>4</v>
      </c>
      <c r="F4154">
        <v>1</v>
      </c>
      <c r="G4154" t="s">
        <v>74</v>
      </c>
      <c r="H4154">
        <v>2012</v>
      </c>
      <c r="I4154"/>
      <c r="J4154" t="s">
        <v>222</v>
      </c>
      <c r="K4154"/>
      <c r="L4154"/>
      <c r="M4154" t="s">
        <v>267</v>
      </c>
    </row>
    <row r="4155" spans="3:13" ht="16.5">
      <c r="C4155">
        <v>3</v>
      </c>
      <c r="D4155" t="s">
        <v>82</v>
      </c>
      <c r="E4155">
        <v>4</v>
      </c>
      <c r="F4155">
        <v>1</v>
      </c>
      <c r="G4155" t="s">
        <v>74</v>
      </c>
      <c r="H4155">
        <v>2012</v>
      </c>
      <c r="I4155"/>
      <c r="J4155" t="s">
        <v>222</v>
      </c>
      <c r="K4155"/>
      <c r="L4155"/>
      <c r="M4155" t="s">
        <v>267</v>
      </c>
    </row>
    <row r="4156" spans="3:13" ht="16.5">
      <c r="C4156">
        <v>4</v>
      </c>
      <c r="D4156" t="s">
        <v>82</v>
      </c>
      <c r="E4156">
        <v>4</v>
      </c>
      <c r="F4156">
        <v>1</v>
      </c>
      <c r="G4156" t="s">
        <v>74</v>
      </c>
      <c r="H4156">
        <v>2012</v>
      </c>
      <c r="I4156"/>
      <c r="J4156" t="s">
        <v>222</v>
      </c>
      <c r="K4156"/>
      <c r="L4156"/>
      <c r="M4156" t="s">
        <v>267</v>
      </c>
    </row>
    <row r="4157" spans="3:13" ht="16.5">
      <c r="C4157">
        <v>1</v>
      </c>
      <c r="D4157" t="s">
        <v>85</v>
      </c>
      <c r="E4157">
        <v>5</v>
      </c>
      <c r="F4157">
        <v>1</v>
      </c>
      <c r="G4157" t="s">
        <v>74</v>
      </c>
      <c r="H4157">
        <v>2012</v>
      </c>
      <c r="I4157"/>
      <c r="J4157" t="s">
        <v>222</v>
      </c>
      <c r="K4157"/>
      <c r="L4157"/>
      <c r="M4157" t="s">
        <v>267</v>
      </c>
    </row>
    <row r="4158" spans="3:13" ht="16.5">
      <c r="C4158">
        <v>2</v>
      </c>
      <c r="D4158" t="s">
        <v>85</v>
      </c>
      <c r="E4158">
        <v>5</v>
      </c>
      <c r="F4158">
        <v>1</v>
      </c>
      <c r="G4158" t="s">
        <v>74</v>
      </c>
      <c r="H4158">
        <v>2012</v>
      </c>
      <c r="I4158"/>
      <c r="J4158" t="s">
        <v>222</v>
      </c>
      <c r="K4158"/>
      <c r="L4158"/>
      <c r="M4158" t="s">
        <v>267</v>
      </c>
    </row>
    <row r="4159" spans="3:13" ht="16.5">
      <c r="C4159">
        <v>3</v>
      </c>
      <c r="D4159" t="s">
        <v>85</v>
      </c>
      <c r="E4159">
        <v>5</v>
      </c>
      <c r="F4159">
        <v>1</v>
      </c>
      <c r="G4159" t="s">
        <v>74</v>
      </c>
      <c r="H4159">
        <v>2012</v>
      </c>
      <c r="I4159"/>
      <c r="J4159" t="s">
        <v>222</v>
      </c>
      <c r="K4159"/>
      <c r="L4159"/>
      <c r="M4159" t="s">
        <v>267</v>
      </c>
    </row>
    <row r="4160" spans="3:13" ht="16.5">
      <c r="C4160">
        <v>4</v>
      </c>
      <c r="D4160" t="s">
        <v>85</v>
      </c>
      <c r="E4160">
        <v>5</v>
      </c>
      <c r="F4160">
        <v>1</v>
      </c>
      <c r="G4160" t="s">
        <v>74</v>
      </c>
      <c r="H4160">
        <v>2012</v>
      </c>
      <c r="I4160"/>
      <c r="J4160" t="s">
        <v>222</v>
      </c>
      <c r="K4160"/>
      <c r="L4160"/>
      <c r="M4160" t="s">
        <v>267</v>
      </c>
    </row>
    <row r="4161" spans="3:13" ht="16.5">
      <c r="C4161">
        <v>1</v>
      </c>
      <c r="D4161" t="s">
        <v>90</v>
      </c>
      <c r="E4161">
        <v>6</v>
      </c>
      <c r="F4161">
        <v>1</v>
      </c>
      <c r="G4161" t="s">
        <v>74</v>
      </c>
      <c r="H4161">
        <v>2012</v>
      </c>
      <c r="I4161"/>
      <c r="J4161" t="s">
        <v>222</v>
      </c>
      <c r="K4161"/>
      <c r="L4161"/>
      <c r="M4161" t="s">
        <v>267</v>
      </c>
    </row>
    <row r="4162" spans="3:13" ht="16.5">
      <c r="C4162">
        <v>2</v>
      </c>
      <c r="D4162" t="s">
        <v>90</v>
      </c>
      <c r="E4162">
        <v>6</v>
      </c>
      <c r="F4162">
        <v>1</v>
      </c>
      <c r="G4162" t="s">
        <v>74</v>
      </c>
      <c r="H4162">
        <v>2012</v>
      </c>
      <c r="I4162"/>
      <c r="J4162" t="s">
        <v>222</v>
      </c>
      <c r="K4162"/>
      <c r="L4162"/>
      <c r="M4162" t="s">
        <v>267</v>
      </c>
    </row>
    <row r="4163" spans="3:13" ht="16.5">
      <c r="C4163">
        <v>3</v>
      </c>
      <c r="D4163" t="s">
        <v>90</v>
      </c>
      <c r="E4163">
        <v>6</v>
      </c>
      <c r="F4163">
        <v>1</v>
      </c>
      <c r="G4163" t="s">
        <v>74</v>
      </c>
      <c r="H4163">
        <v>2012</v>
      </c>
      <c r="I4163"/>
      <c r="J4163" t="s">
        <v>222</v>
      </c>
      <c r="K4163"/>
      <c r="L4163"/>
      <c r="M4163" t="s">
        <v>267</v>
      </c>
    </row>
    <row r="4164" spans="3:13" ht="16.5">
      <c r="C4164">
        <v>4</v>
      </c>
      <c r="D4164" t="s">
        <v>90</v>
      </c>
      <c r="E4164">
        <v>6</v>
      </c>
      <c r="F4164">
        <v>1</v>
      </c>
      <c r="G4164" t="s">
        <v>74</v>
      </c>
      <c r="H4164">
        <v>2012</v>
      </c>
      <c r="I4164"/>
      <c r="J4164" t="s">
        <v>222</v>
      </c>
      <c r="K4164"/>
      <c r="L4164"/>
      <c r="M4164" t="s">
        <v>267</v>
      </c>
    </row>
    <row r="4165" spans="3:13" ht="16.5">
      <c r="C4165">
        <v>1</v>
      </c>
      <c r="D4165" t="s">
        <v>94</v>
      </c>
      <c r="E4165">
        <v>7</v>
      </c>
      <c r="F4165">
        <v>1</v>
      </c>
      <c r="G4165" t="s">
        <v>74</v>
      </c>
      <c r="H4165">
        <v>2012</v>
      </c>
      <c r="I4165"/>
      <c r="J4165" t="s">
        <v>222</v>
      </c>
      <c r="K4165"/>
      <c r="L4165"/>
      <c r="M4165" t="s">
        <v>267</v>
      </c>
    </row>
    <row r="4166" spans="3:13" ht="16.5">
      <c r="C4166">
        <v>2</v>
      </c>
      <c r="D4166" t="s">
        <v>94</v>
      </c>
      <c r="E4166">
        <v>7</v>
      </c>
      <c r="F4166">
        <v>1</v>
      </c>
      <c r="G4166" t="s">
        <v>74</v>
      </c>
      <c r="H4166">
        <v>2012</v>
      </c>
      <c r="I4166"/>
      <c r="J4166" t="s">
        <v>222</v>
      </c>
      <c r="K4166"/>
      <c r="L4166"/>
      <c r="M4166" t="s">
        <v>267</v>
      </c>
    </row>
    <row r="4167" spans="3:13" ht="16.5">
      <c r="C4167">
        <v>3</v>
      </c>
      <c r="D4167" t="s">
        <v>94</v>
      </c>
      <c r="E4167">
        <v>7</v>
      </c>
      <c r="F4167">
        <v>1</v>
      </c>
      <c r="G4167" t="s">
        <v>74</v>
      </c>
      <c r="H4167">
        <v>2012</v>
      </c>
      <c r="I4167"/>
      <c r="J4167" t="s">
        <v>222</v>
      </c>
      <c r="K4167"/>
      <c r="L4167"/>
      <c r="M4167" t="s">
        <v>267</v>
      </c>
    </row>
    <row r="4168" spans="3:13" ht="16.5">
      <c r="C4168">
        <v>4</v>
      </c>
      <c r="D4168" t="s">
        <v>94</v>
      </c>
      <c r="E4168">
        <v>7</v>
      </c>
      <c r="F4168">
        <v>1</v>
      </c>
      <c r="G4168" t="s">
        <v>74</v>
      </c>
      <c r="H4168">
        <v>2012</v>
      </c>
      <c r="I4168"/>
      <c r="J4168" t="s">
        <v>222</v>
      </c>
      <c r="K4168"/>
      <c r="L4168"/>
      <c r="M4168" t="s">
        <v>267</v>
      </c>
    </row>
    <row r="4169" spans="3:13" ht="16.5">
      <c r="C4169">
        <v>1</v>
      </c>
      <c r="D4169" t="s">
        <v>96</v>
      </c>
      <c r="E4169">
        <v>8</v>
      </c>
      <c r="F4169">
        <v>1</v>
      </c>
      <c r="G4169" t="s">
        <v>74</v>
      </c>
      <c r="H4169">
        <v>2012</v>
      </c>
      <c r="I4169"/>
      <c r="J4169" t="s">
        <v>222</v>
      </c>
      <c r="K4169"/>
      <c r="L4169"/>
      <c r="M4169" t="s">
        <v>267</v>
      </c>
    </row>
    <row r="4170" spans="3:13" ht="16.5">
      <c r="C4170">
        <v>2</v>
      </c>
      <c r="D4170" t="s">
        <v>96</v>
      </c>
      <c r="E4170">
        <v>8</v>
      </c>
      <c r="F4170">
        <v>1</v>
      </c>
      <c r="G4170" t="s">
        <v>74</v>
      </c>
      <c r="H4170">
        <v>2012</v>
      </c>
      <c r="I4170"/>
      <c r="J4170" t="s">
        <v>222</v>
      </c>
      <c r="K4170"/>
      <c r="L4170"/>
      <c r="M4170" t="s">
        <v>267</v>
      </c>
    </row>
    <row r="4171" spans="3:13" ht="16.5">
      <c r="C4171">
        <v>3</v>
      </c>
      <c r="D4171" t="s">
        <v>96</v>
      </c>
      <c r="E4171">
        <v>8</v>
      </c>
      <c r="F4171">
        <v>1</v>
      </c>
      <c r="G4171" t="s">
        <v>74</v>
      </c>
      <c r="H4171">
        <v>2012</v>
      </c>
      <c r="I4171"/>
      <c r="J4171" t="s">
        <v>222</v>
      </c>
      <c r="K4171"/>
      <c r="L4171"/>
      <c r="M4171" t="s">
        <v>267</v>
      </c>
    </row>
    <row r="4172" spans="3:13" ht="16.5">
      <c r="C4172">
        <v>4</v>
      </c>
      <c r="D4172" t="s">
        <v>96</v>
      </c>
      <c r="E4172">
        <v>8</v>
      </c>
      <c r="F4172">
        <v>1</v>
      </c>
      <c r="G4172" t="s">
        <v>74</v>
      </c>
      <c r="H4172">
        <v>2012</v>
      </c>
      <c r="I4172"/>
      <c r="J4172" t="s">
        <v>222</v>
      </c>
      <c r="K4172"/>
      <c r="L4172"/>
      <c r="M4172" t="s">
        <v>267</v>
      </c>
    </row>
    <row r="4173" spans="3:13" ht="16.5">
      <c r="C4173">
        <v>1</v>
      </c>
      <c r="D4173" t="s">
        <v>98</v>
      </c>
      <c r="E4173">
        <v>9</v>
      </c>
      <c r="F4173">
        <v>1</v>
      </c>
      <c r="G4173" t="s">
        <v>74</v>
      </c>
      <c r="H4173">
        <v>2012</v>
      </c>
      <c r="I4173"/>
      <c r="J4173" t="s">
        <v>222</v>
      </c>
      <c r="K4173"/>
      <c r="L4173"/>
      <c r="M4173" t="s">
        <v>267</v>
      </c>
    </row>
    <row r="4174" spans="3:13" ht="16.5">
      <c r="C4174">
        <v>2</v>
      </c>
      <c r="D4174" t="s">
        <v>98</v>
      </c>
      <c r="E4174">
        <v>9</v>
      </c>
      <c r="F4174">
        <v>1</v>
      </c>
      <c r="G4174" t="s">
        <v>74</v>
      </c>
      <c r="H4174">
        <v>2012</v>
      </c>
      <c r="I4174"/>
      <c r="J4174" t="s">
        <v>222</v>
      </c>
      <c r="K4174"/>
      <c r="L4174"/>
      <c r="M4174" t="s">
        <v>267</v>
      </c>
    </row>
    <row r="4175" spans="3:13" ht="16.5">
      <c r="C4175">
        <v>3</v>
      </c>
      <c r="D4175" t="s">
        <v>98</v>
      </c>
      <c r="E4175">
        <v>9</v>
      </c>
      <c r="F4175">
        <v>1</v>
      </c>
      <c r="G4175" t="s">
        <v>74</v>
      </c>
      <c r="H4175">
        <v>2012</v>
      </c>
      <c r="I4175"/>
      <c r="J4175" t="s">
        <v>222</v>
      </c>
      <c r="K4175"/>
      <c r="L4175"/>
      <c r="M4175" t="s">
        <v>267</v>
      </c>
    </row>
    <row r="4176" spans="3:13" ht="16.5">
      <c r="C4176">
        <v>4</v>
      </c>
      <c r="D4176" t="s">
        <v>98</v>
      </c>
      <c r="E4176">
        <v>9</v>
      </c>
      <c r="F4176">
        <v>1</v>
      </c>
      <c r="G4176" t="s">
        <v>74</v>
      </c>
      <c r="H4176">
        <v>2012</v>
      </c>
      <c r="I4176"/>
      <c r="J4176" t="s">
        <v>222</v>
      </c>
      <c r="K4176"/>
      <c r="L4176"/>
      <c r="M4176" t="s">
        <v>267</v>
      </c>
    </row>
    <row r="4177" spans="3:13" ht="16.5">
      <c r="C4177">
        <v>1</v>
      </c>
      <c r="D4177" t="s">
        <v>102</v>
      </c>
      <c r="E4177">
        <v>10</v>
      </c>
      <c r="F4177">
        <v>1</v>
      </c>
      <c r="G4177" t="s">
        <v>74</v>
      </c>
      <c r="H4177">
        <v>2012</v>
      </c>
      <c r="I4177"/>
      <c r="J4177" t="s">
        <v>222</v>
      </c>
      <c r="K4177"/>
      <c r="L4177"/>
      <c r="M4177" t="s">
        <v>267</v>
      </c>
    </row>
    <row r="4178" spans="3:13" ht="16.5">
      <c r="C4178">
        <v>2</v>
      </c>
      <c r="D4178" t="s">
        <v>102</v>
      </c>
      <c r="E4178">
        <v>10</v>
      </c>
      <c r="F4178">
        <v>1</v>
      </c>
      <c r="G4178" t="s">
        <v>74</v>
      </c>
      <c r="H4178">
        <v>2012</v>
      </c>
      <c r="I4178"/>
      <c r="J4178" t="s">
        <v>222</v>
      </c>
      <c r="K4178"/>
      <c r="L4178"/>
      <c r="M4178" t="s">
        <v>267</v>
      </c>
    </row>
    <row r="4179" spans="3:13" ht="16.5">
      <c r="C4179">
        <v>3</v>
      </c>
      <c r="D4179" t="s">
        <v>102</v>
      </c>
      <c r="E4179">
        <v>10</v>
      </c>
      <c r="F4179">
        <v>1</v>
      </c>
      <c r="G4179" t="s">
        <v>74</v>
      </c>
      <c r="H4179">
        <v>2012</v>
      </c>
      <c r="I4179"/>
      <c r="J4179" t="s">
        <v>222</v>
      </c>
      <c r="K4179"/>
      <c r="L4179"/>
      <c r="M4179" t="s">
        <v>267</v>
      </c>
    </row>
    <row r="4180" spans="3:13" ht="16.5">
      <c r="C4180">
        <v>4</v>
      </c>
      <c r="D4180" t="s">
        <v>102</v>
      </c>
      <c r="E4180">
        <v>10</v>
      </c>
      <c r="F4180">
        <v>1</v>
      </c>
      <c r="G4180" t="s">
        <v>74</v>
      </c>
      <c r="H4180">
        <v>2012</v>
      </c>
      <c r="I4180"/>
      <c r="J4180" t="s">
        <v>222</v>
      </c>
      <c r="K4180"/>
      <c r="L4180"/>
      <c r="M4180" t="s">
        <v>267</v>
      </c>
    </row>
    <row r="4181" spans="3:13" ht="16.5">
      <c r="C4181">
        <v>1</v>
      </c>
      <c r="D4181" t="s">
        <v>105</v>
      </c>
      <c r="E4181">
        <v>11</v>
      </c>
      <c r="F4181">
        <v>1</v>
      </c>
      <c r="G4181" t="s">
        <v>74</v>
      </c>
      <c r="H4181">
        <v>2012</v>
      </c>
      <c r="I4181"/>
      <c r="J4181" t="s">
        <v>222</v>
      </c>
      <c r="K4181"/>
      <c r="L4181"/>
      <c r="M4181" t="s">
        <v>267</v>
      </c>
    </row>
    <row r="4182" spans="3:13" ht="16.5">
      <c r="C4182">
        <v>2</v>
      </c>
      <c r="D4182" t="s">
        <v>105</v>
      </c>
      <c r="E4182">
        <v>11</v>
      </c>
      <c r="F4182">
        <v>1</v>
      </c>
      <c r="G4182" t="s">
        <v>74</v>
      </c>
      <c r="H4182">
        <v>2012</v>
      </c>
      <c r="I4182"/>
      <c r="J4182" t="s">
        <v>222</v>
      </c>
      <c r="K4182"/>
      <c r="L4182"/>
      <c r="M4182" t="s">
        <v>267</v>
      </c>
    </row>
    <row r="4183" spans="3:13" ht="16.5">
      <c r="C4183">
        <v>3</v>
      </c>
      <c r="D4183" t="s">
        <v>105</v>
      </c>
      <c r="E4183">
        <v>11</v>
      </c>
      <c r="F4183">
        <v>1</v>
      </c>
      <c r="G4183" t="s">
        <v>74</v>
      </c>
      <c r="H4183">
        <v>2012</v>
      </c>
      <c r="I4183"/>
      <c r="J4183" t="s">
        <v>222</v>
      </c>
      <c r="K4183"/>
      <c r="L4183"/>
      <c r="M4183" t="s">
        <v>267</v>
      </c>
    </row>
    <row r="4184" spans="3:13" ht="16.5">
      <c r="C4184">
        <v>4</v>
      </c>
      <c r="D4184" t="s">
        <v>105</v>
      </c>
      <c r="E4184">
        <v>11</v>
      </c>
      <c r="F4184">
        <v>1</v>
      </c>
      <c r="G4184" t="s">
        <v>74</v>
      </c>
      <c r="H4184">
        <v>2012</v>
      </c>
      <c r="I4184"/>
      <c r="J4184" t="s">
        <v>222</v>
      </c>
      <c r="K4184"/>
      <c r="L4184"/>
      <c r="M4184" t="s">
        <v>267</v>
      </c>
    </row>
    <row r="4185" spans="3:13" ht="16.5">
      <c r="C4185">
        <v>1</v>
      </c>
      <c r="D4185" t="s">
        <v>109</v>
      </c>
      <c r="E4185">
        <v>12</v>
      </c>
      <c r="F4185">
        <v>1</v>
      </c>
      <c r="G4185" t="s">
        <v>74</v>
      </c>
      <c r="H4185">
        <v>2012</v>
      </c>
      <c r="I4185"/>
      <c r="J4185" t="s">
        <v>222</v>
      </c>
      <c r="K4185"/>
      <c r="L4185"/>
      <c r="M4185" t="s">
        <v>267</v>
      </c>
    </row>
    <row r="4186" spans="3:13" ht="16.5">
      <c r="C4186">
        <v>2</v>
      </c>
      <c r="D4186" t="s">
        <v>109</v>
      </c>
      <c r="E4186">
        <v>12</v>
      </c>
      <c r="F4186">
        <v>1</v>
      </c>
      <c r="G4186" t="s">
        <v>74</v>
      </c>
      <c r="H4186">
        <v>2012</v>
      </c>
      <c r="I4186"/>
      <c r="J4186" t="s">
        <v>222</v>
      </c>
      <c r="K4186"/>
      <c r="L4186"/>
      <c r="M4186" t="s">
        <v>267</v>
      </c>
    </row>
    <row r="4187" spans="3:13" ht="16.5">
      <c r="C4187">
        <v>3</v>
      </c>
      <c r="D4187" t="s">
        <v>109</v>
      </c>
      <c r="E4187">
        <v>12</v>
      </c>
      <c r="F4187">
        <v>1</v>
      </c>
      <c r="G4187" t="s">
        <v>74</v>
      </c>
      <c r="H4187">
        <v>2012</v>
      </c>
      <c r="I4187"/>
      <c r="J4187" t="s">
        <v>222</v>
      </c>
      <c r="K4187"/>
      <c r="L4187"/>
      <c r="M4187" t="s">
        <v>267</v>
      </c>
    </row>
    <row r="4188" spans="3:13" ht="16.5">
      <c r="C4188">
        <v>4</v>
      </c>
      <c r="D4188" t="s">
        <v>109</v>
      </c>
      <c r="E4188">
        <v>12</v>
      </c>
      <c r="F4188">
        <v>1</v>
      </c>
      <c r="G4188" t="s">
        <v>74</v>
      </c>
      <c r="H4188">
        <v>2012</v>
      </c>
      <c r="I4188"/>
      <c r="J4188" t="s">
        <v>222</v>
      </c>
      <c r="K4188"/>
      <c r="L4188"/>
      <c r="M4188" t="s">
        <v>267</v>
      </c>
    </row>
    <row r="4189" spans="3:13" ht="16.5">
      <c r="C4189">
        <v>1</v>
      </c>
      <c r="D4189" t="s">
        <v>111</v>
      </c>
      <c r="E4189">
        <v>13</v>
      </c>
      <c r="F4189">
        <v>1</v>
      </c>
      <c r="G4189" t="s">
        <v>74</v>
      </c>
      <c r="H4189">
        <v>2012</v>
      </c>
      <c r="I4189"/>
      <c r="J4189" t="s">
        <v>222</v>
      </c>
      <c r="K4189"/>
      <c r="L4189"/>
      <c r="M4189" t="s">
        <v>267</v>
      </c>
    </row>
    <row r="4190" spans="3:13" ht="16.5">
      <c r="C4190">
        <v>2</v>
      </c>
      <c r="D4190" t="s">
        <v>111</v>
      </c>
      <c r="E4190">
        <v>13</v>
      </c>
      <c r="F4190">
        <v>1</v>
      </c>
      <c r="G4190" t="s">
        <v>74</v>
      </c>
      <c r="H4190">
        <v>2012</v>
      </c>
      <c r="I4190"/>
      <c r="J4190" t="s">
        <v>222</v>
      </c>
      <c r="K4190"/>
      <c r="L4190"/>
      <c r="M4190" t="s">
        <v>267</v>
      </c>
    </row>
    <row r="4191" spans="3:13" ht="16.5">
      <c r="C4191">
        <v>3</v>
      </c>
      <c r="D4191" t="s">
        <v>111</v>
      </c>
      <c r="E4191">
        <v>13</v>
      </c>
      <c r="F4191">
        <v>1</v>
      </c>
      <c r="G4191" t="s">
        <v>74</v>
      </c>
      <c r="H4191">
        <v>2012</v>
      </c>
      <c r="I4191"/>
      <c r="J4191" t="s">
        <v>222</v>
      </c>
      <c r="K4191"/>
      <c r="L4191"/>
      <c r="M4191" t="s">
        <v>267</v>
      </c>
    </row>
    <row r="4192" spans="3:13" ht="16.5">
      <c r="C4192">
        <v>4</v>
      </c>
      <c r="D4192" t="s">
        <v>111</v>
      </c>
      <c r="E4192">
        <v>13</v>
      </c>
      <c r="F4192">
        <v>1</v>
      </c>
      <c r="G4192" t="s">
        <v>74</v>
      </c>
      <c r="H4192">
        <v>2012</v>
      </c>
      <c r="I4192"/>
      <c r="J4192" t="s">
        <v>222</v>
      </c>
      <c r="K4192"/>
      <c r="L4192"/>
      <c r="M4192" t="s">
        <v>267</v>
      </c>
    </row>
    <row r="4193" spans="3:13" ht="16.5">
      <c r="C4193">
        <v>1</v>
      </c>
      <c r="D4193" t="s">
        <v>115</v>
      </c>
      <c r="E4193">
        <v>14</v>
      </c>
      <c r="F4193">
        <v>1</v>
      </c>
      <c r="G4193" t="s">
        <v>74</v>
      </c>
      <c r="H4193">
        <v>2012</v>
      </c>
      <c r="I4193"/>
      <c r="J4193" t="s">
        <v>222</v>
      </c>
      <c r="K4193"/>
      <c r="L4193"/>
      <c r="M4193" t="s">
        <v>267</v>
      </c>
    </row>
    <row r="4194" spans="3:13" ht="16.5">
      <c r="C4194">
        <v>2</v>
      </c>
      <c r="D4194" t="s">
        <v>115</v>
      </c>
      <c r="E4194">
        <v>14</v>
      </c>
      <c r="F4194">
        <v>1</v>
      </c>
      <c r="G4194" t="s">
        <v>74</v>
      </c>
      <c r="H4194">
        <v>2012</v>
      </c>
      <c r="I4194"/>
      <c r="J4194" t="s">
        <v>222</v>
      </c>
      <c r="K4194"/>
      <c r="L4194"/>
      <c r="M4194" t="s">
        <v>267</v>
      </c>
    </row>
    <row r="4195" spans="3:13" ht="16.5">
      <c r="C4195">
        <v>3</v>
      </c>
      <c r="D4195" t="s">
        <v>115</v>
      </c>
      <c r="E4195">
        <v>14</v>
      </c>
      <c r="F4195">
        <v>1</v>
      </c>
      <c r="G4195" t="s">
        <v>74</v>
      </c>
      <c r="H4195">
        <v>2012</v>
      </c>
      <c r="I4195"/>
      <c r="J4195" t="s">
        <v>222</v>
      </c>
      <c r="K4195"/>
      <c r="L4195"/>
      <c r="M4195" t="s">
        <v>267</v>
      </c>
    </row>
    <row r="4196" spans="3:13" ht="16.5">
      <c r="C4196">
        <v>4</v>
      </c>
      <c r="D4196" t="s">
        <v>115</v>
      </c>
      <c r="E4196">
        <v>14</v>
      </c>
      <c r="F4196">
        <v>1</v>
      </c>
      <c r="G4196" t="s">
        <v>74</v>
      </c>
      <c r="H4196">
        <v>2012</v>
      </c>
      <c r="I4196"/>
      <c r="J4196" t="s">
        <v>222</v>
      </c>
      <c r="K4196"/>
      <c r="L4196"/>
      <c r="M4196" t="s">
        <v>267</v>
      </c>
    </row>
    <row r="4197" spans="3:13" ht="16.5">
      <c r="C4197">
        <v>1</v>
      </c>
      <c r="D4197" t="s">
        <v>116</v>
      </c>
      <c r="E4197">
        <v>15</v>
      </c>
      <c r="F4197">
        <v>1</v>
      </c>
      <c r="G4197" t="s">
        <v>74</v>
      </c>
      <c r="H4197">
        <v>2012</v>
      </c>
      <c r="I4197"/>
      <c r="J4197" t="s">
        <v>222</v>
      </c>
      <c r="K4197"/>
      <c r="L4197"/>
      <c r="M4197" t="s">
        <v>267</v>
      </c>
    </row>
    <row r="4198" spans="3:13" ht="16.5">
      <c r="C4198">
        <v>2</v>
      </c>
      <c r="D4198" t="s">
        <v>116</v>
      </c>
      <c r="E4198">
        <v>15</v>
      </c>
      <c r="F4198">
        <v>1</v>
      </c>
      <c r="G4198" t="s">
        <v>74</v>
      </c>
      <c r="H4198">
        <v>2012</v>
      </c>
      <c r="I4198"/>
      <c r="J4198" t="s">
        <v>222</v>
      </c>
      <c r="K4198"/>
      <c r="L4198"/>
      <c r="M4198" t="s">
        <v>267</v>
      </c>
    </row>
    <row r="4199" spans="3:13" ht="16.5">
      <c r="C4199">
        <v>3</v>
      </c>
      <c r="D4199" t="s">
        <v>116</v>
      </c>
      <c r="E4199">
        <v>15</v>
      </c>
      <c r="F4199">
        <v>1</v>
      </c>
      <c r="G4199" t="s">
        <v>74</v>
      </c>
      <c r="H4199">
        <v>2012</v>
      </c>
      <c r="I4199"/>
      <c r="J4199" t="s">
        <v>222</v>
      </c>
      <c r="K4199"/>
      <c r="L4199"/>
      <c r="M4199" t="s">
        <v>267</v>
      </c>
    </row>
    <row r="4200" spans="3:13" ht="16.5">
      <c r="C4200">
        <v>4</v>
      </c>
      <c r="D4200" t="s">
        <v>116</v>
      </c>
      <c r="E4200">
        <v>15</v>
      </c>
      <c r="F4200">
        <v>1</v>
      </c>
      <c r="G4200" t="s">
        <v>74</v>
      </c>
      <c r="H4200">
        <v>2012</v>
      </c>
      <c r="I4200"/>
      <c r="J4200" t="s">
        <v>222</v>
      </c>
      <c r="K4200"/>
      <c r="L4200"/>
      <c r="M4200" t="s">
        <v>267</v>
      </c>
    </row>
    <row r="4201" spans="3:13" ht="16.5">
      <c r="C4201">
        <v>1</v>
      </c>
      <c r="D4201" t="s">
        <v>68</v>
      </c>
      <c r="E4201">
        <v>1</v>
      </c>
      <c r="F4201">
        <v>2</v>
      </c>
      <c r="G4201" t="s">
        <v>117</v>
      </c>
      <c r="H4201">
        <v>2013</v>
      </c>
      <c r="I4201"/>
      <c r="J4201" t="s">
        <v>222</v>
      </c>
      <c r="K4201"/>
      <c r="L4201"/>
      <c r="M4201" t="s">
        <v>267</v>
      </c>
    </row>
    <row r="4202" spans="3:13" ht="16.5">
      <c r="C4202">
        <v>2</v>
      </c>
      <c r="D4202" t="s">
        <v>68</v>
      </c>
      <c r="E4202">
        <v>1</v>
      </c>
      <c r="F4202">
        <v>2</v>
      </c>
      <c r="G4202" t="s">
        <v>117</v>
      </c>
      <c r="H4202">
        <v>2013</v>
      </c>
      <c r="I4202"/>
      <c r="J4202" t="s">
        <v>222</v>
      </c>
      <c r="K4202"/>
      <c r="L4202"/>
      <c r="M4202" t="s">
        <v>267</v>
      </c>
    </row>
    <row r="4203" spans="3:13" ht="16.5">
      <c r="C4203">
        <v>3</v>
      </c>
      <c r="D4203" t="s">
        <v>68</v>
      </c>
      <c r="E4203">
        <v>1</v>
      </c>
      <c r="F4203">
        <v>2</v>
      </c>
      <c r="G4203" t="s">
        <v>117</v>
      </c>
      <c r="H4203">
        <v>2013</v>
      </c>
      <c r="I4203"/>
      <c r="J4203" t="s">
        <v>222</v>
      </c>
      <c r="K4203"/>
      <c r="L4203"/>
      <c r="M4203" t="s">
        <v>267</v>
      </c>
    </row>
    <row r="4204" spans="3:13" ht="16.5">
      <c r="C4204">
        <v>4</v>
      </c>
      <c r="D4204" t="s">
        <v>68</v>
      </c>
      <c r="E4204">
        <v>1</v>
      </c>
      <c r="F4204">
        <v>2</v>
      </c>
      <c r="G4204" t="s">
        <v>117</v>
      </c>
      <c r="H4204">
        <v>2013</v>
      </c>
      <c r="I4204"/>
      <c r="J4204" t="s">
        <v>222</v>
      </c>
      <c r="K4204"/>
      <c r="L4204"/>
      <c r="M4204" t="s">
        <v>267</v>
      </c>
    </row>
    <row r="4205" spans="3:13" ht="16.5">
      <c r="C4205">
        <v>1</v>
      </c>
      <c r="D4205" t="s">
        <v>77</v>
      </c>
      <c r="E4205">
        <v>2</v>
      </c>
      <c r="F4205">
        <v>2</v>
      </c>
      <c r="G4205" t="s">
        <v>117</v>
      </c>
      <c r="H4205">
        <v>2013</v>
      </c>
      <c r="I4205"/>
      <c r="J4205" t="s">
        <v>222</v>
      </c>
      <c r="K4205"/>
      <c r="L4205"/>
      <c r="M4205" t="s">
        <v>267</v>
      </c>
    </row>
    <row r="4206" spans="3:13" ht="16.5">
      <c r="C4206">
        <v>2</v>
      </c>
      <c r="D4206" t="s">
        <v>77</v>
      </c>
      <c r="E4206">
        <v>2</v>
      </c>
      <c r="F4206">
        <v>2</v>
      </c>
      <c r="G4206" t="s">
        <v>117</v>
      </c>
      <c r="H4206">
        <v>2013</v>
      </c>
      <c r="I4206"/>
      <c r="J4206" t="s">
        <v>222</v>
      </c>
      <c r="K4206"/>
      <c r="L4206"/>
      <c r="M4206" t="s">
        <v>267</v>
      </c>
    </row>
    <row r="4207" spans="3:13" ht="16.5">
      <c r="C4207">
        <v>3</v>
      </c>
      <c r="D4207" t="s">
        <v>77</v>
      </c>
      <c r="E4207">
        <v>2</v>
      </c>
      <c r="F4207">
        <v>2</v>
      </c>
      <c r="G4207" t="s">
        <v>117</v>
      </c>
      <c r="H4207">
        <v>2013</v>
      </c>
      <c r="I4207"/>
      <c r="J4207" t="s">
        <v>222</v>
      </c>
      <c r="K4207"/>
      <c r="L4207"/>
      <c r="M4207" t="s">
        <v>267</v>
      </c>
    </row>
    <row r="4208" spans="3:13" ht="16.5">
      <c r="C4208">
        <v>4</v>
      </c>
      <c r="D4208" t="s">
        <v>77</v>
      </c>
      <c r="E4208">
        <v>2</v>
      </c>
      <c r="F4208">
        <v>2</v>
      </c>
      <c r="G4208" t="s">
        <v>117</v>
      </c>
      <c r="H4208">
        <v>2013</v>
      </c>
      <c r="I4208"/>
      <c r="J4208" t="s">
        <v>222</v>
      </c>
      <c r="K4208"/>
      <c r="L4208"/>
      <c r="M4208" t="s">
        <v>267</v>
      </c>
    </row>
    <row r="4209" spans="3:13" ht="16.5">
      <c r="C4209">
        <v>1</v>
      </c>
      <c r="D4209" t="s">
        <v>81</v>
      </c>
      <c r="E4209">
        <v>3</v>
      </c>
      <c r="F4209">
        <v>2</v>
      </c>
      <c r="G4209" t="s">
        <v>117</v>
      </c>
      <c r="H4209">
        <v>2013</v>
      </c>
      <c r="I4209"/>
      <c r="J4209" t="s">
        <v>222</v>
      </c>
      <c r="K4209"/>
      <c r="L4209"/>
      <c r="M4209" t="s">
        <v>267</v>
      </c>
    </row>
    <row r="4210" spans="3:13" ht="16.5">
      <c r="C4210">
        <v>2</v>
      </c>
      <c r="D4210" t="s">
        <v>81</v>
      </c>
      <c r="E4210">
        <v>3</v>
      </c>
      <c r="F4210">
        <v>2</v>
      </c>
      <c r="G4210" t="s">
        <v>117</v>
      </c>
      <c r="H4210">
        <v>2013</v>
      </c>
      <c r="I4210"/>
      <c r="J4210" t="s">
        <v>222</v>
      </c>
      <c r="K4210"/>
      <c r="L4210"/>
      <c r="M4210" t="s">
        <v>267</v>
      </c>
    </row>
    <row r="4211" spans="3:13" ht="16.5">
      <c r="C4211">
        <v>3</v>
      </c>
      <c r="D4211" t="s">
        <v>81</v>
      </c>
      <c r="E4211">
        <v>3</v>
      </c>
      <c r="F4211">
        <v>2</v>
      </c>
      <c r="G4211" t="s">
        <v>117</v>
      </c>
      <c r="H4211">
        <v>2013</v>
      </c>
      <c r="I4211"/>
      <c r="J4211" t="s">
        <v>222</v>
      </c>
      <c r="K4211"/>
      <c r="L4211"/>
      <c r="M4211" t="s">
        <v>267</v>
      </c>
    </row>
    <row r="4212" spans="3:13" ht="16.5">
      <c r="C4212">
        <v>4</v>
      </c>
      <c r="D4212" t="s">
        <v>81</v>
      </c>
      <c r="E4212">
        <v>3</v>
      </c>
      <c r="F4212">
        <v>2</v>
      </c>
      <c r="G4212" t="s">
        <v>117</v>
      </c>
      <c r="H4212">
        <v>2013</v>
      </c>
      <c r="I4212"/>
      <c r="J4212" t="s">
        <v>222</v>
      </c>
      <c r="K4212"/>
      <c r="L4212"/>
      <c r="M4212" t="s">
        <v>267</v>
      </c>
    </row>
    <row r="4213" spans="3:13" ht="16.5">
      <c r="C4213">
        <v>1</v>
      </c>
      <c r="D4213" t="s">
        <v>82</v>
      </c>
      <c r="E4213">
        <v>4</v>
      </c>
      <c r="F4213">
        <v>2</v>
      </c>
      <c r="G4213" t="s">
        <v>117</v>
      </c>
      <c r="H4213">
        <v>2013</v>
      </c>
      <c r="I4213"/>
      <c r="J4213" t="s">
        <v>222</v>
      </c>
      <c r="K4213"/>
      <c r="L4213"/>
      <c r="M4213" t="s">
        <v>267</v>
      </c>
    </row>
    <row r="4214" spans="3:13" ht="16.5">
      <c r="C4214">
        <v>2</v>
      </c>
      <c r="D4214" t="s">
        <v>82</v>
      </c>
      <c r="E4214">
        <v>4</v>
      </c>
      <c r="F4214">
        <v>2</v>
      </c>
      <c r="G4214" t="s">
        <v>117</v>
      </c>
      <c r="H4214">
        <v>2013</v>
      </c>
      <c r="I4214"/>
      <c r="J4214" t="s">
        <v>222</v>
      </c>
      <c r="K4214"/>
      <c r="L4214"/>
      <c r="M4214" t="s">
        <v>267</v>
      </c>
    </row>
    <row r="4215" spans="3:13" ht="16.5">
      <c r="C4215">
        <v>3</v>
      </c>
      <c r="D4215" t="s">
        <v>82</v>
      </c>
      <c r="E4215">
        <v>4</v>
      </c>
      <c r="F4215">
        <v>2</v>
      </c>
      <c r="G4215" t="s">
        <v>117</v>
      </c>
      <c r="H4215">
        <v>2013</v>
      </c>
      <c r="I4215"/>
      <c r="J4215" t="s">
        <v>222</v>
      </c>
      <c r="K4215"/>
      <c r="L4215"/>
      <c r="M4215" t="s">
        <v>267</v>
      </c>
    </row>
    <row r="4216" spans="3:13" ht="16.5">
      <c r="C4216">
        <v>4</v>
      </c>
      <c r="D4216" t="s">
        <v>82</v>
      </c>
      <c r="E4216">
        <v>4</v>
      </c>
      <c r="F4216">
        <v>2</v>
      </c>
      <c r="G4216" t="s">
        <v>117</v>
      </c>
      <c r="H4216">
        <v>2013</v>
      </c>
      <c r="I4216"/>
      <c r="J4216" t="s">
        <v>222</v>
      </c>
      <c r="K4216"/>
      <c r="L4216"/>
      <c r="M4216" t="s">
        <v>267</v>
      </c>
    </row>
    <row r="4217" spans="3:13" ht="16.5">
      <c r="C4217">
        <v>1</v>
      </c>
      <c r="D4217" t="s">
        <v>85</v>
      </c>
      <c r="E4217">
        <v>5</v>
      </c>
      <c r="F4217">
        <v>2</v>
      </c>
      <c r="G4217" t="s">
        <v>117</v>
      </c>
      <c r="H4217">
        <v>2013</v>
      </c>
      <c r="I4217"/>
      <c r="J4217" t="s">
        <v>222</v>
      </c>
      <c r="K4217"/>
      <c r="L4217"/>
      <c r="M4217" t="s">
        <v>267</v>
      </c>
    </row>
    <row r="4218" spans="3:13" ht="16.5">
      <c r="C4218">
        <v>2</v>
      </c>
      <c r="D4218" t="s">
        <v>85</v>
      </c>
      <c r="E4218">
        <v>5</v>
      </c>
      <c r="F4218">
        <v>2</v>
      </c>
      <c r="G4218" t="s">
        <v>117</v>
      </c>
      <c r="H4218">
        <v>2013</v>
      </c>
      <c r="I4218"/>
      <c r="J4218" t="s">
        <v>222</v>
      </c>
      <c r="K4218"/>
      <c r="L4218"/>
      <c r="M4218" t="s">
        <v>267</v>
      </c>
    </row>
    <row r="4219" spans="3:13" ht="16.5">
      <c r="C4219">
        <v>3</v>
      </c>
      <c r="D4219" t="s">
        <v>85</v>
      </c>
      <c r="E4219">
        <v>5</v>
      </c>
      <c r="F4219">
        <v>2</v>
      </c>
      <c r="G4219" t="s">
        <v>117</v>
      </c>
      <c r="H4219">
        <v>2013</v>
      </c>
      <c r="I4219"/>
      <c r="J4219" t="s">
        <v>222</v>
      </c>
      <c r="K4219"/>
      <c r="L4219"/>
      <c r="M4219" t="s">
        <v>267</v>
      </c>
    </row>
    <row r="4220" spans="3:13" ht="16.5">
      <c r="C4220">
        <v>4</v>
      </c>
      <c r="D4220" t="s">
        <v>85</v>
      </c>
      <c r="E4220">
        <v>5</v>
      </c>
      <c r="F4220">
        <v>2</v>
      </c>
      <c r="G4220" t="s">
        <v>117</v>
      </c>
      <c r="H4220">
        <v>2013</v>
      </c>
      <c r="I4220"/>
      <c r="J4220" t="s">
        <v>222</v>
      </c>
      <c r="K4220"/>
      <c r="L4220"/>
      <c r="M4220" t="s">
        <v>267</v>
      </c>
    </row>
    <row r="4221" spans="3:13" ht="16.5">
      <c r="C4221">
        <v>1</v>
      </c>
      <c r="D4221" t="s">
        <v>90</v>
      </c>
      <c r="E4221">
        <v>6</v>
      </c>
      <c r="F4221">
        <v>2</v>
      </c>
      <c r="G4221" t="s">
        <v>117</v>
      </c>
      <c r="H4221">
        <v>2013</v>
      </c>
      <c r="I4221"/>
      <c r="J4221" t="s">
        <v>222</v>
      </c>
      <c r="K4221"/>
      <c r="L4221"/>
      <c r="M4221" t="s">
        <v>267</v>
      </c>
    </row>
    <row r="4222" spans="3:13" ht="16.5">
      <c r="C4222">
        <v>2</v>
      </c>
      <c r="D4222" t="s">
        <v>90</v>
      </c>
      <c r="E4222">
        <v>6</v>
      </c>
      <c r="F4222">
        <v>2</v>
      </c>
      <c r="G4222" t="s">
        <v>117</v>
      </c>
      <c r="H4222">
        <v>2013</v>
      </c>
      <c r="I4222"/>
      <c r="J4222" t="s">
        <v>222</v>
      </c>
      <c r="K4222"/>
      <c r="L4222"/>
      <c r="M4222" t="s">
        <v>267</v>
      </c>
    </row>
    <row r="4223" spans="3:13" ht="16.5">
      <c r="C4223">
        <v>3</v>
      </c>
      <c r="D4223" t="s">
        <v>90</v>
      </c>
      <c r="E4223">
        <v>6</v>
      </c>
      <c r="F4223">
        <v>2</v>
      </c>
      <c r="G4223" t="s">
        <v>117</v>
      </c>
      <c r="H4223">
        <v>2013</v>
      </c>
      <c r="I4223"/>
      <c r="J4223" t="s">
        <v>222</v>
      </c>
      <c r="K4223"/>
      <c r="L4223"/>
      <c r="M4223" t="s">
        <v>267</v>
      </c>
    </row>
    <row r="4224" spans="3:13" ht="16.5">
      <c r="C4224">
        <v>4</v>
      </c>
      <c r="D4224" t="s">
        <v>90</v>
      </c>
      <c r="E4224">
        <v>6</v>
      </c>
      <c r="F4224">
        <v>2</v>
      </c>
      <c r="G4224" t="s">
        <v>117</v>
      </c>
      <c r="H4224">
        <v>2013</v>
      </c>
      <c r="I4224"/>
      <c r="J4224" t="s">
        <v>222</v>
      </c>
      <c r="K4224"/>
      <c r="L4224"/>
      <c r="M4224" t="s">
        <v>267</v>
      </c>
    </row>
    <row r="4225" spans="3:13" ht="16.5">
      <c r="C4225">
        <v>1</v>
      </c>
      <c r="D4225" t="s">
        <v>94</v>
      </c>
      <c r="E4225">
        <v>7</v>
      </c>
      <c r="F4225">
        <v>2</v>
      </c>
      <c r="G4225" t="s">
        <v>117</v>
      </c>
      <c r="H4225">
        <v>2013</v>
      </c>
      <c r="I4225"/>
      <c r="J4225" t="s">
        <v>222</v>
      </c>
      <c r="K4225"/>
      <c r="L4225"/>
      <c r="M4225" t="s">
        <v>267</v>
      </c>
    </row>
    <row r="4226" spans="3:13" ht="16.5">
      <c r="C4226">
        <v>2</v>
      </c>
      <c r="D4226" t="s">
        <v>94</v>
      </c>
      <c r="E4226">
        <v>7</v>
      </c>
      <c r="F4226">
        <v>2</v>
      </c>
      <c r="G4226" t="s">
        <v>117</v>
      </c>
      <c r="H4226">
        <v>2013</v>
      </c>
      <c r="I4226"/>
      <c r="J4226" t="s">
        <v>222</v>
      </c>
      <c r="K4226"/>
      <c r="L4226"/>
      <c r="M4226" t="s">
        <v>267</v>
      </c>
    </row>
    <row r="4227" spans="3:13" ht="16.5">
      <c r="C4227">
        <v>3</v>
      </c>
      <c r="D4227" t="s">
        <v>94</v>
      </c>
      <c r="E4227">
        <v>7</v>
      </c>
      <c r="F4227">
        <v>2</v>
      </c>
      <c r="G4227" t="s">
        <v>117</v>
      </c>
      <c r="H4227">
        <v>2013</v>
      </c>
      <c r="I4227"/>
      <c r="J4227" t="s">
        <v>222</v>
      </c>
      <c r="K4227"/>
      <c r="L4227"/>
      <c r="M4227" t="s">
        <v>267</v>
      </c>
    </row>
    <row r="4228" spans="3:13" ht="16.5">
      <c r="C4228">
        <v>4</v>
      </c>
      <c r="D4228" t="s">
        <v>94</v>
      </c>
      <c r="E4228">
        <v>7</v>
      </c>
      <c r="F4228">
        <v>2</v>
      </c>
      <c r="G4228" t="s">
        <v>117</v>
      </c>
      <c r="H4228">
        <v>2013</v>
      </c>
      <c r="I4228"/>
      <c r="J4228" t="s">
        <v>222</v>
      </c>
      <c r="K4228"/>
      <c r="L4228"/>
      <c r="M4228" t="s">
        <v>267</v>
      </c>
    </row>
    <row r="4229" spans="3:13" ht="16.5">
      <c r="C4229">
        <v>1</v>
      </c>
      <c r="D4229" t="s">
        <v>96</v>
      </c>
      <c r="E4229">
        <v>8</v>
      </c>
      <c r="F4229">
        <v>2</v>
      </c>
      <c r="G4229" t="s">
        <v>117</v>
      </c>
      <c r="H4229">
        <v>2013</v>
      </c>
      <c r="I4229"/>
      <c r="J4229" t="s">
        <v>222</v>
      </c>
      <c r="K4229"/>
      <c r="L4229"/>
      <c r="M4229" t="s">
        <v>267</v>
      </c>
    </row>
    <row r="4230" spans="3:13" ht="16.5">
      <c r="C4230">
        <v>2</v>
      </c>
      <c r="D4230" t="s">
        <v>96</v>
      </c>
      <c r="E4230">
        <v>8</v>
      </c>
      <c r="F4230">
        <v>2</v>
      </c>
      <c r="G4230" t="s">
        <v>117</v>
      </c>
      <c r="H4230">
        <v>2013</v>
      </c>
      <c r="I4230"/>
      <c r="J4230" t="s">
        <v>222</v>
      </c>
      <c r="K4230"/>
      <c r="L4230"/>
      <c r="M4230" t="s">
        <v>267</v>
      </c>
    </row>
    <row r="4231" spans="3:13" ht="16.5">
      <c r="C4231">
        <v>3</v>
      </c>
      <c r="D4231" t="s">
        <v>96</v>
      </c>
      <c r="E4231">
        <v>8</v>
      </c>
      <c r="F4231">
        <v>2</v>
      </c>
      <c r="G4231" t="s">
        <v>117</v>
      </c>
      <c r="H4231">
        <v>2013</v>
      </c>
      <c r="I4231"/>
      <c r="J4231" t="s">
        <v>222</v>
      </c>
      <c r="K4231"/>
      <c r="L4231"/>
      <c r="M4231" t="s">
        <v>267</v>
      </c>
    </row>
    <row r="4232" spans="3:13" ht="16.5">
      <c r="C4232">
        <v>4</v>
      </c>
      <c r="D4232" t="s">
        <v>96</v>
      </c>
      <c r="E4232">
        <v>8</v>
      </c>
      <c r="F4232">
        <v>2</v>
      </c>
      <c r="G4232" t="s">
        <v>117</v>
      </c>
      <c r="H4232">
        <v>2013</v>
      </c>
      <c r="I4232"/>
      <c r="J4232" t="s">
        <v>222</v>
      </c>
      <c r="K4232"/>
      <c r="L4232"/>
      <c r="M4232" t="s">
        <v>267</v>
      </c>
    </row>
    <row r="4233" spans="3:13" ht="16.5">
      <c r="C4233">
        <v>1</v>
      </c>
      <c r="D4233" t="s">
        <v>98</v>
      </c>
      <c r="E4233">
        <v>9</v>
      </c>
      <c r="F4233">
        <v>2</v>
      </c>
      <c r="G4233" t="s">
        <v>117</v>
      </c>
      <c r="H4233">
        <v>2013</v>
      </c>
      <c r="I4233"/>
      <c r="J4233" t="s">
        <v>222</v>
      </c>
      <c r="K4233"/>
      <c r="L4233"/>
      <c r="M4233" t="s">
        <v>267</v>
      </c>
    </row>
    <row r="4234" spans="3:13" ht="16.5">
      <c r="C4234">
        <v>2</v>
      </c>
      <c r="D4234" t="s">
        <v>98</v>
      </c>
      <c r="E4234">
        <v>9</v>
      </c>
      <c r="F4234">
        <v>2</v>
      </c>
      <c r="G4234" t="s">
        <v>117</v>
      </c>
      <c r="H4234">
        <v>2013</v>
      </c>
      <c r="I4234"/>
      <c r="J4234" t="s">
        <v>222</v>
      </c>
      <c r="K4234"/>
      <c r="L4234"/>
      <c r="M4234" t="s">
        <v>267</v>
      </c>
    </row>
    <row r="4235" spans="3:13" ht="16.5">
      <c r="C4235">
        <v>3</v>
      </c>
      <c r="D4235" t="s">
        <v>98</v>
      </c>
      <c r="E4235">
        <v>9</v>
      </c>
      <c r="F4235">
        <v>2</v>
      </c>
      <c r="G4235" t="s">
        <v>117</v>
      </c>
      <c r="H4235">
        <v>2013</v>
      </c>
      <c r="I4235"/>
      <c r="J4235" t="s">
        <v>222</v>
      </c>
      <c r="K4235"/>
      <c r="L4235"/>
      <c r="M4235" t="s">
        <v>267</v>
      </c>
    </row>
    <row r="4236" spans="3:13" ht="16.5">
      <c r="C4236">
        <v>4</v>
      </c>
      <c r="D4236" t="s">
        <v>98</v>
      </c>
      <c r="E4236">
        <v>9</v>
      </c>
      <c r="F4236">
        <v>2</v>
      </c>
      <c r="G4236" t="s">
        <v>117</v>
      </c>
      <c r="H4236">
        <v>2013</v>
      </c>
      <c r="I4236"/>
      <c r="J4236" t="s">
        <v>222</v>
      </c>
      <c r="K4236"/>
      <c r="L4236"/>
      <c r="M4236" t="s">
        <v>267</v>
      </c>
    </row>
    <row r="4237" spans="3:13" ht="16.5">
      <c r="C4237">
        <v>1</v>
      </c>
      <c r="D4237" t="s">
        <v>102</v>
      </c>
      <c r="E4237">
        <v>10</v>
      </c>
      <c r="F4237">
        <v>2</v>
      </c>
      <c r="G4237" t="s">
        <v>117</v>
      </c>
      <c r="H4237">
        <v>2013</v>
      </c>
      <c r="I4237"/>
      <c r="J4237" t="s">
        <v>222</v>
      </c>
      <c r="K4237"/>
      <c r="L4237"/>
      <c r="M4237" t="s">
        <v>267</v>
      </c>
    </row>
    <row r="4238" spans="3:13" ht="16.5">
      <c r="C4238">
        <v>2</v>
      </c>
      <c r="D4238" t="s">
        <v>102</v>
      </c>
      <c r="E4238">
        <v>10</v>
      </c>
      <c r="F4238">
        <v>2</v>
      </c>
      <c r="G4238" t="s">
        <v>117</v>
      </c>
      <c r="H4238">
        <v>2013</v>
      </c>
      <c r="I4238"/>
      <c r="J4238" t="s">
        <v>222</v>
      </c>
      <c r="K4238"/>
      <c r="L4238"/>
      <c r="M4238" t="s">
        <v>267</v>
      </c>
    </row>
    <row r="4239" spans="3:13" ht="16.5">
      <c r="C4239">
        <v>3</v>
      </c>
      <c r="D4239" t="s">
        <v>102</v>
      </c>
      <c r="E4239">
        <v>10</v>
      </c>
      <c r="F4239">
        <v>2</v>
      </c>
      <c r="G4239" t="s">
        <v>117</v>
      </c>
      <c r="H4239">
        <v>2013</v>
      </c>
      <c r="I4239"/>
      <c r="J4239" t="s">
        <v>222</v>
      </c>
      <c r="K4239"/>
      <c r="L4239"/>
      <c r="M4239" t="s">
        <v>267</v>
      </c>
    </row>
    <row r="4240" spans="3:13" ht="16.5">
      <c r="C4240">
        <v>4</v>
      </c>
      <c r="D4240" t="s">
        <v>102</v>
      </c>
      <c r="E4240">
        <v>10</v>
      </c>
      <c r="F4240">
        <v>2</v>
      </c>
      <c r="G4240" t="s">
        <v>117</v>
      </c>
      <c r="H4240">
        <v>2013</v>
      </c>
      <c r="I4240"/>
      <c r="J4240" t="s">
        <v>222</v>
      </c>
      <c r="K4240"/>
      <c r="L4240"/>
      <c r="M4240" t="s">
        <v>267</v>
      </c>
    </row>
    <row r="4241" spans="3:13" ht="16.5">
      <c r="C4241">
        <v>1</v>
      </c>
      <c r="D4241" t="s">
        <v>105</v>
      </c>
      <c r="E4241">
        <v>11</v>
      </c>
      <c r="F4241">
        <v>2</v>
      </c>
      <c r="G4241" t="s">
        <v>117</v>
      </c>
      <c r="H4241">
        <v>2013</v>
      </c>
      <c r="I4241"/>
      <c r="J4241" t="s">
        <v>222</v>
      </c>
      <c r="K4241"/>
      <c r="L4241"/>
      <c r="M4241" t="s">
        <v>267</v>
      </c>
    </row>
    <row r="4242" spans="3:13" ht="16.5">
      <c r="C4242">
        <v>2</v>
      </c>
      <c r="D4242" t="s">
        <v>105</v>
      </c>
      <c r="E4242">
        <v>11</v>
      </c>
      <c r="F4242">
        <v>2</v>
      </c>
      <c r="G4242" t="s">
        <v>117</v>
      </c>
      <c r="H4242">
        <v>2013</v>
      </c>
      <c r="I4242"/>
      <c r="J4242" t="s">
        <v>222</v>
      </c>
      <c r="K4242"/>
      <c r="L4242"/>
      <c r="M4242" t="s">
        <v>267</v>
      </c>
    </row>
    <row r="4243" spans="3:13" ht="16.5">
      <c r="C4243">
        <v>3</v>
      </c>
      <c r="D4243" t="s">
        <v>105</v>
      </c>
      <c r="E4243">
        <v>11</v>
      </c>
      <c r="F4243">
        <v>2</v>
      </c>
      <c r="G4243" t="s">
        <v>117</v>
      </c>
      <c r="H4243">
        <v>2013</v>
      </c>
      <c r="I4243"/>
      <c r="J4243" t="s">
        <v>222</v>
      </c>
      <c r="K4243"/>
      <c r="L4243"/>
      <c r="M4243" t="s">
        <v>267</v>
      </c>
    </row>
    <row r="4244" spans="3:13" ht="16.5">
      <c r="C4244">
        <v>4</v>
      </c>
      <c r="D4244" t="s">
        <v>105</v>
      </c>
      <c r="E4244">
        <v>11</v>
      </c>
      <c r="F4244">
        <v>2</v>
      </c>
      <c r="G4244" t="s">
        <v>117</v>
      </c>
      <c r="H4244">
        <v>2013</v>
      </c>
      <c r="I4244"/>
      <c r="J4244" t="s">
        <v>222</v>
      </c>
      <c r="K4244"/>
      <c r="L4244"/>
      <c r="M4244" t="s">
        <v>267</v>
      </c>
    </row>
    <row r="4245" spans="3:13" ht="16.5">
      <c r="C4245">
        <v>1</v>
      </c>
      <c r="D4245" t="s">
        <v>109</v>
      </c>
      <c r="E4245">
        <v>12</v>
      </c>
      <c r="F4245">
        <v>2</v>
      </c>
      <c r="G4245" t="s">
        <v>117</v>
      </c>
      <c r="H4245">
        <v>2013</v>
      </c>
      <c r="I4245"/>
      <c r="J4245" t="s">
        <v>222</v>
      </c>
      <c r="K4245"/>
      <c r="L4245"/>
      <c r="M4245" t="s">
        <v>267</v>
      </c>
    </row>
    <row r="4246" spans="3:13" ht="16.5">
      <c r="C4246">
        <v>2</v>
      </c>
      <c r="D4246" t="s">
        <v>109</v>
      </c>
      <c r="E4246">
        <v>12</v>
      </c>
      <c r="F4246">
        <v>2</v>
      </c>
      <c r="G4246" t="s">
        <v>117</v>
      </c>
      <c r="H4246">
        <v>2013</v>
      </c>
      <c r="I4246"/>
      <c r="J4246" t="s">
        <v>222</v>
      </c>
      <c r="K4246"/>
      <c r="L4246"/>
      <c r="M4246" t="s">
        <v>267</v>
      </c>
    </row>
    <row r="4247" spans="3:13" ht="16.5">
      <c r="C4247">
        <v>3</v>
      </c>
      <c r="D4247" t="s">
        <v>109</v>
      </c>
      <c r="E4247">
        <v>12</v>
      </c>
      <c r="F4247">
        <v>2</v>
      </c>
      <c r="G4247" t="s">
        <v>117</v>
      </c>
      <c r="H4247">
        <v>2013</v>
      </c>
      <c r="I4247"/>
      <c r="J4247" t="s">
        <v>222</v>
      </c>
      <c r="K4247"/>
      <c r="L4247"/>
      <c r="M4247" t="s">
        <v>267</v>
      </c>
    </row>
    <row r="4248" spans="3:13" ht="16.5">
      <c r="C4248">
        <v>4</v>
      </c>
      <c r="D4248" t="s">
        <v>109</v>
      </c>
      <c r="E4248">
        <v>12</v>
      </c>
      <c r="F4248">
        <v>2</v>
      </c>
      <c r="G4248" t="s">
        <v>117</v>
      </c>
      <c r="H4248">
        <v>2013</v>
      </c>
      <c r="I4248"/>
      <c r="J4248" t="s">
        <v>222</v>
      </c>
      <c r="K4248"/>
      <c r="L4248"/>
      <c r="M4248" t="s">
        <v>267</v>
      </c>
    </row>
    <row r="4249" spans="3:13" ht="16.5">
      <c r="C4249">
        <v>1</v>
      </c>
      <c r="D4249" t="s">
        <v>118</v>
      </c>
      <c r="E4249">
        <v>16</v>
      </c>
      <c r="F4249">
        <v>2</v>
      </c>
      <c r="G4249" t="s">
        <v>117</v>
      </c>
      <c r="H4249">
        <v>2013</v>
      </c>
      <c r="I4249"/>
      <c r="J4249" t="s">
        <v>222</v>
      </c>
      <c r="K4249"/>
      <c r="L4249"/>
      <c r="M4249" t="s">
        <v>267</v>
      </c>
    </row>
    <row r="4250" spans="3:13" ht="16.5">
      <c r="C4250">
        <v>2</v>
      </c>
      <c r="D4250" t="s">
        <v>118</v>
      </c>
      <c r="E4250">
        <v>16</v>
      </c>
      <c r="F4250">
        <v>2</v>
      </c>
      <c r="G4250" t="s">
        <v>117</v>
      </c>
      <c r="H4250">
        <v>2013</v>
      </c>
      <c r="I4250"/>
      <c r="J4250" t="s">
        <v>222</v>
      </c>
      <c r="K4250"/>
      <c r="L4250"/>
      <c r="M4250" t="s">
        <v>267</v>
      </c>
    </row>
    <row r="4251" spans="3:13" ht="16.5">
      <c r="C4251">
        <v>3</v>
      </c>
      <c r="D4251" t="s">
        <v>118</v>
      </c>
      <c r="E4251">
        <v>16</v>
      </c>
      <c r="F4251">
        <v>2</v>
      </c>
      <c r="G4251" t="s">
        <v>117</v>
      </c>
      <c r="H4251">
        <v>2013</v>
      </c>
      <c r="I4251"/>
      <c r="J4251" t="s">
        <v>222</v>
      </c>
      <c r="K4251"/>
      <c r="L4251"/>
      <c r="M4251" t="s">
        <v>267</v>
      </c>
    </row>
    <row r="4252" spans="3:13" ht="16.5">
      <c r="C4252">
        <v>4</v>
      </c>
      <c r="D4252" t="s">
        <v>118</v>
      </c>
      <c r="E4252">
        <v>16</v>
      </c>
      <c r="F4252">
        <v>2</v>
      </c>
      <c r="G4252" t="s">
        <v>117</v>
      </c>
      <c r="H4252">
        <v>2013</v>
      </c>
      <c r="I4252"/>
      <c r="J4252" t="s">
        <v>222</v>
      </c>
      <c r="K4252"/>
      <c r="L4252"/>
      <c r="M4252" t="s">
        <v>267</v>
      </c>
    </row>
    <row r="4253" spans="3:13" ht="16.5">
      <c r="C4253">
        <v>1</v>
      </c>
      <c r="D4253" t="s">
        <v>119</v>
      </c>
      <c r="E4253">
        <v>17</v>
      </c>
      <c r="F4253">
        <v>2</v>
      </c>
      <c r="G4253" t="s">
        <v>117</v>
      </c>
      <c r="H4253">
        <v>2013</v>
      </c>
      <c r="I4253"/>
      <c r="J4253" t="s">
        <v>222</v>
      </c>
      <c r="K4253"/>
      <c r="L4253"/>
      <c r="M4253" t="s">
        <v>267</v>
      </c>
    </row>
    <row r="4254" spans="3:13" ht="16.5">
      <c r="C4254">
        <v>2</v>
      </c>
      <c r="D4254" t="s">
        <v>119</v>
      </c>
      <c r="E4254">
        <v>17</v>
      </c>
      <c r="F4254">
        <v>2</v>
      </c>
      <c r="G4254" t="s">
        <v>117</v>
      </c>
      <c r="H4254">
        <v>2013</v>
      </c>
      <c r="I4254"/>
      <c r="J4254" t="s">
        <v>222</v>
      </c>
      <c r="K4254"/>
      <c r="L4254"/>
      <c r="M4254" t="s">
        <v>267</v>
      </c>
    </row>
    <row r="4255" spans="3:13" ht="16.5">
      <c r="C4255">
        <v>3</v>
      </c>
      <c r="D4255" t="s">
        <v>119</v>
      </c>
      <c r="E4255">
        <v>17</v>
      </c>
      <c r="F4255">
        <v>2</v>
      </c>
      <c r="G4255" t="s">
        <v>117</v>
      </c>
      <c r="H4255">
        <v>2013</v>
      </c>
      <c r="I4255"/>
      <c r="J4255" t="s">
        <v>222</v>
      </c>
      <c r="K4255"/>
      <c r="L4255"/>
      <c r="M4255" t="s">
        <v>267</v>
      </c>
    </row>
    <row r="4256" spans="3:13" ht="16.5">
      <c r="C4256">
        <v>4</v>
      </c>
      <c r="D4256" t="s">
        <v>119</v>
      </c>
      <c r="E4256">
        <v>17</v>
      </c>
      <c r="F4256">
        <v>2</v>
      </c>
      <c r="G4256" t="s">
        <v>117</v>
      </c>
      <c r="H4256">
        <v>2013</v>
      </c>
      <c r="I4256"/>
      <c r="J4256" t="s">
        <v>222</v>
      </c>
      <c r="K4256"/>
      <c r="L4256"/>
      <c r="M4256" t="s">
        <v>267</v>
      </c>
    </row>
    <row r="4257" spans="3:13" ht="16.5">
      <c r="C4257">
        <v>1</v>
      </c>
      <c r="D4257" t="s">
        <v>122</v>
      </c>
      <c r="E4257">
        <v>18</v>
      </c>
      <c r="F4257">
        <v>2</v>
      </c>
      <c r="G4257" t="s">
        <v>117</v>
      </c>
      <c r="H4257">
        <v>2013</v>
      </c>
      <c r="I4257"/>
      <c r="J4257" t="s">
        <v>222</v>
      </c>
      <c r="K4257"/>
      <c r="L4257"/>
      <c r="M4257" t="s">
        <v>267</v>
      </c>
    </row>
    <row r="4258" spans="3:13" ht="16.5">
      <c r="C4258">
        <v>2</v>
      </c>
      <c r="D4258" t="s">
        <v>122</v>
      </c>
      <c r="E4258">
        <v>18</v>
      </c>
      <c r="F4258">
        <v>2</v>
      </c>
      <c r="G4258" t="s">
        <v>117</v>
      </c>
      <c r="H4258">
        <v>2013</v>
      </c>
      <c r="I4258"/>
      <c r="J4258" t="s">
        <v>222</v>
      </c>
      <c r="K4258"/>
      <c r="L4258"/>
      <c r="M4258" t="s">
        <v>267</v>
      </c>
    </row>
    <row r="4259" spans="3:13" ht="16.5">
      <c r="C4259">
        <v>3</v>
      </c>
      <c r="D4259" t="s">
        <v>122</v>
      </c>
      <c r="E4259">
        <v>18</v>
      </c>
      <c r="F4259">
        <v>2</v>
      </c>
      <c r="G4259" t="s">
        <v>117</v>
      </c>
      <c r="H4259">
        <v>2013</v>
      </c>
      <c r="I4259"/>
      <c r="J4259" t="s">
        <v>222</v>
      </c>
      <c r="K4259"/>
      <c r="L4259"/>
      <c r="M4259" t="s">
        <v>267</v>
      </c>
    </row>
    <row r="4260" spans="3:13" ht="16.5">
      <c r="C4260">
        <v>4</v>
      </c>
      <c r="D4260" t="s">
        <v>122</v>
      </c>
      <c r="E4260">
        <v>18</v>
      </c>
      <c r="F4260">
        <v>2</v>
      </c>
      <c r="G4260" t="s">
        <v>117</v>
      </c>
      <c r="H4260">
        <v>2013</v>
      </c>
      <c r="I4260"/>
      <c r="J4260" t="s">
        <v>222</v>
      </c>
      <c r="K4260"/>
      <c r="L4260"/>
      <c r="M4260" t="s">
        <v>267</v>
      </c>
    </row>
    <row r="4261" spans="3:13" ht="16.5">
      <c r="C4261">
        <v>1</v>
      </c>
      <c r="D4261" t="s">
        <v>68</v>
      </c>
      <c r="E4261">
        <v>1</v>
      </c>
      <c r="F4261">
        <v>3</v>
      </c>
      <c r="G4261" t="s">
        <v>74</v>
      </c>
      <c r="H4261">
        <v>2013</v>
      </c>
      <c r="I4261"/>
      <c r="J4261" t="s">
        <v>222</v>
      </c>
      <c r="K4261"/>
      <c r="L4261"/>
      <c r="M4261" t="s">
        <v>267</v>
      </c>
    </row>
    <row r="4262" spans="3:13" ht="16.5">
      <c r="C4262">
        <v>2</v>
      </c>
      <c r="D4262" t="s">
        <v>68</v>
      </c>
      <c r="E4262">
        <v>1</v>
      </c>
      <c r="F4262">
        <v>3</v>
      </c>
      <c r="G4262" t="s">
        <v>74</v>
      </c>
      <c r="H4262">
        <v>2013</v>
      </c>
      <c r="I4262"/>
      <c r="J4262" t="s">
        <v>222</v>
      </c>
      <c r="K4262"/>
      <c r="L4262"/>
      <c r="M4262" t="s">
        <v>267</v>
      </c>
    </row>
    <row r="4263" spans="3:13" ht="16.5">
      <c r="C4263">
        <v>3</v>
      </c>
      <c r="D4263" t="s">
        <v>68</v>
      </c>
      <c r="E4263">
        <v>1</v>
      </c>
      <c r="F4263">
        <v>3</v>
      </c>
      <c r="G4263" t="s">
        <v>74</v>
      </c>
      <c r="H4263">
        <v>2013</v>
      </c>
      <c r="I4263"/>
      <c r="J4263" t="s">
        <v>222</v>
      </c>
      <c r="K4263"/>
      <c r="L4263"/>
      <c r="M4263" t="s">
        <v>267</v>
      </c>
    </row>
    <row r="4264" spans="3:13" ht="16.5">
      <c r="C4264">
        <v>4</v>
      </c>
      <c r="D4264" t="s">
        <v>68</v>
      </c>
      <c r="E4264">
        <v>1</v>
      </c>
      <c r="F4264">
        <v>3</v>
      </c>
      <c r="G4264" t="s">
        <v>74</v>
      </c>
      <c r="H4264">
        <v>2013</v>
      </c>
      <c r="I4264"/>
      <c r="J4264" t="s">
        <v>222</v>
      </c>
      <c r="K4264"/>
      <c r="L4264"/>
      <c r="M4264" t="s">
        <v>267</v>
      </c>
    </row>
    <row r="4265" spans="3:13" ht="16.5">
      <c r="C4265">
        <v>1</v>
      </c>
      <c r="D4265" t="s">
        <v>77</v>
      </c>
      <c r="E4265">
        <v>2</v>
      </c>
      <c r="F4265">
        <v>3</v>
      </c>
      <c r="G4265" t="s">
        <v>74</v>
      </c>
      <c r="H4265">
        <v>2013</v>
      </c>
      <c r="I4265"/>
      <c r="J4265" t="s">
        <v>222</v>
      </c>
      <c r="K4265"/>
      <c r="L4265"/>
      <c r="M4265" t="s">
        <v>267</v>
      </c>
    </row>
    <row r="4266" spans="3:13" ht="16.5">
      <c r="C4266">
        <v>2</v>
      </c>
      <c r="D4266" t="s">
        <v>77</v>
      </c>
      <c r="E4266">
        <v>2</v>
      </c>
      <c r="F4266">
        <v>3</v>
      </c>
      <c r="G4266" t="s">
        <v>74</v>
      </c>
      <c r="H4266">
        <v>2013</v>
      </c>
      <c r="I4266"/>
      <c r="J4266" t="s">
        <v>222</v>
      </c>
      <c r="K4266"/>
      <c r="L4266"/>
      <c r="M4266" t="s">
        <v>267</v>
      </c>
    </row>
    <row r="4267" spans="3:13" ht="16.5">
      <c r="C4267">
        <v>3</v>
      </c>
      <c r="D4267" t="s">
        <v>77</v>
      </c>
      <c r="E4267">
        <v>2</v>
      </c>
      <c r="F4267">
        <v>3</v>
      </c>
      <c r="G4267" t="s">
        <v>74</v>
      </c>
      <c r="H4267">
        <v>2013</v>
      </c>
      <c r="I4267"/>
      <c r="J4267" t="s">
        <v>222</v>
      </c>
      <c r="K4267"/>
      <c r="L4267"/>
      <c r="M4267" t="s">
        <v>267</v>
      </c>
    </row>
    <row r="4268" spans="3:13" ht="16.5">
      <c r="C4268">
        <v>4</v>
      </c>
      <c r="D4268" t="s">
        <v>77</v>
      </c>
      <c r="E4268">
        <v>2</v>
      </c>
      <c r="F4268">
        <v>3</v>
      </c>
      <c r="G4268" t="s">
        <v>74</v>
      </c>
      <c r="H4268">
        <v>2013</v>
      </c>
      <c r="I4268"/>
      <c r="J4268" t="s">
        <v>222</v>
      </c>
      <c r="K4268"/>
      <c r="L4268"/>
      <c r="M4268" t="s">
        <v>267</v>
      </c>
    </row>
    <row r="4269" spans="3:13" ht="16.5">
      <c r="C4269">
        <v>1</v>
      </c>
      <c r="D4269" t="s">
        <v>81</v>
      </c>
      <c r="E4269">
        <v>3</v>
      </c>
      <c r="F4269">
        <v>3</v>
      </c>
      <c r="G4269" t="s">
        <v>74</v>
      </c>
      <c r="H4269">
        <v>2013</v>
      </c>
      <c r="I4269"/>
      <c r="J4269" t="s">
        <v>222</v>
      </c>
      <c r="K4269"/>
      <c r="L4269"/>
      <c r="M4269" t="s">
        <v>267</v>
      </c>
    </row>
    <row r="4270" spans="3:13" ht="16.5">
      <c r="C4270">
        <v>2</v>
      </c>
      <c r="D4270" t="s">
        <v>81</v>
      </c>
      <c r="E4270">
        <v>3</v>
      </c>
      <c r="F4270">
        <v>3</v>
      </c>
      <c r="G4270" t="s">
        <v>74</v>
      </c>
      <c r="H4270">
        <v>2013</v>
      </c>
      <c r="I4270"/>
      <c r="J4270" t="s">
        <v>222</v>
      </c>
      <c r="K4270"/>
      <c r="L4270"/>
      <c r="M4270" t="s">
        <v>267</v>
      </c>
    </row>
    <row r="4271" spans="3:13" ht="16.5">
      <c r="C4271">
        <v>3</v>
      </c>
      <c r="D4271" t="s">
        <v>81</v>
      </c>
      <c r="E4271">
        <v>3</v>
      </c>
      <c r="F4271">
        <v>3</v>
      </c>
      <c r="G4271" t="s">
        <v>74</v>
      </c>
      <c r="H4271">
        <v>2013</v>
      </c>
      <c r="I4271"/>
      <c r="J4271" t="s">
        <v>222</v>
      </c>
      <c r="K4271"/>
      <c r="L4271"/>
      <c r="M4271" t="s">
        <v>267</v>
      </c>
    </row>
    <row r="4272" spans="3:13" ht="16.5">
      <c r="C4272">
        <v>4</v>
      </c>
      <c r="D4272" t="s">
        <v>81</v>
      </c>
      <c r="E4272">
        <v>3</v>
      </c>
      <c r="F4272">
        <v>3</v>
      </c>
      <c r="G4272" t="s">
        <v>74</v>
      </c>
      <c r="H4272">
        <v>2013</v>
      </c>
      <c r="I4272"/>
      <c r="J4272" t="s">
        <v>222</v>
      </c>
      <c r="K4272"/>
      <c r="L4272"/>
      <c r="M4272" t="s">
        <v>267</v>
      </c>
    </row>
    <row r="4273" spans="3:13" ht="16.5">
      <c r="C4273">
        <v>1</v>
      </c>
      <c r="D4273" t="s">
        <v>82</v>
      </c>
      <c r="E4273">
        <v>4</v>
      </c>
      <c r="F4273">
        <v>3</v>
      </c>
      <c r="G4273" t="s">
        <v>74</v>
      </c>
      <c r="H4273">
        <v>2013</v>
      </c>
      <c r="I4273"/>
      <c r="J4273" t="s">
        <v>222</v>
      </c>
      <c r="K4273"/>
      <c r="L4273"/>
      <c r="M4273" t="s">
        <v>267</v>
      </c>
    </row>
    <row r="4274" spans="3:13" ht="16.5">
      <c r="C4274">
        <v>2</v>
      </c>
      <c r="D4274" t="s">
        <v>82</v>
      </c>
      <c r="E4274">
        <v>4</v>
      </c>
      <c r="F4274">
        <v>3</v>
      </c>
      <c r="G4274" t="s">
        <v>74</v>
      </c>
      <c r="H4274">
        <v>2013</v>
      </c>
      <c r="I4274"/>
      <c r="J4274" t="s">
        <v>222</v>
      </c>
      <c r="K4274"/>
      <c r="L4274"/>
      <c r="M4274" t="s">
        <v>267</v>
      </c>
    </row>
    <row r="4275" spans="3:13" ht="16.5">
      <c r="C4275">
        <v>3</v>
      </c>
      <c r="D4275" t="s">
        <v>82</v>
      </c>
      <c r="E4275">
        <v>4</v>
      </c>
      <c r="F4275">
        <v>3</v>
      </c>
      <c r="G4275" t="s">
        <v>74</v>
      </c>
      <c r="H4275">
        <v>2013</v>
      </c>
      <c r="I4275"/>
      <c r="J4275" t="s">
        <v>222</v>
      </c>
      <c r="K4275"/>
      <c r="L4275"/>
      <c r="M4275" t="s">
        <v>267</v>
      </c>
    </row>
    <row r="4276" spans="3:13" ht="16.5">
      <c r="C4276">
        <v>4</v>
      </c>
      <c r="D4276" t="s">
        <v>82</v>
      </c>
      <c r="E4276">
        <v>4</v>
      </c>
      <c r="F4276">
        <v>3</v>
      </c>
      <c r="G4276" t="s">
        <v>74</v>
      </c>
      <c r="H4276">
        <v>2013</v>
      </c>
      <c r="I4276"/>
      <c r="J4276" t="s">
        <v>222</v>
      </c>
      <c r="K4276"/>
      <c r="L4276"/>
      <c r="M4276" t="s">
        <v>267</v>
      </c>
    </row>
    <row r="4277" spans="3:13" ht="16.5">
      <c r="C4277">
        <v>1</v>
      </c>
      <c r="D4277" t="s">
        <v>85</v>
      </c>
      <c r="E4277">
        <v>5</v>
      </c>
      <c r="F4277">
        <v>3</v>
      </c>
      <c r="G4277" t="s">
        <v>74</v>
      </c>
      <c r="H4277">
        <v>2013</v>
      </c>
      <c r="I4277"/>
      <c r="J4277" t="s">
        <v>222</v>
      </c>
      <c r="K4277"/>
      <c r="L4277"/>
      <c r="M4277" t="s">
        <v>267</v>
      </c>
    </row>
    <row r="4278" spans="3:13" ht="16.5">
      <c r="C4278">
        <v>2</v>
      </c>
      <c r="D4278" t="s">
        <v>85</v>
      </c>
      <c r="E4278">
        <v>5</v>
      </c>
      <c r="F4278">
        <v>3</v>
      </c>
      <c r="G4278" t="s">
        <v>74</v>
      </c>
      <c r="H4278">
        <v>2013</v>
      </c>
      <c r="I4278"/>
      <c r="J4278" t="s">
        <v>222</v>
      </c>
      <c r="K4278"/>
      <c r="L4278"/>
      <c r="M4278" t="s">
        <v>267</v>
      </c>
    </row>
    <row r="4279" spans="3:13" ht="16.5">
      <c r="C4279">
        <v>3</v>
      </c>
      <c r="D4279" t="s">
        <v>85</v>
      </c>
      <c r="E4279">
        <v>5</v>
      </c>
      <c r="F4279">
        <v>3</v>
      </c>
      <c r="G4279" t="s">
        <v>74</v>
      </c>
      <c r="H4279">
        <v>2013</v>
      </c>
      <c r="I4279"/>
      <c r="J4279" t="s">
        <v>222</v>
      </c>
      <c r="K4279"/>
      <c r="L4279"/>
      <c r="M4279" t="s">
        <v>267</v>
      </c>
    </row>
    <row r="4280" spans="3:13" ht="16.5">
      <c r="C4280">
        <v>4</v>
      </c>
      <c r="D4280" t="s">
        <v>85</v>
      </c>
      <c r="E4280">
        <v>5</v>
      </c>
      <c r="F4280">
        <v>3</v>
      </c>
      <c r="G4280" t="s">
        <v>74</v>
      </c>
      <c r="H4280">
        <v>2013</v>
      </c>
      <c r="I4280"/>
      <c r="J4280" t="s">
        <v>222</v>
      </c>
      <c r="K4280"/>
      <c r="L4280"/>
      <c r="M4280" t="s">
        <v>267</v>
      </c>
    </row>
    <row r="4281" spans="3:13" ht="16.5">
      <c r="C4281">
        <v>1</v>
      </c>
      <c r="D4281" t="s">
        <v>90</v>
      </c>
      <c r="E4281">
        <v>6</v>
      </c>
      <c r="F4281">
        <v>3</v>
      </c>
      <c r="G4281" t="s">
        <v>74</v>
      </c>
      <c r="H4281">
        <v>2013</v>
      </c>
      <c r="I4281"/>
      <c r="J4281" t="s">
        <v>222</v>
      </c>
      <c r="K4281"/>
      <c r="L4281"/>
      <c r="M4281" t="s">
        <v>267</v>
      </c>
    </row>
    <row r="4282" spans="3:13" ht="16.5">
      <c r="C4282">
        <v>2</v>
      </c>
      <c r="D4282" t="s">
        <v>90</v>
      </c>
      <c r="E4282">
        <v>6</v>
      </c>
      <c r="F4282">
        <v>3</v>
      </c>
      <c r="G4282" t="s">
        <v>74</v>
      </c>
      <c r="H4282">
        <v>2013</v>
      </c>
      <c r="I4282"/>
      <c r="J4282" t="s">
        <v>222</v>
      </c>
      <c r="K4282"/>
      <c r="L4282"/>
      <c r="M4282" t="s">
        <v>267</v>
      </c>
    </row>
    <row r="4283" spans="3:13" ht="16.5">
      <c r="C4283">
        <v>3</v>
      </c>
      <c r="D4283" t="s">
        <v>90</v>
      </c>
      <c r="E4283">
        <v>6</v>
      </c>
      <c r="F4283">
        <v>3</v>
      </c>
      <c r="G4283" t="s">
        <v>74</v>
      </c>
      <c r="H4283">
        <v>2013</v>
      </c>
      <c r="I4283"/>
      <c r="J4283" t="s">
        <v>222</v>
      </c>
      <c r="K4283"/>
      <c r="L4283"/>
      <c r="M4283" t="s">
        <v>267</v>
      </c>
    </row>
    <row r="4284" spans="3:13" ht="16.5">
      <c r="C4284">
        <v>4</v>
      </c>
      <c r="D4284" t="s">
        <v>90</v>
      </c>
      <c r="E4284">
        <v>6</v>
      </c>
      <c r="F4284">
        <v>3</v>
      </c>
      <c r="G4284" t="s">
        <v>74</v>
      </c>
      <c r="H4284">
        <v>2013</v>
      </c>
      <c r="I4284"/>
      <c r="J4284" t="s">
        <v>222</v>
      </c>
      <c r="K4284"/>
      <c r="L4284"/>
      <c r="M4284" t="s">
        <v>267</v>
      </c>
    </row>
    <row r="4285" spans="3:13" ht="16.5">
      <c r="C4285">
        <v>1</v>
      </c>
      <c r="D4285" t="s">
        <v>94</v>
      </c>
      <c r="E4285">
        <v>7</v>
      </c>
      <c r="F4285">
        <v>3</v>
      </c>
      <c r="G4285" t="s">
        <v>74</v>
      </c>
      <c r="H4285">
        <v>2013</v>
      </c>
      <c r="I4285"/>
      <c r="J4285" t="s">
        <v>222</v>
      </c>
      <c r="K4285"/>
      <c r="L4285"/>
      <c r="M4285" t="s">
        <v>267</v>
      </c>
    </row>
    <row r="4286" spans="3:13" ht="16.5">
      <c r="C4286">
        <v>2</v>
      </c>
      <c r="D4286" t="s">
        <v>94</v>
      </c>
      <c r="E4286">
        <v>7</v>
      </c>
      <c r="F4286">
        <v>3</v>
      </c>
      <c r="G4286" t="s">
        <v>74</v>
      </c>
      <c r="H4286">
        <v>2013</v>
      </c>
      <c r="I4286"/>
      <c r="J4286" t="s">
        <v>222</v>
      </c>
      <c r="K4286"/>
      <c r="L4286"/>
      <c r="M4286" t="s">
        <v>267</v>
      </c>
    </row>
    <row r="4287" spans="3:13" ht="16.5">
      <c r="C4287">
        <v>3</v>
      </c>
      <c r="D4287" t="s">
        <v>94</v>
      </c>
      <c r="E4287">
        <v>7</v>
      </c>
      <c r="F4287">
        <v>3</v>
      </c>
      <c r="G4287" t="s">
        <v>74</v>
      </c>
      <c r="H4287">
        <v>2013</v>
      </c>
      <c r="I4287"/>
      <c r="J4287" t="s">
        <v>222</v>
      </c>
      <c r="K4287"/>
      <c r="L4287"/>
      <c r="M4287" t="s">
        <v>267</v>
      </c>
    </row>
    <row r="4288" spans="3:13" ht="16.5">
      <c r="C4288">
        <v>4</v>
      </c>
      <c r="D4288" t="s">
        <v>94</v>
      </c>
      <c r="E4288">
        <v>7</v>
      </c>
      <c r="F4288">
        <v>3</v>
      </c>
      <c r="G4288" t="s">
        <v>74</v>
      </c>
      <c r="H4288">
        <v>2013</v>
      </c>
      <c r="I4288"/>
      <c r="J4288" t="s">
        <v>222</v>
      </c>
      <c r="K4288"/>
      <c r="L4288"/>
      <c r="M4288" t="s">
        <v>267</v>
      </c>
    </row>
    <row r="4289" spans="3:13" ht="16.5">
      <c r="C4289">
        <v>1</v>
      </c>
      <c r="D4289" t="s">
        <v>96</v>
      </c>
      <c r="E4289">
        <v>8</v>
      </c>
      <c r="F4289">
        <v>3</v>
      </c>
      <c r="G4289" t="s">
        <v>74</v>
      </c>
      <c r="H4289">
        <v>2013</v>
      </c>
      <c r="I4289"/>
      <c r="J4289" t="s">
        <v>222</v>
      </c>
      <c r="K4289"/>
      <c r="L4289"/>
      <c r="M4289" t="s">
        <v>267</v>
      </c>
    </row>
    <row r="4290" spans="3:13" ht="16.5">
      <c r="C4290">
        <v>2</v>
      </c>
      <c r="D4290" t="s">
        <v>96</v>
      </c>
      <c r="E4290">
        <v>8</v>
      </c>
      <c r="F4290">
        <v>3</v>
      </c>
      <c r="G4290" t="s">
        <v>74</v>
      </c>
      <c r="H4290">
        <v>2013</v>
      </c>
      <c r="I4290"/>
      <c r="J4290" t="s">
        <v>222</v>
      </c>
      <c r="K4290"/>
      <c r="L4290"/>
      <c r="M4290" t="s">
        <v>267</v>
      </c>
    </row>
    <row r="4291" spans="3:13" ht="16.5">
      <c r="C4291">
        <v>3</v>
      </c>
      <c r="D4291" t="s">
        <v>96</v>
      </c>
      <c r="E4291">
        <v>8</v>
      </c>
      <c r="F4291">
        <v>3</v>
      </c>
      <c r="G4291" t="s">
        <v>74</v>
      </c>
      <c r="H4291">
        <v>2013</v>
      </c>
      <c r="I4291"/>
      <c r="J4291" t="s">
        <v>222</v>
      </c>
      <c r="K4291"/>
      <c r="L4291"/>
      <c r="M4291" t="s">
        <v>267</v>
      </c>
    </row>
    <row r="4292" spans="3:13" ht="16.5">
      <c r="C4292">
        <v>4</v>
      </c>
      <c r="D4292" t="s">
        <v>96</v>
      </c>
      <c r="E4292">
        <v>8</v>
      </c>
      <c r="F4292">
        <v>3</v>
      </c>
      <c r="G4292" t="s">
        <v>74</v>
      </c>
      <c r="H4292">
        <v>2013</v>
      </c>
      <c r="I4292"/>
      <c r="J4292" t="s">
        <v>222</v>
      </c>
      <c r="K4292"/>
      <c r="L4292"/>
      <c r="M4292" t="s">
        <v>267</v>
      </c>
    </row>
    <row r="4293" spans="3:13" ht="16.5">
      <c r="C4293">
        <v>1</v>
      </c>
      <c r="D4293" t="s">
        <v>98</v>
      </c>
      <c r="E4293">
        <v>9</v>
      </c>
      <c r="F4293">
        <v>3</v>
      </c>
      <c r="G4293" t="s">
        <v>74</v>
      </c>
      <c r="H4293">
        <v>2013</v>
      </c>
      <c r="I4293"/>
      <c r="J4293" t="s">
        <v>222</v>
      </c>
      <c r="K4293"/>
      <c r="L4293"/>
      <c r="M4293" t="s">
        <v>267</v>
      </c>
    </row>
    <row r="4294" spans="3:13" ht="16.5">
      <c r="C4294">
        <v>2</v>
      </c>
      <c r="D4294" t="s">
        <v>98</v>
      </c>
      <c r="E4294">
        <v>9</v>
      </c>
      <c r="F4294">
        <v>3</v>
      </c>
      <c r="G4294" t="s">
        <v>74</v>
      </c>
      <c r="H4294">
        <v>2013</v>
      </c>
      <c r="I4294"/>
      <c r="J4294" t="s">
        <v>222</v>
      </c>
      <c r="K4294"/>
      <c r="L4294"/>
      <c r="M4294" t="s">
        <v>267</v>
      </c>
    </row>
    <row r="4295" spans="3:13" ht="16.5">
      <c r="C4295">
        <v>3</v>
      </c>
      <c r="D4295" t="s">
        <v>98</v>
      </c>
      <c r="E4295">
        <v>9</v>
      </c>
      <c r="F4295">
        <v>3</v>
      </c>
      <c r="G4295" t="s">
        <v>74</v>
      </c>
      <c r="H4295">
        <v>2013</v>
      </c>
      <c r="I4295"/>
      <c r="J4295" t="s">
        <v>222</v>
      </c>
      <c r="K4295"/>
      <c r="L4295"/>
      <c r="M4295" t="s">
        <v>267</v>
      </c>
    </row>
    <row r="4296" spans="3:13" ht="16.5">
      <c r="C4296">
        <v>4</v>
      </c>
      <c r="D4296" t="s">
        <v>98</v>
      </c>
      <c r="E4296">
        <v>9</v>
      </c>
      <c r="F4296">
        <v>3</v>
      </c>
      <c r="G4296" t="s">
        <v>74</v>
      </c>
      <c r="H4296">
        <v>2013</v>
      </c>
      <c r="I4296"/>
      <c r="J4296" t="s">
        <v>222</v>
      </c>
      <c r="K4296"/>
      <c r="L4296"/>
      <c r="M4296" t="s">
        <v>267</v>
      </c>
    </row>
    <row r="4297" spans="3:13" ht="16.5">
      <c r="C4297">
        <v>1</v>
      </c>
      <c r="D4297" t="s">
        <v>102</v>
      </c>
      <c r="E4297">
        <v>10</v>
      </c>
      <c r="F4297">
        <v>3</v>
      </c>
      <c r="G4297" t="s">
        <v>74</v>
      </c>
      <c r="H4297">
        <v>2013</v>
      </c>
      <c r="I4297"/>
      <c r="J4297" t="s">
        <v>222</v>
      </c>
      <c r="K4297"/>
      <c r="L4297"/>
      <c r="M4297" t="s">
        <v>267</v>
      </c>
    </row>
    <row r="4298" spans="3:13" ht="16.5">
      <c r="C4298">
        <v>2</v>
      </c>
      <c r="D4298" t="s">
        <v>102</v>
      </c>
      <c r="E4298">
        <v>10</v>
      </c>
      <c r="F4298">
        <v>3</v>
      </c>
      <c r="G4298" t="s">
        <v>74</v>
      </c>
      <c r="H4298">
        <v>2013</v>
      </c>
      <c r="I4298"/>
      <c r="J4298" t="s">
        <v>222</v>
      </c>
      <c r="K4298"/>
      <c r="L4298"/>
      <c r="M4298" t="s">
        <v>267</v>
      </c>
    </row>
    <row r="4299" spans="3:13" ht="16.5">
      <c r="C4299">
        <v>3</v>
      </c>
      <c r="D4299" t="s">
        <v>102</v>
      </c>
      <c r="E4299">
        <v>10</v>
      </c>
      <c r="F4299">
        <v>3</v>
      </c>
      <c r="G4299" t="s">
        <v>74</v>
      </c>
      <c r="H4299">
        <v>2013</v>
      </c>
      <c r="I4299"/>
      <c r="J4299" t="s">
        <v>222</v>
      </c>
      <c r="K4299"/>
      <c r="L4299"/>
      <c r="M4299" t="s">
        <v>267</v>
      </c>
    </row>
    <row r="4300" spans="3:13" ht="16.5">
      <c r="C4300">
        <v>4</v>
      </c>
      <c r="D4300" t="s">
        <v>102</v>
      </c>
      <c r="E4300">
        <v>10</v>
      </c>
      <c r="F4300">
        <v>3</v>
      </c>
      <c r="G4300" t="s">
        <v>74</v>
      </c>
      <c r="H4300">
        <v>2013</v>
      </c>
      <c r="I4300"/>
      <c r="J4300" t="s">
        <v>222</v>
      </c>
      <c r="K4300"/>
      <c r="L4300"/>
      <c r="M4300" t="s">
        <v>267</v>
      </c>
    </row>
    <row r="4301" spans="3:13" ht="16.5">
      <c r="C4301">
        <v>1</v>
      </c>
      <c r="D4301" t="s">
        <v>105</v>
      </c>
      <c r="E4301">
        <v>11</v>
      </c>
      <c r="F4301">
        <v>3</v>
      </c>
      <c r="G4301" t="s">
        <v>74</v>
      </c>
      <c r="H4301">
        <v>2013</v>
      </c>
      <c r="I4301"/>
      <c r="J4301" t="s">
        <v>222</v>
      </c>
      <c r="K4301"/>
      <c r="L4301"/>
      <c r="M4301" t="s">
        <v>267</v>
      </c>
    </row>
    <row r="4302" spans="3:13" ht="16.5">
      <c r="C4302">
        <v>2</v>
      </c>
      <c r="D4302" t="s">
        <v>105</v>
      </c>
      <c r="E4302">
        <v>11</v>
      </c>
      <c r="F4302">
        <v>3</v>
      </c>
      <c r="G4302" t="s">
        <v>74</v>
      </c>
      <c r="H4302">
        <v>2013</v>
      </c>
      <c r="I4302"/>
      <c r="J4302" t="s">
        <v>222</v>
      </c>
      <c r="K4302"/>
      <c r="L4302"/>
      <c r="M4302" t="s">
        <v>267</v>
      </c>
    </row>
    <row r="4303" spans="3:13" ht="16.5">
      <c r="C4303">
        <v>3</v>
      </c>
      <c r="D4303" t="s">
        <v>105</v>
      </c>
      <c r="E4303">
        <v>11</v>
      </c>
      <c r="F4303">
        <v>3</v>
      </c>
      <c r="G4303" t="s">
        <v>74</v>
      </c>
      <c r="H4303">
        <v>2013</v>
      </c>
      <c r="I4303"/>
      <c r="J4303" t="s">
        <v>222</v>
      </c>
      <c r="K4303"/>
      <c r="L4303"/>
      <c r="M4303" t="s">
        <v>267</v>
      </c>
    </row>
    <row r="4304" spans="3:13" ht="16.5">
      <c r="C4304">
        <v>4</v>
      </c>
      <c r="D4304" t="s">
        <v>105</v>
      </c>
      <c r="E4304">
        <v>11</v>
      </c>
      <c r="F4304">
        <v>3</v>
      </c>
      <c r="G4304" t="s">
        <v>74</v>
      </c>
      <c r="H4304">
        <v>2013</v>
      </c>
      <c r="I4304"/>
      <c r="J4304" t="s">
        <v>222</v>
      </c>
      <c r="K4304"/>
      <c r="L4304"/>
      <c r="M4304" t="s">
        <v>267</v>
      </c>
    </row>
    <row r="4305" spans="3:13" ht="16.5">
      <c r="C4305">
        <v>1</v>
      </c>
      <c r="D4305" t="s">
        <v>109</v>
      </c>
      <c r="E4305">
        <v>12</v>
      </c>
      <c r="F4305">
        <v>3</v>
      </c>
      <c r="G4305" t="s">
        <v>74</v>
      </c>
      <c r="H4305">
        <v>2013</v>
      </c>
      <c r="I4305"/>
      <c r="J4305" t="s">
        <v>222</v>
      </c>
      <c r="K4305"/>
      <c r="L4305"/>
      <c r="M4305" t="s">
        <v>267</v>
      </c>
    </row>
    <row r="4306" spans="3:13" ht="16.5">
      <c r="C4306">
        <v>2</v>
      </c>
      <c r="D4306" t="s">
        <v>109</v>
      </c>
      <c r="E4306">
        <v>12</v>
      </c>
      <c r="F4306">
        <v>3</v>
      </c>
      <c r="G4306" t="s">
        <v>74</v>
      </c>
      <c r="H4306">
        <v>2013</v>
      </c>
      <c r="I4306"/>
      <c r="J4306" t="s">
        <v>222</v>
      </c>
      <c r="K4306"/>
      <c r="L4306"/>
      <c r="M4306" t="s">
        <v>267</v>
      </c>
    </row>
    <row r="4307" spans="3:13" ht="16.5">
      <c r="C4307">
        <v>3</v>
      </c>
      <c r="D4307" t="s">
        <v>109</v>
      </c>
      <c r="E4307">
        <v>12</v>
      </c>
      <c r="F4307">
        <v>3</v>
      </c>
      <c r="G4307" t="s">
        <v>74</v>
      </c>
      <c r="H4307">
        <v>2013</v>
      </c>
      <c r="I4307"/>
      <c r="J4307" t="s">
        <v>222</v>
      </c>
      <c r="K4307"/>
      <c r="L4307"/>
      <c r="M4307" t="s">
        <v>267</v>
      </c>
    </row>
    <row r="4308" spans="3:13" ht="16.5">
      <c r="C4308">
        <v>4</v>
      </c>
      <c r="D4308" t="s">
        <v>109</v>
      </c>
      <c r="E4308">
        <v>12</v>
      </c>
      <c r="F4308">
        <v>3</v>
      </c>
      <c r="G4308" t="s">
        <v>74</v>
      </c>
      <c r="H4308">
        <v>2013</v>
      </c>
      <c r="I4308"/>
      <c r="J4308" t="s">
        <v>222</v>
      </c>
      <c r="K4308"/>
      <c r="L4308"/>
      <c r="M4308" t="s">
        <v>267</v>
      </c>
    </row>
    <row r="4309" spans="3:13" ht="16.5">
      <c r="C4309">
        <v>1</v>
      </c>
      <c r="D4309" t="s">
        <v>118</v>
      </c>
      <c r="E4309">
        <v>16</v>
      </c>
      <c r="F4309">
        <v>3</v>
      </c>
      <c r="G4309" t="s">
        <v>74</v>
      </c>
      <c r="H4309">
        <v>2013</v>
      </c>
      <c r="I4309"/>
      <c r="J4309" t="s">
        <v>222</v>
      </c>
      <c r="K4309"/>
      <c r="L4309"/>
      <c r="M4309" t="s">
        <v>267</v>
      </c>
    </row>
    <row r="4310" spans="3:13" ht="16.5">
      <c r="C4310">
        <v>2</v>
      </c>
      <c r="D4310" t="s">
        <v>118</v>
      </c>
      <c r="E4310">
        <v>16</v>
      </c>
      <c r="F4310">
        <v>3</v>
      </c>
      <c r="G4310" t="s">
        <v>74</v>
      </c>
      <c r="H4310">
        <v>2013</v>
      </c>
      <c r="I4310"/>
      <c r="J4310" t="s">
        <v>222</v>
      </c>
      <c r="K4310"/>
      <c r="L4310"/>
      <c r="M4310" t="s">
        <v>267</v>
      </c>
    </row>
    <row r="4311" spans="3:13" ht="16.5">
      <c r="C4311">
        <v>3</v>
      </c>
      <c r="D4311" t="s">
        <v>118</v>
      </c>
      <c r="E4311">
        <v>16</v>
      </c>
      <c r="F4311">
        <v>3</v>
      </c>
      <c r="G4311" t="s">
        <v>74</v>
      </c>
      <c r="H4311">
        <v>2013</v>
      </c>
      <c r="I4311"/>
      <c r="J4311" t="s">
        <v>222</v>
      </c>
      <c r="K4311"/>
      <c r="L4311"/>
      <c r="M4311" t="s">
        <v>267</v>
      </c>
    </row>
    <row r="4312" spans="3:13" ht="16.5">
      <c r="C4312">
        <v>4</v>
      </c>
      <c r="D4312" t="s">
        <v>118</v>
      </c>
      <c r="E4312">
        <v>16</v>
      </c>
      <c r="F4312">
        <v>3</v>
      </c>
      <c r="G4312" t="s">
        <v>74</v>
      </c>
      <c r="H4312">
        <v>2013</v>
      </c>
      <c r="I4312"/>
      <c r="J4312" t="s">
        <v>222</v>
      </c>
      <c r="K4312"/>
      <c r="L4312"/>
      <c r="M4312" t="s">
        <v>267</v>
      </c>
    </row>
    <row r="4313" spans="3:13" ht="16.5">
      <c r="C4313">
        <v>1</v>
      </c>
      <c r="D4313" t="s">
        <v>119</v>
      </c>
      <c r="E4313">
        <v>17</v>
      </c>
      <c r="F4313">
        <v>3</v>
      </c>
      <c r="G4313" t="s">
        <v>74</v>
      </c>
      <c r="H4313">
        <v>2013</v>
      </c>
      <c r="I4313"/>
      <c r="J4313" t="s">
        <v>222</v>
      </c>
      <c r="K4313"/>
      <c r="L4313"/>
      <c r="M4313" t="s">
        <v>267</v>
      </c>
    </row>
    <row r="4314" spans="3:13" ht="16.5">
      <c r="C4314">
        <v>2</v>
      </c>
      <c r="D4314" t="s">
        <v>119</v>
      </c>
      <c r="E4314">
        <v>17</v>
      </c>
      <c r="F4314">
        <v>3</v>
      </c>
      <c r="G4314" t="s">
        <v>74</v>
      </c>
      <c r="H4314">
        <v>2013</v>
      </c>
      <c r="I4314"/>
      <c r="J4314" t="s">
        <v>222</v>
      </c>
      <c r="K4314"/>
      <c r="L4314"/>
      <c r="M4314" t="s">
        <v>267</v>
      </c>
    </row>
    <row r="4315" spans="3:13" ht="16.5">
      <c r="C4315">
        <v>3</v>
      </c>
      <c r="D4315" t="s">
        <v>119</v>
      </c>
      <c r="E4315">
        <v>17</v>
      </c>
      <c r="F4315">
        <v>3</v>
      </c>
      <c r="G4315" t="s">
        <v>74</v>
      </c>
      <c r="H4315">
        <v>2013</v>
      </c>
      <c r="I4315"/>
      <c r="J4315" t="s">
        <v>222</v>
      </c>
      <c r="K4315"/>
      <c r="L4315"/>
      <c r="M4315" t="s">
        <v>267</v>
      </c>
    </row>
    <row r="4316" spans="3:13" ht="16.5">
      <c r="C4316">
        <v>4</v>
      </c>
      <c r="D4316" t="s">
        <v>119</v>
      </c>
      <c r="E4316">
        <v>17</v>
      </c>
      <c r="F4316">
        <v>3</v>
      </c>
      <c r="G4316" t="s">
        <v>74</v>
      </c>
      <c r="H4316">
        <v>2013</v>
      </c>
      <c r="I4316"/>
      <c r="J4316" t="s">
        <v>222</v>
      </c>
      <c r="K4316"/>
      <c r="L4316"/>
      <c r="M4316" t="s">
        <v>267</v>
      </c>
    </row>
    <row r="4317" spans="3:13" ht="16.5">
      <c r="C4317">
        <v>1</v>
      </c>
      <c r="D4317" t="s">
        <v>122</v>
      </c>
      <c r="E4317">
        <v>18</v>
      </c>
      <c r="F4317">
        <v>3</v>
      </c>
      <c r="G4317" t="s">
        <v>74</v>
      </c>
      <c r="H4317">
        <v>2013</v>
      </c>
      <c r="I4317"/>
      <c r="J4317" t="s">
        <v>222</v>
      </c>
      <c r="K4317"/>
      <c r="L4317"/>
      <c r="M4317" t="s">
        <v>267</v>
      </c>
    </row>
    <row r="4318" spans="3:13" ht="16.5">
      <c r="C4318">
        <v>2</v>
      </c>
      <c r="D4318" t="s">
        <v>122</v>
      </c>
      <c r="E4318">
        <v>18</v>
      </c>
      <c r="F4318">
        <v>3</v>
      </c>
      <c r="G4318" t="s">
        <v>74</v>
      </c>
      <c r="H4318">
        <v>2013</v>
      </c>
      <c r="I4318"/>
      <c r="J4318" t="s">
        <v>222</v>
      </c>
      <c r="K4318"/>
      <c r="L4318"/>
      <c r="M4318" t="s">
        <v>267</v>
      </c>
    </row>
    <row r="4319" spans="3:13" ht="16.5">
      <c r="C4319">
        <v>3</v>
      </c>
      <c r="D4319" t="s">
        <v>122</v>
      </c>
      <c r="E4319">
        <v>18</v>
      </c>
      <c r="F4319">
        <v>3</v>
      </c>
      <c r="G4319" t="s">
        <v>74</v>
      </c>
      <c r="H4319">
        <v>2013</v>
      </c>
      <c r="I4319"/>
      <c r="J4319" t="s">
        <v>222</v>
      </c>
      <c r="K4319"/>
      <c r="L4319"/>
      <c r="M4319" t="s">
        <v>267</v>
      </c>
    </row>
    <row r="4320" spans="3:13" ht="16.5">
      <c r="C4320">
        <v>4</v>
      </c>
      <c r="D4320" t="s">
        <v>122</v>
      </c>
      <c r="E4320">
        <v>18</v>
      </c>
      <c r="F4320">
        <v>3</v>
      </c>
      <c r="G4320" t="s">
        <v>74</v>
      </c>
      <c r="H4320">
        <v>2013</v>
      </c>
      <c r="I4320"/>
      <c r="J4320" t="s">
        <v>222</v>
      </c>
      <c r="K4320"/>
      <c r="L4320"/>
      <c r="M4320" t="s">
        <v>267</v>
      </c>
    </row>
    <row r="4321" spans="3:13" ht="16.5">
      <c r="C4321">
        <v>1</v>
      </c>
      <c r="D4321" t="s">
        <v>68</v>
      </c>
      <c r="E4321">
        <v>1</v>
      </c>
      <c r="F4321">
        <v>1</v>
      </c>
      <c r="G4321" t="s">
        <v>74</v>
      </c>
      <c r="H4321">
        <v>2012</v>
      </c>
      <c r="I4321"/>
      <c r="J4321" t="s">
        <v>233</v>
      </c>
      <c r="K4321"/>
      <c r="L4321"/>
      <c r="M4321" t="s">
        <v>267</v>
      </c>
    </row>
    <row r="4322" spans="3:13" ht="16.5">
      <c r="C4322">
        <v>2</v>
      </c>
      <c r="D4322" t="s">
        <v>68</v>
      </c>
      <c r="E4322">
        <v>1</v>
      </c>
      <c r="F4322">
        <v>1</v>
      </c>
      <c r="G4322" t="s">
        <v>74</v>
      </c>
      <c r="H4322">
        <v>2012</v>
      </c>
      <c r="I4322"/>
      <c r="J4322" t="s">
        <v>233</v>
      </c>
      <c r="K4322"/>
      <c r="L4322"/>
      <c r="M4322" t="s">
        <v>267</v>
      </c>
    </row>
    <row r="4323" spans="3:13" ht="16.5">
      <c r="C4323">
        <v>3</v>
      </c>
      <c r="D4323" t="s">
        <v>68</v>
      </c>
      <c r="E4323">
        <v>1</v>
      </c>
      <c r="F4323">
        <v>1</v>
      </c>
      <c r="G4323" t="s">
        <v>74</v>
      </c>
      <c r="H4323">
        <v>2012</v>
      </c>
      <c r="I4323"/>
      <c r="J4323" t="s">
        <v>233</v>
      </c>
      <c r="K4323"/>
      <c r="L4323"/>
      <c r="M4323" t="s">
        <v>267</v>
      </c>
    </row>
    <row r="4324" spans="3:13" ht="16.5">
      <c r="C4324">
        <v>4</v>
      </c>
      <c r="D4324" t="s">
        <v>68</v>
      </c>
      <c r="E4324">
        <v>1</v>
      </c>
      <c r="F4324">
        <v>1</v>
      </c>
      <c r="G4324" t="s">
        <v>74</v>
      </c>
      <c r="H4324">
        <v>2012</v>
      </c>
      <c r="I4324"/>
      <c r="J4324" t="s">
        <v>233</v>
      </c>
      <c r="K4324"/>
      <c r="L4324"/>
      <c r="M4324" t="s">
        <v>267</v>
      </c>
    </row>
    <row r="4325" spans="3:13" ht="16.5">
      <c r="C4325">
        <v>1</v>
      </c>
      <c r="D4325" t="s">
        <v>77</v>
      </c>
      <c r="E4325">
        <v>2</v>
      </c>
      <c r="F4325">
        <v>1</v>
      </c>
      <c r="G4325" t="s">
        <v>74</v>
      </c>
      <c r="H4325">
        <v>2012</v>
      </c>
      <c r="I4325"/>
      <c r="J4325" t="s">
        <v>233</v>
      </c>
      <c r="K4325"/>
      <c r="L4325"/>
      <c r="M4325" t="s">
        <v>267</v>
      </c>
    </row>
    <row r="4326" spans="3:13" ht="16.5">
      <c r="C4326">
        <v>2</v>
      </c>
      <c r="D4326" t="s">
        <v>77</v>
      </c>
      <c r="E4326">
        <v>2</v>
      </c>
      <c r="F4326">
        <v>1</v>
      </c>
      <c r="G4326" t="s">
        <v>74</v>
      </c>
      <c r="H4326">
        <v>2012</v>
      </c>
      <c r="I4326"/>
      <c r="J4326" t="s">
        <v>233</v>
      </c>
      <c r="K4326"/>
      <c r="L4326"/>
      <c r="M4326" t="s">
        <v>267</v>
      </c>
    </row>
    <row r="4327" spans="3:13" ht="16.5">
      <c r="C4327">
        <v>3</v>
      </c>
      <c r="D4327" t="s">
        <v>77</v>
      </c>
      <c r="E4327">
        <v>2</v>
      </c>
      <c r="F4327">
        <v>1</v>
      </c>
      <c r="G4327" t="s">
        <v>74</v>
      </c>
      <c r="H4327">
        <v>2012</v>
      </c>
      <c r="I4327"/>
      <c r="J4327" t="s">
        <v>233</v>
      </c>
      <c r="K4327"/>
      <c r="L4327"/>
      <c r="M4327" t="s">
        <v>267</v>
      </c>
    </row>
    <row r="4328" spans="3:13" ht="16.5">
      <c r="C4328">
        <v>4</v>
      </c>
      <c r="D4328" t="s">
        <v>77</v>
      </c>
      <c r="E4328">
        <v>2</v>
      </c>
      <c r="F4328">
        <v>1</v>
      </c>
      <c r="G4328" t="s">
        <v>74</v>
      </c>
      <c r="H4328">
        <v>2012</v>
      </c>
      <c r="I4328"/>
      <c r="J4328" t="s">
        <v>233</v>
      </c>
      <c r="K4328"/>
      <c r="L4328"/>
      <c r="M4328" t="s">
        <v>267</v>
      </c>
    </row>
    <row r="4329" spans="3:13" ht="16.5">
      <c r="C4329">
        <v>1</v>
      </c>
      <c r="D4329" t="s">
        <v>81</v>
      </c>
      <c r="E4329">
        <v>3</v>
      </c>
      <c r="F4329">
        <v>1</v>
      </c>
      <c r="G4329" t="s">
        <v>74</v>
      </c>
      <c r="H4329">
        <v>2012</v>
      </c>
      <c r="I4329"/>
      <c r="J4329" t="s">
        <v>233</v>
      </c>
      <c r="K4329"/>
      <c r="L4329"/>
      <c r="M4329" t="s">
        <v>267</v>
      </c>
    </row>
    <row r="4330" spans="3:13" ht="16.5">
      <c r="C4330">
        <v>2</v>
      </c>
      <c r="D4330" t="s">
        <v>81</v>
      </c>
      <c r="E4330">
        <v>3</v>
      </c>
      <c r="F4330">
        <v>1</v>
      </c>
      <c r="G4330" t="s">
        <v>74</v>
      </c>
      <c r="H4330">
        <v>2012</v>
      </c>
      <c r="I4330"/>
      <c r="J4330" t="s">
        <v>233</v>
      </c>
      <c r="K4330"/>
      <c r="L4330"/>
      <c r="M4330" t="s">
        <v>267</v>
      </c>
    </row>
    <row r="4331" spans="3:13" ht="16.5">
      <c r="C4331">
        <v>3</v>
      </c>
      <c r="D4331" t="s">
        <v>81</v>
      </c>
      <c r="E4331">
        <v>3</v>
      </c>
      <c r="F4331">
        <v>1</v>
      </c>
      <c r="G4331" t="s">
        <v>74</v>
      </c>
      <c r="H4331">
        <v>2012</v>
      </c>
      <c r="I4331"/>
      <c r="J4331" t="s">
        <v>233</v>
      </c>
      <c r="K4331"/>
      <c r="L4331"/>
      <c r="M4331" t="s">
        <v>267</v>
      </c>
    </row>
    <row r="4332" spans="3:13" ht="16.5">
      <c r="C4332">
        <v>4</v>
      </c>
      <c r="D4332" t="s">
        <v>81</v>
      </c>
      <c r="E4332">
        <v>3</v>
      </c>
      <c r="F4332">
        <v>1</v>
      </c>
      <c r="G4332" t="s">
        <v>74</v>
      </c>
      <c r="H4332">
        <v>2012</v>
      </c>
      <c r="I4332"/>
      <c r="J4332" t="s">
        <v>233</v>
      </c>
      <c r="K4332"/>
      <c r="L4332"/>
      <c r="M4332" t="s">
        <v>267</v>
      </c>
    </row>
    <row r="4333" spans="3:13" ht="16.5">
      <c r="C4333">
        <v>1</v>
      </c>
      <c r="D4333" t="s">
        <v>82</v>
      </c>
      <c r="E4333">
        <v>4</v>
      </c>
      <c r="F4333">
        <v>1</v>
      </c>
      <c r="G4333" t="s">
        <v>74</v>
      </c>
      <c r="H4333">
        <v>2012</v>
      </c>
      <c r="I4333"/>
      <c r="J4333" t="s">
        <v>233</v>
      </c>
      <c r="K4333"/>
      <c r="L4333"/>
      <c r="M4333" t="s">
        <v>267</v>
      </c>
    </row>
    <row r="4334" spans="3:13" ht="16.5">
      <c r="C4334">
        <v>2</v>
      </c>
      <c r="D4334" t="s">
        <v>82</v>
      </c>
      <c r="E4334">
        <v>4</v>
      </c>
      <c r="F4334">
        <v>1</v>
      </c>
      <c r="G4334" t="s">
        <v>74</v>
      </c>
      <c r="H4334">
        <v>2012</v>
      </c>
      <c r="I4334"/>
      <c r="J4334" t="s">
        <v>233</v>
      </c>
      <c r="K4334"/>
      <c r="L4334"/>
      <c r="M4334" t="s">
        <v>267</v>
      </c>
    </row>
    <row r="4335" spans="3:13" ht="16.5">
      <c r="C4335">
        <v>3</v>
      </c>
      <c r="D4335" t="s">
        <v>82</v>
      </c>
      <c r="E4335">
        <v>4</v>
      </c>
      <c r="F4335">
        <v>1</v>
      </c>
      <c r="G4335" t="s">
        <v>74</v>
      </c>
      <c r="H4335">
        <v>2012</v>
      </c>
      <c r="I4335"/>
      <c r="J4335" t="s">
        <v>233</v>
      </c>
      <c r="K4335"/>
      <c r="L4335"/>
      <c r="M4335" t="s">
        <v>267</v>
      </c>
    </row>
    <row r="4336" spans="3:13" ht="16.5">
      <c r="C4336">
        <v>4</v>
      </c>
      <c r="D4336" t="s">
        <v>82</v>
      </c>
      <c r="E4336">
        <v>4</v>
      </c>
      <c r="F4336">
        <v>1</v>
      </c>
      <c r="G4336" t="s">
        <v>74</v>
      </c>
      <c r="H4336">
        <v>2012</v>
      </c>
      <c r="I4336"/>
      <c r="J4336" t="s">
        <v>233</v>
      </c>
      <c r="K4336"/>
      <c r="L4336"/>
      <c r="M4336" t="s">
        <v>267</v>
      </c>
    </row>
    <row r="4337" spans="3:13" ht="16.5">
      <c r="C4337">
        <v>1</v>
      </c>
      <c r="D4337" t="s">
        <v>85</v>
      </c>
      <c r="E4337">
        <v>5</v>
      </c>
      <c r="F4337">
        <v>1</v>
      </c>
      <c r="G4337" t="s">
        <v>74</v>
      </c>
      <c r="H4337">
        <v>2012</v>
      </c>
      <c r="I4337"/>
      <c r="J4337" t="s">
        <v>233</v>
      </c>
      <c r="K4337"/>
      <c r="L4337"/>
      <c r="M4337" t="s">
        <v>267</v>
      </c>
    </row>
    <row r="4338" spans="3:13" ht="16.5">
      <c r="C4338">
        <v>2</v>
      </c>
      <c r="D4338" t="s">
        <v>85</v>
      </c>
      <c r="E4338">
        <v>5</v>
      </c>
      <c r="F4338">
        <v>1</v>
      </c>
      <c r="G4338" t="s">
        <v>74</v>
      </c>
      <c r="H4338">
        <v>2012</v>
      </c>
      <c r="I4338"/>
      <c r="J4338" t="s">
        <v>233</v>
      </c>
      <c r="K4338"/>
      <c r="L4338"/>
      <c r="M4338" t="s">
        <v>267</v>
      </c>
    </row>
    <row r="4339" spans="3:13" ht="16.5">
      <c r="C4339">
        <v>3</v>
      </c>
      <c r="D4339" t="s">
        <v>85</v>
      </c>
      <c r="E4339">
        <v>5</v>
      </c>
      <c r="F4339">
        <v>1</v>
      </c>
      <c r="G4339" t="s">
        <v>74</v>
      </c>
      <c r="H4339">
        <v>2012</v>
      </c>
      <c r="I4339"/>
      <c r="J4339" t="s">
        <v>233</v>
      </c>
      <c r="K4339"/>
      <c r="L4339"/>
      <c r="M4339" t="s">
        <v>267</v>
      </c>
    </row>
    <row r="4340" spans="3:13" ht="16.5">
      <c r="C4340">
        <v>4</v>
      </c>
      <c r="D4340" t="s">
        <v>85</v>
      </c>
      <c r="E4340">
        <v>5</v>
      </c>
      <c r="F4340">
        <v>1</v>
      </c>
      <c r="G4340" t="s">
        <v>74</v>
      </c>
      <c r="H4340">
        <v>2012</v>
      </c>
      <c r="I4340"/>
      <c r="J4340" t="s">
        <v>233</v>
      </c>
      <c r="K4340"/>
      <c r="L4340"/>
      <c r="M4340" t="s">
        <v>267</v>
      </c>
    </row>
    <row r="4341" spans="3:13" ht="16.5">
      <c r="C4341">
        <v>1</v>
      </c>
      <c r="D4341" t="s">
        <v>90</v>
      </c>
      <c r="E4341">
        <v>6</v>
      </c>
      <c r="F4341">
        <v>1</v>
      </c>
      <c r="G4341" t="s">
        <v>74</v>
      </c>
      <c r="H4341">
        <v>2012</v>
      </c>
      <c r="I4341"/>
      <c r="J4341" t="s">
        <v>233</v>
      </c>
      <c r="K4341"/>
      <c r="L4341"/>
      <c r="M4341" t="s">
        <v>267</v>
      </c>
    </row>
    <row r="4342" spans="3:13" ht="16.5">
      <c r="C4342">
        <v>2</v>
      </c>
      <c r="D4342" t="s">
        <v>90</v>
      </c>
      <c r="E4342">
        <v>6</v>
      </c>
      <c r="F4342">
        <v>1</v>
      </c>
      <c r="G4342" t="s">
        <v>74</v>
      </c>
      <c r="H4342">
        <v>2012</v>
      </c>
      <c r="I4342"/>
      <c r="J4342" t="s">
        <v>233</v>
      </c>
      <c r="K4342"/>
      <c r="L4342"/>
      <c r="M4342" t="s">
        <v>267</v>
      </c>
    </row>
    <row r="4343" spans="3:13" ht="16.5">
      <c r="C4343">
        <v>3</v>
      </c>
      <c r="D4343" t="s">
        <v>90</v>
      </c>
      <c r="E4343">
        <v>6</v>
      </c>
      <c r="F4343">
        <v>1</v>
      </c>
      <c r="G4343" t="s">
        <v>74</v>
      </c>
      <c r="H4343">
        <v>2012</v>
      </c>
      <c r="I4343"/>
      <c r="J4343" t="s">
        <v>233</v>
      </c>
      <c r="K4343"/>
      <c r="L4343"/>
      <c r="M4343" t="s">
        <v>267</v>
      </c>
    </row>
    <row r="4344" spans="3:13" ht="16.5">
      <c r="C4344">
        <v>4</v>
      </c>
      <c r="D4344" t="s">
        <v>90</v>
      </c>
      <c r="E4344">
        <v>6</v>
      </c>
      <c r="F4344">
        <v>1</v>
      </c>
      <c r="G4344" t="s">
        <v>74</v>
      </c>
      <c r="H4344">
        <v>2012</v>
      </c>
      <c r="I4344"/>
      <c r="J4344" t="s">
        <v>233</v>
      </c>
      <c r="K4344"/>
      <c r="L4344"/>
      <c r="M4344" t="s">
        <v>267</v>
      </c>
    </row>
    <row r="4345" spans="3:13" ht="16.5">
      <c r="C4345">
        <v>1</v>
      </c>
      <c r="D4345" t="s">
        <v>94</v>
      </c>
      <c r="E4345">
        <v>7</v>
      </c>
      <c r="F4345">
        <v>1</v>
      </c>
      <c r="G4345" t="s">
        <v>74</v>
      </c>
      <c r="H4345">
        <v>2012</v>
      </c>
      <c r="I4345"/>
      <c r="J4345" t="s">
        <v>233</v>
      </c>
      <c r="K4345"/>
      <c r="L4345"/>
      <c r="M4345" t="s">
        <v>267</v>
      </c>
    </row>
    <row r="4346" spans="3:13" ht="16.5">
      <c r="C4346">
        <v>2</v>
      </c>
      <c r="D4346" t="s">
        <v>94</v>
      </c>
      <c r="E4346">
        <v>7</v>
      </c>
      <c r="F4346">
        <v>1</v>
      </c>
      <c r="G4346" t="s">
        <v>74</v>
      </c>
      <c r="H4346">
        <v>2012</v>
      </c>
      <c r="I4346"/>
      <c r="J4346" t="s">
        <v>233</v>
      </c>
      <c r="K4346"/>
      <c r="L4346"/>
      <c r="M4346" t="s">
        <v>267</v>
      </c>
    </row>
    <row r="4347" spans="3:13" ht="16.5">
      <c r="C4347">
        <v>3</v>
      </c>
      <c r="D4347" t="s">
        <v>94</v>
      </c>
      <c r="E4347">
        <v>7</v>
      </c>
      <c r="F4347">
        <v>1</v>
      </c>
      <c r="G4347" t="s">
        <v>74</v>
      </c>
      <c r="H4347">
        <v>2012</v>
      </c>
      <c r="I4347"/>
      <c r="J4347" t="s">
        <v>233</v>
      </c>
      <c r="K4347"/>
      <c r="L4347"/>
      <c r="M4347" t="s">
        <v>267</v>
      </c>
    </row>
    <row r="4348" spans="3:13" ht="16.5">
      <c r="C4348">
        <v>4</v>
      </c>
      <c r="D4348" t="s">
        <v>94</v>
      </c>
      <c r="E4348">
        <v>7</v>
      </c>
      <c r="F4348">
        <v>1</v>
      </c>
      <c r="G4348" t="s">
        <v>74</v>
      </c>
      <c r="H4348">
        <v>2012</v>
      </c>
      <c r="I4348"/>
      <c r="J4348" t="s">
        <v>233</v>
      </c>
      <c r="K4348"/>
      <c r="L4348"/>
      <c r="M4348" t="s">
        <v>267</v>
      </c>
    </row>
    <row r="4349" spans="3:13" ht="16.5">
      <c r="C4349">
        <v>1</v>
      </c>
      <c r="D4349" t="s">
        <v>96</v>
      </c>
      <c r="E4349">
        <v>8</v>
      </c>
      <c r="F4349">
        <v>1</v>
      </c>
      <c r="G4349" t="s">
        <v>74</v>
      </c>
      <c r="H4349">
        <v>2012</v>
      </c>
      <c r="I4349"/>
      <c r="J4349" t="s">
        <v>233</v>
      </c>
      <c r="K4349"/>
      <c r="L4349"/>
      <c r="M4349" t="s">
        <v>267</v>
      </c>
    </row>
    <row r="4350" spans="3:13" ht="16.5">
      <c r="C4350">
        <v>2</v>
      </c>
      <c r="D4350" t="s">
        <v>96</v>
      </c>
      <c r="E4350">
        <v>8</v>
      </c>
      <c r="F4350">
        <v>1</v>
      </c>
      <c r="G4350" t="s">
        <v>74</v>
      </c>
      <c r="H4350">
        <v>2012</v>
      </c>
      <c r="I4350"/>
      <c r="J4350" t="s">
        <v>233</v>
      </c>
      <c r="K4350"/>
      <c r="L4350"/>
      <c r="M4350" t="s">
        <v>267</v>
      </c>
    </row>
    <row r="4351" spans="3:13" ht="16.5">
      <c r="C4351">
        <v>3</v>
      </c>
      <c r="D4351" t="s">
        <v>96</v>
      </c>
      <c r="E4351">
        <v>8</v>
      </c>
      <c r="F4351">
        <v>1</v>
      </c>
      <c r="G4351" t="s">
        <v>74</v>
      </c>
      <c r="H4351">
        <v>2012</v>
      </c>
      <c r="I4351"/>
      <c r="J4351" t="s">
        <v>233</v>
      </c>
      <c r="K4351"/>
      <c r="L4351"/>
      <c r="M4351" t="s">
        <v>267</v>
      </c>
    </row>
    <row r="4352" spans="3:13" ht="16.5">
      <c r="C4352">
        <v>4</v>
      </c>
      <c r="D4352" t="s">
        <v>96</v>
      </c>
      <c r="E4352">
        <v>8</v>
      </c>
      <c r="F4352">
        <v>1</v>
      </c>
      <c r="G4352" t="s">
        <v>74</v>
      </c>
      <c r="H4352">
        <v>2012</v>
      </c>
      <c r="I4352"/>
      <c r="J4352" t="s">
        <v>233</v>
      </c>
      <c r="K4352"/>
      <c r="L4352"/>
      <c r="M4352" t="s">
        <v>267</v>
      </c>
    </row>
    <row r="4353" spans="3:13" ht="16.5">
      <c r="C4353">
        <v>1</v>
      </c>
      <c r="D4353" t="s">
        <v>98</v>
      </c>
      <c r="E4353">
        <v>9</v>
      </c>
      <c r="F4353">
        <v>1</v>
      </c>
      <c r="G4353" t="s">
        <v>74</v>
      </c>
      <c r="H4353">
        <v>2012</v>
      </c>
      <c r="I4353"/>
      <c r="J4353" t="s">
        <v>233</v>
      </c>
      <c r="K4353"/>
      <c r="L4353"/>
      <c r="M4353" t="s">
        <v>267</v>
      </c>
    </row>
    <row r="4354" spans="3:13" ht="16.5">
      <c r="C4354">
        <v>2</v>
      </c>
      <c r="D4354" t="s">
        <v>98</v>
      </c>
      <c r="E4354">
        <v>9</v>
      </c>
      <c r="F4354">
        <v>1</v>
      </c>
      <c r="G4354" t="s">
        <v>74</v>
      </c>
      <c r="H4354">
        <v>2012</v>
      </c>
      <c r="I4354"/>
      <c r="J4354" t="s">
        <v>233</v>
      </c>
      <c r="K4354"/>
      <c r="L4354"/>
      <c r="M4354" t="s">
        <v>267</v>
      </c>
    </row>
    <row r="4355" spans="3:13" ht="16.5">
      <c r="C4355">
        <v>3</v>
      </c>
      <c r="D4355" t="s">
        <v>98</v>
      </c>
      <c r="E4355">
        <v>9</v>
      </c>
      <c r="F4355">
        <v>1</v>
      </c>
      <c r="G4355" t="s">
        <v>74</v>
      </c>
      <c r="H4355">
        <v>2012</v>
      </c>
      <c r="I4355"/>
      <c r="J4355" t="s">
        <v>233</v>
      </c>
      <c r="K4355"/>
      <c r="L4355"/>
      <c r="M4355" t="s">
        <v>267</v>
      </c>
    </row>
    <row r="4356" spans="3:13" ht="16.5">
      <c r="C4356">
        <v>4</v>
      </c>
      <c r="D4356" t="s">
        <v>98</v>
      </c>
      <c r="E4356">
        <v>9</v>
      </c>
      <c r="F4356">
        <v>1</v>
      </c>
      <c r="G4356" t="s">
        <v>74</v>
      </c>
      <c r="H4356">
        <v>2012</v>
      </c>
      <c r="I4356"/>
      <c r="J4356" t="s">
        <v>233</v>
      </c>
      <c r="K4356"/>
      <c r="L4356"/>
      <c r="M4356" t="s">
        <v>267</v>
      </c>
    </row>
    <row r="4357" spans="3:13" ht="16.5">
      <c r="C4357">
        <v>1</v>
      </c>
      <c r="D4357" t="s">
        <v>102</v>
      </c>
      <c r="E4357">
        <v>10</v>
      </c>
      <c r="F4357">
        <v>1</v>
      </c>
      <c r="G4357" t="s">
        <v>74</v>
      </c>
      <c r="H4357">
        <v>2012</v>
      </c>
      <c r="I4357"/>
      <c r="J4357" t="s">
        <v>233</v>
      </c>
      <c r="K4357"/>
      <c r="L4357"/>
      <c r="M4357" t="s">
        <v>267</v>
      </c>
    </row>
    <row r="4358" spans="3:13" ht="16.5">
      <c r="C4358">
        <v>2</v>
      </c>
      <c r="D4358" t="s">
        <v>102</v>
      </c>
      <c r="E4358">
        <v>10</v>
      </c>
      <c r="F4358">
        <v>1</v>
      </c>
      <c r="G4358" t="s">
        <v>74</v>
      </c>
      <c r="H4358">
        <v>2012</v>
      </c>
      <c r="I4358"/>
      <c r="J4358" t="s">
        <v>233</v>
      </c>
      <c r="K4358"/>
      <c r="L4358"/>
      <c r="M4358" t="s">
        <v>267</v>
      </c>
    </row>
    <row r="4359" spans="3:13" ht="16.5">
      <c r="C4359">
        <v>3</v>
      </c>
      <c r="D4359" t="s">
        <v>102</v>
      </c>
      <c r="E4359">
        <v>10</v>
      </c>
      <c r="F4359">
        <v>1</v>
      </c>
      <c r="G4359" t="s">
        <v>74</v>
      </c>
      <c r="H4359">
        <v>2012</v>
      </c>
      <c r="I4359"/>
      <c r="J4359" t="s">
        <v>233</v>
      </c>
      <c r="K4359"/>
      <c r="L4359"/>
      <c r="M4359" t="s">
        <v>267</v>
      </c>
    </row>
    <row r="4360" spans="3:13" ht="16.5">
      <c r="C4360">
        <v>4</v>
      </c>
      <c r="D4360" t="s">
        <v>102</v>
      </c>
      <c r="E4360">
        <v>10</v>
      </c>
      <c r="F4360">
        <v>1</v>
      </c>
      <c r="G4360" t="s">
        <v>74</v>
      </c>
      <c r="H4360">
        <v>2012</v>
      </c>
      <c r="I4360"/>
      <c r="J4360" t="s">
        <v>233</v>
      </c>
      <c r="K4360"/>
      <c r="L4360"/>
      <c r="M4360" t="s">
        <v>267</v>
      </c>
    </row>
    <row r="4361" spans="3:13" ht="16.5">
      <c r="C4361">
        <v>1</v>
      </c>
      <c r="D4361" t="s">
        <v>105</v>
      </c>
      <c r="E4361">
        <v>11</v>
      </c>
      <c r="F4361">
        <v>1</v>
      </c>
      <c r="G4361" t="s">
        <v>74</v>
      </c>
      <c r="H4361">
        <v>2012</v>
      </c>
      <c r="I4361"/>
      <c r="J4361" t="s">
        <v>233</v>
      </c>
      <c r="K4361"/>
      <c r="L4361"/>
      <c r="M4361" t="s">
        <v>267</v>
      </c>
    </row>
    <row r="4362" spans="3:13" ht="16.5">
      <c r="C4362">
        <v>2</v>
      </c>
      <c r="D4362" t="s">
        <v>105</v>
      </c>
      <c r="E4362">
        <v>11</v>
      </c>
      <c r="F4362">
        <v>1</v>
      </c>
      <c r="G4362" t="s">
        <v>74</v>
      </c>
      <c r="H4362">
        <v>2012</v>
      </c>
      <c r="I4362"/>
      <c r="J4362" t="s">
        <v>233</v>
      </c>
      <c r="K4362"/>
      <c r="L4362"/>
      <c r="M4362" t="s">
        <v>267</v>
      </c>
    </row>
    <row r="4363" spans="3:13" ht="16.5">
      <c r="C4363">
        <v>3</v>
      </c>
      <c r="D4363" t="s">
        <v>105</v>
      </c>
      <c r="E4363">
        <v>11</v>
      </c>
      <c r="F4363">
        <v>1</v>
      </c>
      <c r="G4363" t="s">
        <v>74</v>
      </c>
      <c r="H4363">
        <v>2012</v>
      </c>
      <c r="I4363"/>
      <c r="J4363" t="s">
        <v>233</v>
      </c>
      <c r="K4363"/>
      <c r="L4363"/>
      <c r="M4363" t="s">
        <v>267</v>
      </c>
    </row>
    <row r="4364" spans="3:13" ht="16.5">
      <c r="C4364">
        <v>4</v>
      </c>
      <c r="D4364" t="s">
        <v>105</v>
      </c>
      <c r="E4364">
        <v>11</v>
      </c>
      <c r="F4364">
        <v>1</v>
      </c>
      <c r="G4364" t="s">
        <v>74</v>
      </c>
      <c r="H4364">
        <v>2012</v>
      </c>
      <c r="I4364"/>
      <c r="J4364" t="s">
        <v>233</v>
      </c>
      <c r="K4364"/>
      <c r="L4364"/>
      <c r="M4364" t="s">
        <v>267</v>
      </c>
    </row>
    <row r="4365" spans="3:13" ht="16.5">
      <c r="C4365">
        <v>1</v>
      </c>
      <c r="D4365" t="s">
        <v>109</v>
      </c>
      <c r="E4365">
        <v>12</v>
      </c>
      <c r="F4365">
        <v>1</v>
      </c>
      <c r="G4365" t="s">
        <v>74</v>
      </c>
      <c r="H4365">
        <v>2012</v>
      </c>
      <c r="I4365"/>
      <c r="J4365" t="s">
        <v>233</v>
      </c>
      <c r="K4365"/>
      <c r="L4365"/>
      <c r="M4365" t="s">
        <v>267</v>
      </c>
    </row>
    <row r="4366" spans="3:13" ht="16.5">
      <c r="C4366">
        <v>2</v>
      </c>
      <c r="D4366" t="s">
        <v>109</v>
      </c>
      <c r="E4366">
        <v>12</v>
      </c>
      <c r="F4366">
        <v>1</v>
      </c>
      <c r="G4366" t="s">
        <v>74</v>
      </c>
      <c r="H4366">
        <v>2012</v>
      </c>
      <c r="I4366"/>
      <c r="J4366" t="s">
        <v>233</v>
      </c>
      <c r="K4366"/>
      <c r="L4366"/>
      <c r="M4366" t="s">
        <v>267</v>
      </c>
    </row>
    <row r="4367" spans="3:13" ht="16.5">
      <c r="C4367">
        <v>3</v>
      </c>
      <c r="D4367" t="s">
        <v>109</v>
      </c>
      <c r="E4367">
        <v>12</v>
      </c>
      <c r="F4367">
        <v>1</v>
      </c>
      <c r="G4367" t="s">
        <v>74</v>
      </c>
      <c r="H4367">
        <v>2012</v>
      </c>
      <c r="I4367"/>
      <c r="J4367" t="s">
        <v>233</v>
      </c>
      <c r="K4367"/>
      <c r="L4367"/>
      <c r="M4367" t="s">
        <v>267</v>
      </c>
    </row>
    <row r="4368" spans="3:13" ht="16.5">
      <c r="C4368">
        <v>4</v>
      </c>
      <c r="D4368" t="s">
        <v>109</v>
      </c>
      <c r="E4368">
        <v>12</v>
      </c>
      <c r="F4368">
        <v>1</v>
      </c>
      <c r="G4368" t="s">
        <v>74</v>
      </c>
      <c r="H4368">
        <v>2012</v>
      </c>
      <c r="I4368"/>
      <c r="J4368" t="s">
        <v>233</v>
      </c>
      <c r="K4368"/>
      <c r="L4368"/>
      <c r="M4368" t="s">
        <v>267</v>
      </c>
    </row>
    <row r="4369" spans="3:13" ht="16.5">
      <c r="C4369">
        <v>1</v>
      </c>
      <c r="D4369" t="s">
        <v>111</v>
      </c>
      <c r="E4369">
        <v>13</v>
      </c>
      <c r="F4369">
        <v>1</v>
      </c>
      <c r="G4369" t="s">
        <v>74</v>
      </c>
      <c r="H4369">
        <v>2012</v>
      </c>
      <c r="I4369"/>
      <c r="J4369" t="s">
        <v>233</v>
      </c>
      <c r="K4369"/>
      <c r="L4369"/>
      <c r="M4369" t="s">
        <v>267</v>
      </c>
    </row>
    <row r="4370" spans="3:13" ht="16.5">
      <c r="C4370">
        <v>2</v>
      </c>
      <c r="D4370" t="s">
        <v>111</v>
      </c>
      <c r="E4370">
        <v>13</v>
      </c>
      <c r="F4370">
        <v>1</v>
      </c>
      <c r="G4370" t="s">
        <v>74</v>
      </c>
      <c r="H4370">
        <v>2012</v>
      </c>
      <c r="I4370"/>
      <c r="J4370" t="s">
        <v>233</v>
      </c>
      <c r="K4370"/>
      <c r="L4370"/>
      <c r="M4370" t="s">
        <v>267</v>
      </c>
    </row>
    <row r="4371" spans="3:13" ht="16.5">
      <c r="C4371">
        <v>3</v>
      </c>
      <c r="D4371" t="s">
        <v>111</v>
      </c>
      <c r="E4371">
        <v>13</v>
      </c>
      <c r="F4371">
        <v>1</v>
      </c>
      <c r="G4371" t="s">
        <v>74</v>
      </c>
      <c r="H4371">
        <v>2012</v>
      </c>
      <c r="I4371"/>
      <c r="J4371" t="s">
        <v>233</v>
      </c>
      <c r="K4371"/>
      <c r="L4371"/>
      <c r="M4371" t="s">
        <v>267</v>
      </c>
    </row>
    <row r="4372" spans="3:13" ht="16.5">
      <c r="C4372">
        <v>4</v>
      </c>
      <c r="D4372" t="s">
        <v>111</v>
      </c>
      <c r="E4372">
        <v>13</v>
      </c>
      <c r="F4372">
        <v>1</v>
      </c>
      <c r="G4372" t="s">
        <v>74</v>
      </c>
      <c r="H4372">
        <v>2012</v>
      </c>
      <c r="I4372"/>
      <c r="J4372" t="s">
        <v>233</v>
      </c>
      <c r="K4372"/>
      <c r="L4372"/>
      <c r="M4372" t="s">
        <v>267</v>
      </c>
    </row>
    <row r="4373" spans="3:13" ht="16.5">
      <c r="C4373">
        <v>1</v>
      </c>
      <c r="D4373" t="s">
        <v>115</v>
      </c>
      <c r="E4373">
        <v>14</v>
      </c>
      <c r="F4373">
        <v>1</v>
      </c>
      <c r="G4373" t="s">
        <v>74</v>
      </c>
      <c r="H4373">
        <v>2012</v>
      </c>
      <c r="I4373"/>
      <c r="J4373" t="s">
        <v>233</v>
      </c>
      <c r="K4373"/>
      <c r="L4373"/>
      <c r="M4373" t="s">
        <v>267</v>
      </c>
    </row>
    <row r="4374" spans="3:13" ht="16.5">
      <c r="C4374">
        <v>2</v>
      </c>
      <c r="D4374" t="s">
        <v>115</v>
      </c>
      <c r="E4374">
        <v>14</v>
      </c>
      <c r="F4374">
        <v>1</v>
      </c>
      <c r="G4374" t="s">
        <v>74</v>
      </c>
      <c r="H4374">
        <v>2012</v>
      </c>
      <c r="I4374"/>
      <c r="J4374" t="s">
        <v>233</v>
      </c>
      <c r="K4374"/>
      <c r="L4374"/>
      <c r="M4374" t="s">
        <v>267</v>
      </c>
    </row>
    <row r="4375" spans="3:13" ht="16.5">
      <c r="C4375">
        <v>3</v>
      </c>
      <c r="D4375" t="s">
        <v>115</v>
      </c>
      <c r="E4375">
        <v>14</v>
      </c>
      <c r="F4375">
        <v>1</v>
      </c>
      <c r="G4375" t="s">
        <v>74</v>
      </c>
      <c r="H4375">
        <v>2012</v>
      </c>
      <c r="I4375"/>
      <c r="J4375" t="s">
        <v>233</v>
      </c>
      <c r="K4375"/>
      <c r="L4375"/>
      <c r="M4375" t="s">
        <v>267</v>
      </c>
    </row>
    <row r="4376" spans="3:13" ht="16.5">
      <c r="C4376">
        <v>4</v>
      </c>
      <c r="D4376" t="s">
        <v>115</v>
      </c>
      <c r="E4376">
        <v>14</v>
      </c>
      <c r="F4376">
        <v>1</v>
      </c>
      <c r="G4376" t="s">
        <v>74</v>
      </c>
      <c r="H4376">
        <v>2012</v>
      </c>
      <c r="I4376"/>
      <c r="J4376" t="s">
        <v>233</v>
      </c>
      <c r="K4376"/>
      <c r="L4376"/>
      <c r="M4376" t="s">
        <v>267</v>
      </c>
    </row>
    <row r="4377" spans="3:13" ht="16.5">
      <c r="C4377">
        <v>1</v>
      </c>
      <c r="D4377" t="s">
        <v>116</v>
      </c>
      <c r="E4377">
        <v>15</v>
      </c>
      <c r="F4377">
        <v>1</v>
      </c>
      <c r="G4377" t="s">
        <v>74</v>
      </c>
      <c r="H4377">
        <v>2012</v>
      </c>
      <c r="I4377"/>
      <c r="J4377" t="s">
        <v>233</v>
      </c>
      <c r="K4377"/>
      <c r="L4377"/>
      <c r="M4377" t="s">
        <v>267</v>
      </c>
    </row>
    <row r="4378" spans="3:13" ht="16.5">
      <c r="C4378">
        <v>2</v>
      </c>
      <c r="D4378" t="s">
        <v>116</v>
      </c>
      <c r="E4378">
        <v>15</v>
      </c>
      <c r="F4378">
        <v>1</v>
      </c>
      <c r="G4378" t="s">
        <v>74</v>
      </c>
      <c r="H4378">
        <v>2012</v>
      </c>
      <c r="I4378"/>
      <c r="J4378" t="s">
        <v>233</v>
      </c>
      <c r="K4378"/>
      <c r="L4378"/>
      <c r="M4378" t="s">
        <v>267</v>
      </c>
    </row>
    <row r="4379" spans="3:13" ht="16.5">
      <c r="C4379">
        <v>3</v>
      </c>
      <c r="D4379" t="s">
        <v>116</v>
      </c>
      <c r="E4379">
        <v>15</v>
      </c>
      <c r="F4379">
        <v>1</v>
      </c>
      <c r="G4379" t="s">
        <v>74</v>
      </c>
      <c r="H4379">
        <v>2012</v>
      </c>
      <c r="I4379"/>
      <c r="J4379" t="s">
        <v>233</v>
      </c>
      <c r="K4379"/>
      <c r="L4379"/>
      <c r="M4379" t="s">
        <v>267</v>
      </c>
    </row>
    <row r="4380" spans="3:13" ht="16.5">
      <c r="C4380">
        <v>4</v>
      </c>
      <c r="D4380" t="s">
        <v>116</v>
      </c>
      <c r="E4380">
        <v>15</v>
      </c>
      <c r="F4380">
        <v>1</v>
      </c>
      <c r="G4380" t="s">
        <v>74</v>
      </c>
      <c r="H4380">
        <v>2012</v>
      </c>
      <c r="I4380"/>
      <c r="J4380" t="s">
        <v>233</v>
      </c>
      <c r="K4380"/>
      <c r="L4380"/>
      <c r="M4380" t="s">
        <v>267</v>
      </c>
    </row>
    <row r="4381" spans="3:13" ht="16.5">
      <c r="C4381">
        <v>1</v>
      </c>
      <c r="D4381" t="s">
        <v>68</v>
      </c>
      <c r="E4381">
        <v>1</v>
      </c>
      <c r="F4381">
        <v>2</v>
      </c>
      <c r="G4381" t="s">
        <v>117</v>
      </c>
      <c r="H4381">
        <v>2013</v>
      </c>
      <c r="I4381"/>
      <c r="J4381" t="s">
        <v>233</v>
      </c>
      <c r="K4381"/>
      <c r="L4381"/>
      <c r="M4381" t="s">
        <v>267</v>
      </c>
    </row>
    <row r="4382" spans="3:13" ht="16.5">
      <c r="C4382">
        <v>2</v>
      </c>
      <c r="D4382" t="s">
        <v>68</v>
      </c>
      <c r="E4382">
        <v>1</v>
      </c>
      <c r="F4382">
        <v>2</v>
      </c>
      <c r="G4382" t="s">
        <v>117</v>
      </c>
      <c r="H4382">
        <v>2013</v>
      </c>
      <c r="I4382"/>
      <c r="J4382" t="s">
        <v>233</v>
      </c>
      <c r="K4382"/>
      <c r="L4382"/>
      <c r="M4382" t="s">
        <v>267</v>
      </c>
    </row>
    <row r="4383" spans="3:13" ht="16.5">
      <c r="C4383">
        <v>3</v>
      </c>
      <c r="D4383" t="s">
        <v>68</v>
      </c>
      <c r="E4383">
        <v>1</v>
      </c>
      <c r="F4383">
        <v>2</v>
      </c>
      <c r="G4383" t="s">
        <v>117</v>
      </c>
      <c r="H4383">
        <v>2013</v>
      </c>
      <c r="I4383"/>
      <c r="J4383" t="s">
        <v>233</v>
      </c>
      <c r="K4383"/>
      <c r="L4383"/>
      <c r="M4383" t="s">
        <v>267</v>
      </c>
    </row>
    <row r="4384" spans="3:13" ht="16.5">
      <c r="C4384">
        <v>4</v>
      </c>
      <c r="D4384" t="s">
        <v>68</v>
      </c>
      <c r="E4384">
        <v>1</v>
      </c>
      <c r="F4384">
        <v>2</v>
      </c>
      <c r="G4384" t="s">
        <v>117</v>
      </c>
      <c r="H4384">
        <v>2013</v>
      </c>
      <c r="I4384"/>
      <c r="J4384" t="s">
        <v>233</v>
      </c>
      <c r="K4384"/>
      <c r="L4384"/>
      <c r="M4384" t="s">
        <v>267</v>
      </c>
    </row>
    <row r="4385" spans="3:13" ht="16.5">
      <c r="C4385">
        <v>1</v>
      </c>
      <c r="D4385" t="s">
        <v>77</v>
      </c>
      <c r="E4385">
        <v>2</v>
      </c>
      <c r="F4385">
        <v>2</v>
      </c>
      <c r="G4385" t="s">
        <v>117</v>
      </c>
      <c r="H4385">
        <v>2013</v>
      </c>
      <c r="I4385"/>
      <c r="J4385" t="s">
        <v>233</v>
      </c>
      <c r="K4385"/>
      <c r="L4385"/>
      <c r="M4385" t="s">
        <v>267</v>
      </c>
    </row>
    <row r="4386" spans="3:13" ht="16.5">
      <c r="C4386">
        <v>2</v>
      </c>
      <c r="D4386" t="s">
        <v>77</v>
      </c>
      <c r="E4386">
        <v>2</v>
      </c>
      <c r="F4386">
        <v>2</v>
      </c>
      <c r="G4386" t="s">
        <v>117</v>
      </c>
      <c r="H4386">
        <v>2013</v>
      </c>
      <c r="I4386"/>
      <c r="J4386" t="s">
        <v>233</v>
      </c>
      <c r="K4386"/>
      <c r="L4386"/>
      <c r="M4386" t="s">
        <v>267</v>
      </c>
    </row>
    <row r="4387" spans="3:13" ht="16.5">
      <c r="C4387">
        <v>3</v>
      </c>
      <c r="D4387" t="s">
        <v>77</v>
      </c>
      <c r="E4387">
        <v>2</v>
      </c>
      <c r="F4387">
        <v>2</v>
      </c>
      <c r="G4387" t="s">
        <v>117</v>
      </c>
      <c r="H4387">
        <v>2013</v>
      </c>
      <c r="I4387"/>
      <c r="J4387" t="s">
        <v>233</v>
      </c>
      <c r="K4387"/>
      <c r="L4387"/>
      <c r="M4387" t="s">
        <v>267</v>
      </c>
    </row>
    <row r="4388" spans="3:13" ht="16.5">
      <c r="C4388">
        <v>4</v>
      </c>
      <c r="D4388" t="s">
        <v>77</v>
      </c>
      <c r="E4388">
        <v>2</v>
      </c>
      <c r="F4388">
        <v>2</v>
      </c>
      <c r="G4388" t="s">
        <v>117</v>
      </c>
      <c r="H4388">
        <v>2013</v>
      </c>
      <c r="I4388"/>
      <c r="J4388" t="s">
        <v>233</v>
      </c>
      <c r="K4388"/>
      <c r="L4388"/>
      <c r="M4388" t="s">
        <v>267</v>
      </c>
    </row>
    <row r="4389" spans="3:13" ht="16.5">
      <c r="C4389">
        <v>1</v>
      </c>
      <c r="D4389" t="s">
        <v>81</v>
      </c>
      <c r="E4389">
        <v>3</v>
      </c>
      <c r="F4389">
        <v>2</v>
      </c>
      <c r="G4389" t="s">
        <v>117</v>
      </c>
      <c r="H4389">
        <v>2013</v>
      </c>
      <c r="I4389"/>
      <c r="J4389" t="s">
        <v>233</v>
      </c>
      <c r="K4389"/>
      <c r="L4389"/>
      <c r="M4389" t="s">
        <v>267</v>
      </c>
    </row>
    <row r="4390" spans="3:13" ht="16.5">
      <c r="C4390">
        <v>2</v>
      </c>
      <c r="D4390" t="s">
        <v>81</v>
      </c>
      <c r="E4390">
        <v>3</v>
      </c>
      <c r="F4390">
        <v>2</v>
      </c>
      <c r="G4390" t="s">
        <v>117</v>
      </c>
      <c r="H4390">
        <v>2013</v>
      </c>
      <c r="I4390"/>
      <c r="J4390" t="s">
        <v>233</v>
      </c>
      <c r="K4390"/>
      <c r="L4390"/>
      <c r="M4390" t="s">
        <v>267</v>
      </c>
    </row>
    <row r="4391" spans="3:13" ht="16.5">
      <c r="C4391">
        <v>3</v>
      </c>
      <c r="D4391" t="s">
        <v>81</v>
      </c>
      <c r="E4391">
        <v>3</v>
      </c>
      <c r="F4391">
        <v>2</v>
      </c>
      <c r="G4391" t="s">
        <v>117</v>
      </c>
      <c r="H4391">
        <v>2013</v>
      </c>
      <c r="I4391"/>
      <c r="J4391" t="s">
        <v>233</v>
      </c>
      <c r="K4391"/>
      <c r="L4391"/>
      <c r="M4391" t="s">
        <v>267</v>
      </c>
    </row>
    <row r="4392" spans="3:13" ht="16.5">
      <c r="C4392">
        <v>4</v>
      </c>
      <c r="D4392" t="s">
        <v>81</v>
      </c>
      <c r="E4392">
        <v>3</v>
      </c>
      <c r="F4392">
        <v>2</v>
      </c>
      <c r="G4392" t="s">
        <v>117</v>
      </c>
      <c r="H4392">
        <v>2013</v>
      </c>
      <c r="I4392"/>
      <c r="J4392" t="s">
        <v>233</v>
      </c>
      <c r="K4392"/>
      <c r="L4392"/>
      <c r="M4392" t="s">
        <v>267</v>
      </c>
    </row>
    <row r="4393" spans="3:13" ht="16.5">
      <c r="C4393">
        <v>1</v>
      </c>
      <c r="D4393" t="s">
        <v>82</v>
      </c>
      <c r="E4393">
        <v>4</v>
      </c>
      <c r="F4393">
        <v>2</v>
      </c>
      <c r="G4393" t="s">
        <v>117</v>
      </c>
      <c r="H4393">
        <v>2013</v>
      </c>
      <c r="I4393"/>
      <c r="J4393" t="s">
        <v>233</v>
      </c>
      <c r="K4393"/>
      <c r="L4393"/>
      <c r="M4393" t="s">
        <v>267</v>
      </c>
    </row>
    <row r="4394" spans="3:13" ht="16.5">
      <c r="C4394">
        <v>2</v>
      </c>
      <c r="D4394" t="s">
        <v>82</v>
      </c>
      <c r="E4394">
        <v>4</v>
      </c>
      <c r="F4394">
        <v>2</v>
      </c>
      <c r="G4394" t="s">
        <v>117</v>
      </c>
      <c r="H4394">
        <v>2013</v>
      </c>
      <c r="I4394"/>
      <c r="J4394" t="s">
        <v>233</v>
      </c>
      <c r="K4394"/>
      <c r="L4394"/>
      <c r="M4394" t="s">
        <v>267</v>
      </c>
    </row>
    <row r="4395" spans="3:13" ht="16.5">
      <c r="C4395">
        <v>3</v>
      </c>
      <c r="D4395" t="s">
        <v>82</v>
      </c>
      <c r="E4395">
        <v>4</v>
      </c>
      <c r="F4395">
        <v>2</v>
      </c>
      <c r="G4395" t="s">
        <v>117</v>
      </c>
      <c r="H4395">
        <v>2013</v>
      </c>
      <c r="I4395"/>
      <c r="J4395" t="s">
        <v>233</v>
      </c>
      <c r="K4395"/>
      <c r="L4395"/>
      <c r="M4395" t="s">
        <v>267</v>
      </c>
    </row>
    <row r="4396" spans="3:13" ht="16.5">
      <c r="C4396">
        <v>4</v>
      </c>
      <c r="D4396" t="s">
        <v>82</v>
      </c>
      <c r="E4396">
        <v>4</v>
      </c>
      <c r="F4396">
        <v>2</v>
      </c>
      <c r="G4396" t="s">
        <v>117</v>
      </c>
      <c r="H4396">
        <v>2013</v>
      </c>
      <c r="I4396"/>
      <c r="J4396" t="s">
        <v>233</v>
      </c>
      <c r="K4396"/>
      <c r="L4396"/>
      <c r="M4396" t="s">
        <v>267</v>
      </c>
    </row>
    <row r="4397" spans="3:13" ht="16.5">
      <c r="C4397">
        <v>1</v>
      </c>
      <c r="D4397" t="s">
        <v>85</v>
      </c>
      <c r="E4397">
        <v>5</v>
      </c>
      <c r="F4397">
        <v>2</v>
      </c>
      <c r="G4397" t="s">
        <v>117</v>
      </c>
      <c r="H4397">
        <v>2013</v>
      </c>
      <c r="I4397"/>
      <c r="J4397" t="s">
        <v>233</v>
      </c>
      <c r="K4397"/>
      <c r="L4397"/>
      <c r="M4397" t="s">
        <v>267</v>
      </c>
    </row>
    <row r="4398" spans="3:13" ht="16.5">
      <c r="C4398">
        <v>2</v>
      </c>
      <c r="D4398" t="s">
        <v>85</v>
      </c>
      <c r="E4398">
        <v>5</v>
      </c>
      <c r="F4398">
        <v>2</v>
      </c>
      <c r="G4398" t="s">
        <v>117</v>
      </c>
      <c r="H4398">
        <v>2013</v>
      </c>
      <c r="I4398"/>
      <c r="J4398" t="s">
        <v>233</v>
      </c>
      <c r="K4398"/>
      <c r="L4398"/>
      <c r="M4398" t="s">
        <v>267</v>
      </c>
    </row>
    <row r="4399" spans="3:13" ht="16.5">
      <c r="C4399">
        <v>3</v>
      </c>
      <c r="D4399" t="s">
        <v>85</v>
      </c>
      <c r="E4399">
        <v>5</v>
      </c>
      <c r="F4399">
        <v>2</v>
      </c>
      <c r="G4399" t="s">
        <v>117</v>
      </c>
      <c r="H4399">
        <v>2013</v>
      </c>
      <c r="I4399"/>
      <c r="J4399" t="s">
        <v>233</v>
      </c>
      <c r="K4399"/>
      <c r="L4399"/>
      <c r="M4399" t="s">
        <v>267</v>
      </c>
    </row>
    <row r="4400" spans="3:13" ht="16.5">
      <c r="C4400">
        <v>4</v>
      </c>
      <c r="D4400" t="s">
        <v>85</v>
      </c>
      <c r="E4400">
        <v>5</v>
      </c>
      <c r="F4400">
        <v>2</v>
      </c>
      <c r="G4400" t="s">
        <v>117</v>
      </c>
      <c r="H4400">
        <v>2013</v>
      </c>
      <c r="I4400"/>
      <c r="J4400" t="s">
        <v>233</v>
      </c>
      <c r="K4400"/>
      <c r="L4400"/>
      <c r="M4400" t="s">
        <v>267</v>
      </c>
    </row>
    <row r="4401" spans="3:13" ht="16.5">
      <c r="C4401">
        <v>1</v>
      </c>
      <c r="D4401" t="s">
        <v>90</v>
      </c>
      <c r="E4401">
        <v>6</v>
      </c>
      <c r="F4401">
        <v>2</v>
      </c>
      <c r="G4401" t="s">
        <v>117</v>
      </c>
      <c r="H4401">
        <v>2013</v>
      </c>
      <c r="I4401"/>
      <c r="J4401" t="s">
        <v>233</v>
      </c>
      <c r="K4401"/>
      <c r="L4401"/>
      <c r="M4401" t="s">
        <v>267</v>
      </c>
    </row>
    <row r="4402" spans="3:13" ht="16.5">
      <c r="C4402">
        <v>2</v>
      </c>
      <c r="D4402" t="s">
        <v>90</v>
      </c>
      <c r="E4402">
        <v>6</v>
      </c>
      <c r="F4402">
        <v>2</v>
      </c>
      <c r="G4402" t="s">
        <v>117</v>
      </c>
      <c r="H4402">
        <v>2013</v>
      </c>
      <c r="I4402"/>
      <c r="J4402" t="s">
        <v>233</v>
      </c>
      <c r="K4402"/>
      <c r="L4402"/>
      <c r="M4402" t="s">
        <v>267</v>
      </c>
    </row>
    <row r="4403" spans="3:13" ht="16.5">
      <c r="C4403">
        <v>3</v>
      </c>
      <c r="D4403" t="s">
        <v>90</v>
      </c>
      <c r="E4403">
        <v>6</v>
      </c>
      <c r="F4403">
        <v>2</v>
      </c>
      <c r="G4403" t="s">
        <v>117</v>
      </c>
      <c r="H4403">
        <v>2013</v>
      </c>
      <c r="I4403"/>
      <c r="J4403" t="s">
        <v>233</v>
      </c>
      <c r="K4403"/>
      <c r="L4403"/>
      <c r="M4403" t="s">
        <v>267</v>
      </c>
    </row>
    <row r="4404" spans="3:13" ht="16.5">
      <c r="C4404">
        <v>4</v>
      </c>
      <c r="D4404" t="s">
        <v>90</v>
      </c>
      <c r="E4404">
        <v>6</v>
      </c>
      <c r="F4404">
        <v>2</v>
      </c>
      <c r="G4404" t="s">
        <v>117</v>
      </c>
      <c r="H4404">
        <v>2013</v>
      </c>
      <c r="I4404"/>
      <c r="J4404" t="s">
        <v>233</v>
      </c>
      <c r="K4404"/>
      <c r="L4404"/>
      <c r="M4404" t="s">
        <v>267</v>
      </c>
    </row>
    <row r="4405" spans="3:13" ht="16.5">
      <c r="C4405">
        <v>1</v>
      </c>
      <c r="D4405" t="s">
        <v>94</v>
      </c>
      <c r="E4405">
        <v>7</v>
      </c>
      <c r="F4405">
        <v>2</v>
      </c>
      <c r="G4405" t="s">
        <v>117</v>
      </c>
      <c r="H4405">
        <v>2013</v>
      </c>
      <c r="I4405"/>
      <c r="J4405" t="s">
        <v>233</v>
      </c>
      <c r="K4405"/>
      <c r="L4405"/>
      <c r="M4405" t="s">
        <v>267</v>
      </c>
    </row>
    <row r="4406" spans="3:13" ht="16.5">
      <c r="C4406">
        <v>2</v>
      </c>
      <c r="D4406" t="s">
        <v>94</v>
      </c>
      <c r="E4406">
        <v>7</v>
      </c>
      <c r="F4406">
        <v>2</v>
      </c>
      <c r="G4406" t="s">
        <v>117</v>
      </c>
      <c r="H4406">
        <v>2013</v>
      </c>
      <c r="I4406"/>
      <c r="J4406" t="s">
        <v>233</v>
      </c>
      <c r="K4406"/>
      <c r="L4406"/>
      <c r="M4406" t="s">
        <v>267</v>
      </c>
    </row>
    <row r="4407" spans="3:13" ht="16.5">
      <c r="C4407">
        <v>3</v>
      </c>
      <c r="D4407" t="s">
        <v>94</v>
      </c>
      <c r="E4407">
        <v>7</v>
      </c>
      <c r="F4407">
        <v>2</v>
      </c>
      <c r="G4407" t="s">
        <v>117</v>
      </c>
      <c r="H4407">
        <v>2013</v>
      </c>
      <c r="I4407"/>
      <c r="J4407" t="s">
        <v>233</v>
      </c>
      <c r="K4407"/>
      <c r="L4407"/>
      <c r="M4407" t="s">
        <v>267</v>
      </c>
    </row>
    <row r="4408" spans="3:13" ht="16.5">
      <c r="C4408">
        <v>4</v>
      </c>
      <c r="D4408" t="s">
        <v>94</v>
      </c>
      <c r="E4408">
        <v>7</v>
      </c>
      <c r="F4408">
        <v>2</v>
      </c>
      <c r="G4408" t="s">
        <v>117</v>
      </c>
      <c r="H4408">
        <v>2013</v>
      </c>
      <c r="I4408"/>
      <c r="J4408" t="s">
        <v>233</v>
      </c>
      <c r="K4408"/>
      <c r="L4408"/>
      <c r="M4408" t="s">
        <v>267</v>
      </c>
    </row>
    <row r="4409" spans="3:13" ht="16.5">
      <c r="C4409">
        <v>1</v>
      </c>
      <c r="D4409" t="s">
        <v>96</v>
      </c>
      <c r="E4409">
        <v>8</v>
      </c>
      <c r="F4409">
        <v>2</v>
      </c>
      <c r="G4409" t="s">
        <v>117</v>
      </c>
      <c r="H4409">
        <v>2013</v>
      </c>
      <c r="I4409"/>
      <c r="J4409" t="s">
        <v>233</v>
      </c>
      <c r="K4409"/>
      <c r="L4409"/>
      <c r="M4409" t="s">
        <v>267</v>
      </c>
    </row>
    <row r="4410" spans="3:13" ht="16.5">
      <c r="C4410">
        <v>2</v>
      </c>
      <c r="D4410" t="s">
        <v>96</v>
      </c>
      <c r="E4410">
        <v>8</v>
      </c>
      <c r="F4410">
        <v>2</v>
      </c>
      <c r="G4410" t="s">
        <v>117</v>
      </c>
      <c r="H4410">
        <v>2013</v>
      </c>
      <c r="I4410"/>
      <c r="J4410" t="s">
        <v>233</v>
      </c>
      <c r="K4410"/>
      <c r="L4410"/>
      <c r="M4410" t="s">
        <v>267</v>
      </c>
    </row>
    <row r="4411" spans="3:13" ht="16.5">
      <c r="C4411">
        <v>3</v>
      </c>
      <c r="D4411" t="s">
        <v>96</v>
      </c>
      <c r="E4411">
        <v>8</v>
      </c>
      <c r="F4411">
        <v>2</v>
      </c>
      <c r="G4411" t="s">
        <v>117</v>
      </c>
      <c r="H4411">
        <v>2013</v>
      </c>
      <c r="I4411"/>
      <c r="J4411" t="s">
        <v>233</v>
      </c>
      <c r="K4411"/>
      <c r="L4411"/>
      <c r="M4411" t="s">
        <v>267</v>
      </c>
    </row>
    <row r="4412" spans="3:13" ht="16.5">
      <c r="C4412">
        <v>4</v>
      </c>
      <c r="D4412" t="s">
        <v>96</v>
      </c>
      <c r="E4412">
        <v>8</v>
      </c>
      <c r="F4412">
        <v>2</v>
      </c>
      <c r="G4412" t="s">
        <v>117</v>
      </c>
      <c r="H4412">
        <v>2013</v>
      </c>
      <c r="I4412"/>
      <c r="J4412" t="s">
        <v>233</v>
      </c>
      <c r="K4412"/>
      <c r="L4412"/>
      <c r="M4412" t="s">
        <v>267</v>
      </c>
    </row>
    <row r="4413" spans="3:13" ht="16.5">
      <c r="C4413">
        <v>1</v>
      </c>
      <c r="D4413" t="s">
        <v>98</v>
      </c>
      <c r="E4413">
        <v>9</v>
      </c>
      <c r="F4413">
        <v>2</v>
      </c>
      <c r="G4413" t="s">
        <v>117</v>
      </c>
      <c r="H4413">
        <v>2013</v>
      </c>
      <c r="I4413"/>
      <c r="J4413" t="s">
        <v>233</v>
      </c>
      <c r="K4413"/>
      <c r="L4413"/>
      <c r="M4413" t="s">
        <v>267</v>
      </c>
    </row>
    <row r="4414" spans="3:13" ht="16.5">
      <c r="C4414">
        <v>2</v>
      </c>
      <c r="D4414" t="s">
        <v>98</v>
      </c>
      <c r="E4414">
        <v>9</v>
      </c>
      <c r="F4414">
        <v>2</v>
      </c>
      <c r="G4414" t="s">
        <v>117</v>
      </c>
      <c r="H4414">
        <v>2013</v>
      </c>
      <c r="I4414"/>
      <c r="J4414" t="s">
        <v>233</v>
      </c>
      <c r="K4414"/>
      <c r="L4414"/>
      <c r="M4414" t="s">
        <v>267</v>
      </c>
    </row>
    <row r="4415" spans="3:13" ht="16.5">
      <c r="C4415">
        <v>3</v>
      </c>
      <c r="D4415" t="s">
        <v>98</v>
      </c>
      <c r="E4415">
        <v>9</v>
      </c>
      <c r="F4415">
        <v>2</v>
      </c>
      <c r="G4415" t="s">
        <v>117</v>
      </c>
      <c r="H4415">
        <v>2013</v>
      </c>
      <c r="I4415"/>
      <c r="J4415" t="s">
        <v>233</v>
      </c>
      <c r="K4415"/>
      <c r="L4415"/>
      <c r="M4415" t="s">
        <v>267</v>
      </c>
    </row>
    <row r="4416" spans="3:13" ht="16.5">
      <c r="C4416">
        <v>4</v>
      </c>
      <c r="D4416" t="s">
        <v>98</v>
      </c>
      <c r="E4416">
        <v>9</v>
      </c>
      <c r="F4416">
        <v>2</v>
      </c>
      <c r="G4416" t="s">
        <v>117</v>
      </c>
      <c r="H4416">
        <v>2013</v>
      </c>
      <c r="I4416"/>
      <c r="J4416" t="s">
        <v>233</v>
      </c>
      <c r="K4416"/>
      <c r="L4416"/>
      <c r="M4416" t="s">
        <v>267</v>
      </c>
    </row>
    <row r="4417" spans="3:13" ht="16.5">
      <c r="C4417">
        <v>1</v>
      </c>
      <c r="D4417" t="s">
        <v>102</v>
      </c>
      <c r="E4417">
        <v>10</v>
      </c>
      <c r="F4417">
        <v>2</v>
      </c>
      <c r="G4417" t="s">
        <v>117</v>
      </c>
      <c r="H4417">
        <v>2013</v>
      </c>
      <c r="I4417"/>
      <c r="J4417" t="s">
        <v>233</v>
      </c>
      <c r="K4417"/>
      <c r="L4417"/>
      <c r="M4417" t="s">
        <v>267</v>
      </c>
    </row>
    <row r="4418" spans="3:13" ht="16.5">
      <c r="C4418">
        <v>2</v>
      </c>
      <c r="D4418" t="s">
        <v>102</v>
      </c>
      <c r="E4418">
        <v>10</v>
      </c>
      <c r="F4418">
        <v>2</v>
      </c>
      <c r="G4418" t="s">
        <v>117</v>
      </c>
      <c r="H4418">
        <v>2013</v>
      </c>
      <c r="I4418"/>
      <c r="J4418" t="s">
        <v>233</v>
      </c>
      <c r="K4418"/>
      <c r="L4418"/>
      <c r="M4418" t="s">
        <v>267</v>
      </c>
    </row>
    <row r="4419" spans="3:13" ht="16.5">
      <c r="C4419">
        <v>3</v>
      </c>
      <c r="D4419" t="s">
        <v>102</v>
      </c>
      <c r="E4419">
        <v>10</v>
      </c>
      <c r="F4419">
        <v>2</v>
      </c>
      <c r="G4419" t="s">
        <v>117</v>
      </c>
      <c r="H4419">
        <v>2013</v>
      </c>
      <c r="I4419"/>
      <c r="J4419" t="s">
        <v>233</v>
      </c>
      <c r="K4419"/>
      <c r="L4419"/>
      <c r="M4419" t="s">
        <v>267</v>
      </c>
    </row>
    <row r="4420" spans="3:13" ht="16.5">
      <c r="C4420">
        <v>4</v>
      </c>
      <c r="D4420" t="s">
        <v>102</v>
      </c>
      <c r="E4420">
        <v>10</v>
      </c>
      <c r="F4420">
        <v>2</v>
      </c>
      <c r="G4420" t="s">
        <v>117</v>
      </c>
      <c r="H4420">
        <v>2013</v>
      </c>
      <c r="I4420"/>
      <c r="J4420" t="s">
        <v>233</v>
      </c>
      <c r="K4420"/>
      <c r="L4420"/>
      <c r="M4420" t="s">
        <v>267</v>
      </c>
    </row>
    <row r="4421" spans="3:13" ht="16.5">
      <c r="C4421">
        <v>1</v>
      </c>
      <c r="D4421" t="s">
        <v>105</v>
      </c>
      <c r="E4421">
        <v>11</v>
      </c>
      <c r="F4421">
        <v>2</v>
      </c>
      <c r="G4421" t="s">
        <v>117</v>
      </c>
      <c r="H4421">
        <v>2013</v>
      </c>
      <c r="I4421"/>
      <c r="J4421" t="s">
        <v>233</v>
      </c>
      <c r="K4421"/>
      <c r="L4421"/>
      <c r="M4421" t="s">
        <v>267</v>
      </c>
    </row>
    <row r="4422" spans="3:13" ht="16.5">
      <c r="C4422">
        <v>2</v>
      </c>
      <c r="D4422" t="s">
        <v>105</v>
      </c>
      <c r="E4422">
        <v>11</v>
      </c>
      <c r="F4422">
        <v>2</v>
      </c>
      <c r="G4422" t="s">
        <v>117</v>
      </c>
      <c r="H4422">
        <v>2013</v>
      </c>
      <c r="I4422"/>
      <c r="J4422" t="s">
        <v>233</v>
      </c>
      <c r="K4422"/>
      <c r="L4422"/>
      <c r="M4422" t="s">
        <v>267</v>
      </c>
    </row>
    <row r="4423" spans="3:13" ht="16.5">
      <c r="C4423">
        <v>3</v>
      </c>
      <c r="D4423" t="s">
        <v>105</v>
      </c>
      <c r="E4423">
        <v>11</v>
      </c>
      <c r="F4423">
        <v>2</v>
      </c>
      <c r="G4423" t="s">
        <v>117</v>
      </c>
      <c r="H4423">
        <v>2013</v>
      </c>
      <c r="I4423"/>
      <c r="J4423" t="s">
        <v>233</v>
      </c>
      <c r="K4423"/>
      <c r="L4423"/>
      <c r="M4423" t="s">
        <v>267</v>
      </c>
    </row>
    <row r="4424" spans="3:13" ht="16.5">
      <c r="C4424">
        <v>4</v>
      </c>
      <c r="D4424" t="s">
        <v>105</v>
      </c>
      <c r="E4424">
        <v>11</v>
      </c>
      <c r="F4424">
        <v>2</v>
      </c>
      <c r="G4424" t="s">
        <v>117</v>
      </c>
      <c r="H4424">
        <v>2013</v>
      </c>
      <c r="I4424"/>
      <c r="J4424" t="s">
        <v>233</v>
      </c>
      <c r="K4424"/>
      <c r="L4424"/>
      <c r="M4424" t="s">
        <v>267</v>
      </c>
    </row>
    <row r="4425" spans="3:13" ht="16.5">
      <c r="C4425">
        <v>1</v>
      </c>
      <c r="D4425" t="s">
        <v>109</v>
      </c>
      <c r="E4425">
        <v>12</v>
      </c>
      <c r="F4425">
        <v>2</v>
      </c>
      <c r="G4425" t="s">
        <v>117</v>
      </c>
      <c r="H4425">
        <v>2013</v>
      </c>
      <c r="I4425"/>
      <c r="J4425" t="s">
        <v>233</v>
      </c>
      <c r="K4425"/>
      <c r="L4425"/>
      <c r="M4425" t="s">
        <v>267</v>
      </c>
    </row>
    <row r="4426" spans="3:13" ht="16.5">
      <c r="C4426">
        <v>2</v>
      </c>
      <c r="D4426" t="s">
        <v>109</v>
      </c>
      <c r="E4426">
        <v>12</v>
      </c>
      <c r="F4426">
        <v>2</v>
      </c>
      <c r="G4426" t="s">
        <v>117</v>
      </c>
      <c r="H4426">
        <v>2013</v>
      </c>
      <c r="I4426"/>
      <c r="J4426" t="s">
        <v>233</v>
      </c>
      <c r="K4426"/>
      <c r="L4426"/>
      <c r="M4426" t="s">
        <v>267</v>
      </c>
    </row>
    <row r="4427" spans="3:13" ht="16.5">
      <c r="C4427">
        <v>3</v>
      </c>
      <c r="D4427" t="s">
        <v>109</v>
      </c>
      <c r="E4427">
        <v>12</v>
      </c>
      <c r="F4427">
        <v>2</v>
      </c>
      <c r="G4427" t="s">
        <v>117</v>
      </c>
      <c r="H4427">
        <v>2013</v>
      </c>
      <c r="I4427"/>
      <c r="J4427" t="s">
        <v>233</v>
      </c>
      <c r="K4427"/>
      <c r="L4427"/>
      <c r="M4427" t="s">
        <v>267</v>
      </c>
    </row>
    <row r="4428" spans="3:13" ht="16.5">
      <c r="C4428">
        <v>4</v>
      </c>
      <c r="D4428" t="s">
        <v>109</v>
      </c>
      <c r="E4428">
        <v>12</v>
      </c>
      <c r="F4428">
        <v>2</v>
      </c>
      <c r="G4428" t="s">
        <v>117</v>
      </c>
      <c r="H4428">
        <v>2013</v>
      </c>
      <c r="I4428"/>
      <c r="J4428" t="s">
        <v>233</v>
      </c>
      <c r="K4428"/>
      <c r="L4428"/>
      <c r="M4428" t="s">
        <v>267</v>
      </c>
    </row>
    <row r="4429" spans="3:13" ht="16.5">
      <c r="C4429">
        <v>1</v>
      </c>
      <c r="D4429" t="s">
        <v>118</v>
      </c>
      <c r="E4429">
        <v>16</v>
      </c>
      <c r="F4429">
        <v>2</v>
      </c>
      <c r="G4429" t="s">
        <v>117</v>
      </c>
      <c r="H4429">
        <v>2013</v>
      </c>
      <c r="I4429"/>
      <c r="J4429" t="s">
        <v>233</v>
      </c>
      <c r="K4429"/>
      <c r="L4429"/>
      <c r="M4429" t="s">
        <v>267</v>
      </c>
    </row>
    <row r="4430" spans="3:13" ht="16.5">
      <c r="C4430">
        <v>2</v>
      </c>
      <c r="D4430" t="s">
        <v>118</v>
      </c>
      <c r="E4430">
        <v>16</v>
      </c>
      <c r="F4430">
        <v>2</v>
      </c>
      <c r="G4430" t="s">
        <v>117</v>
      </c>
      <c r="H4430">
        <v>2013</v>
      </c>
      <c r="I4430"/>
      <c r="J4430" t="s">
        <v>233</v>
      </c>
      <c r="K4430"/>
      <c r="L4430"/>
      <c r="M4430" t="s">
        <v>267</v>
      </c>
    </row>
    <row r="4431" spans="3:13" ht="16.5">
      <c r="C4431">
        <v>3</v>
      </c>
      <c r="D4431" t="s">
        <v>118</v>
      </c>
      <c r="E4431">
        <v>16</v>
      </c>
      <c r="F4431">
        <v>2</v>
      </c>
      <c r="G4431" t="s">
        <v>117</v>
      </c>
      <c r="H4431">
        <v>2013</v>
      </c>
      <c r="I4431"/>
      <c r="J4431" t="s">
        <v>233</v>
      </c>
      <c r="K4431"/>
      <c r="L4431"/>
      <c r="M4431" t="s">
        <v>267</v>
      </c>
    </row>
    <row r="4432" spans="3:13" ht="16.5">
      <c r="C4432">
        <v>4</v>
      </c>
      <c r="D4432" t="s">
        <v>118</v>
      </c>
      <c r="E4432">
        <v>16</v>
      </c>
      <c r="F4432">
        <v>2</v>
      </c>
      <c r="G4432" t="s">
        <v>117</v>
      </c>
      <c r="H4432">
        <v>2013</v>
      </c>
      <c r="I4432"/>
      <c r="J4432" t="s">
        <v>233</v>
      </c>
      <c r="K4432"/>
      <c r="L4432"/>
      <c r="M4432" t="s">
        <v>267</v>
      </c>
    </row>
    <row r="4433" spans="3:13" ht="16.5">
      <c r="C4433">
        <v>1</v>
      </c>
      <c r="D4433" t="s">
        <v>119</v>
      </c>
      <c r="E4433">
        <v>17</v>
      </c>
      <c r="F4433">
        <v>2</v>
      </c>
      <c r="G4433" t="s">
        <v>117</v>
      </c>
      <c r="H4433">
        <v>2013</v>
      </c>
      <c r="I4433"/>
      <c r="J4433" t="s">
        <v>233</v>
      </c>
      <c r="K4433"/>
      <c r="L4433"/>
      <c r="M4433" t="s">
        <v>267</v>
      </c>
    </row>
    <row r="4434" spans="3:13" ht="16.5">
      <c r="C4434">
        <v>2</v>
      </c>
      <c r="D4434" t="s">
        <v>119</v>
      </c>
      <c r="E4434">
        <v>17</v>
      </c>
      <c r="F4434">
        <v>2</v>
      </c>
      <c r="G4434" t="s">
        <v>117</v>
      </c>
      <c r="H4434">
        <v>2013</v>
      </c>
      <c r="I4434"/>
      <c r="J4434" t="s">
        <v>233</v>
      </c>
      <c r="K4434"/>
      <c r="L4434"/>
      <c r="M4434" t="s">
        <v>267</v>
      </c>
    </row>
    <row r="4435" spans="3:13" ht="16.5">
      <c r="C4435">
        <v>3</v>
      </c>
      <c r="D4435" t="s">
        <v>119</v>
      </c>
      <c r="E4435">
        <v>17</v>
      </c>
      <c r="F4435">
        <v>2</v>
      </c>
      <c r="G4435" t="s">
        <v>117</v>
      </c>
      <c r="H4435">
        <v>2013</v>
      </c>
      <c r="I4435"/>
      <c r="J4435" t="s">
        <v>233</v>
      </c>
      <c r="K4435"/>
      <c r="L4435"/>
      <c r="M4435" t="s">
        <v>267</v>
      </c>
    </row>
    <row r="4436" spans="3:13" ht="16.5">
      <c r="C4436">
        <v>4</v>
      </c>
      <c r="D4436" t="s">
        <v>119</v>
      </c>
      <c r="E4436">
        <v>17</v>
      </c>
      <c r="F4436">
        <v>2</v>
      </c>
      <c r="G4436" t="s">
        <v>117</v>
      </c>
      <c r="H4436">
        <v>2013</v>
      </c>
      <c r="I4436"/>
      <c r="J4436" t="s">
        <v>233</v>
      </c>
      <c r="K4436"/>
      <c r="L4436"/>
      <c r="M4436" t="s">
        <v>267</v>
      </c>
    </row>
    <row r="4437" spans="3:13" ht="16.5">
      <c r="C4437">
        <v>1</v>
      </c>
      <c r="D4437" t="s">
        <v>122</v>
      </c>
      <c r="E4437">
        <v>18</v>
      </c>
      <c r="F4437">
        <v>2</v>
      </c>
      <c r="G4437" t="s">
        <v>117</v>
      </c>
      <c r="H4437">
        <v>2013</v>
      </c>
      <c r="I4437"/>
      <c r="J4437" t="s">
        <v>233</v>
      </c>
      <c r="K4437"/>
      <c r="L4437"/>
      <c r="M4437" t="s">
        <v>267</v>
      </c>
    </row>
    <row r="4438" spans="3:13" ht="16.5">
      <c r="C4438">
        <v>2</v>
      </c>
      <c r="D4438" t="s">
        <v>122</v>
      </c>
      <c r="E4438">
        <v>18</v>
      </c>
      <c r="F4438">
        <v>2</v>
      </c>
      <c r="G4438" t="s">
        <v>117</v>
      </c>
      <c r="H4438">
        <v>2013</v>
      </c>
      <c r="I4438"/>
      <c r="J4438" t="s">
        <v>233</v>
      </c>
      <c r="K4438"/>
      <c r="L4438"/>
      <c r="M4438" t="s">
        <v>267</v>
      </c>
    </row>
    <row r="4439" spans="3:13" ht="16.5">
      <c r="C4439">
        <v>3</v>
      </c>
      <c r="D4439" t="s">
        <v>122</v>
      </c>
      <c r="E4439">
        <v>18</v>
      </c>
      <c r="F4439">
        <v>2</v>
      </c>
      <c r="G4439" t="s">
        <v>117</v>
      </c>
      <c r="H4439">
        <v>2013</v>
      </c>
      <c r="I4439"/>
      <c r="J4439" t="s">
        <v>233</v>
      </c>
      <c r="K4439"/>
      <c r="L4439"/>
      <c r="M4439" t="s">
        <v>267</v>
      </c>
    </row>
    <row r="4440" spans="3:13" ht="16.5">
      <c r="C4440">
        <v>4</v>
      </c>
      <c r="D4440" t="s">
        <v>122</v>
      </c>
      <c r="E4440">
        <v>18</v>
      </c>
      <c r="F4440">
        <v>2</v>
      </c>
      <c r="G4440" t="s">
        <v>117</v>
      </c>
      <c r="H4440">
        <v>2013</v>
      </c>
      <c r="I4440"/>
      <c r="J4440" t="s">
        <v>233</v>
      </c>
      <c r="K4440"/>
      <c r="L4440"/>
      <c r="M4440" t="s">
        <v>267</v>
      </c>
    </row>
    <row r="4441" spans="3:13" ht="16.5">
      <c r="C4441">
        <v>1</v>
      </c>
      <c r="D4441" t="s">
        <v>68</v>
      </c>
      <c r="E4441">
        <v>1</v>
      </c>
      <c r="F4441">
        <v>3</v>
      </c>
      <c r="G4441" t="s">
        <v>74</v>
      </c>
      <c r="H4441">
        <v>2013</v>
      </c>
      <c r="I4441"/>
      <c r="J4441" t="s">
        <v>233</v>
      </c>
      <c r="K4441"/>
      <c r="L4441"/>
      <c r="M4441" t="s">
        <v>267</v>
      </c>
    </row>
    <row r="4442" spans="3:13" ht="16.5">
      <c r="C4442">
        <v>2</v>
      </c>
      <c r="D4442" t="s">
        <v>68</v>
      </c>
      <c r="E4442">
        <v>1</v>
      </c>
      <c r="F4442">
        <v>3</v>
      </c>
      <c r="G4442" t="s">
        <v>74</v>
      </c>
      <c r="H4442">
        <v>2013</v>
      </c>
      <c r="I4442"/>
      <c r="J4442" t="s">
        <v>233</v>
      </c>
      <c r="K4442"/>
      <c r="L4442"/>
      <c r="M4442" t="s">
        <v>267</v>
      </c>
    </row>
    <row r="4443" spans="3:13" ht="16.5">
      <c r="C4443">
        <v>3</v>
      </c>
      <c r="D4443" t="s">
        <v>68</v>
      </c>
      <c r="E4443">
        <v>1</v>
      </c>
      <c r="F4443">
        <v>3</v>
      </c>
      <c r="G4443" t="s">
        <v>74</v>
      </c>
      <c r="H4443">
        <v>2013</v>
      </c>
      <c r="I4443"/>
      <c r="J4443" t="s">
        <v>233</v>
      </c>
      <c r="K4443"/>
      <c r="L4443"/>
      <c r="M4443" t="s">
        <v>267</v>
      </c>
    </row>
    <row r="4444" spans="3:13" ht="16.5">
      <c r="C4444">
        <v>4</v>
      </c>
      <c r="D4444" t="s">
        <v>68</v>
      </c>
      <c r="E4444">
        <v>1</v>
      </c>
      <c r="F4444">
        <v>3</v>
      </c>
      <c r="G4444" t="s">
        <v>74</v>
      </c>
      <c r="H4444">
        <v>2013</v>
      </c>
      <c r="I4444"/>
      <c r="J4444" t="s">
        <v>233</v>
      </c>
      <c r="K4444"/>
      <c r="L4444"/>
      <c r="M4444" t="s">
        <v>267</v>
      </c>
    </row>
    <row r="4445" spans="3:13" ht="16.5">
      <c r="C4445">
        <v>1</v>
      </c>
      <c r="D4445" t="s">
        <v>77</v>
      </c>
      <c r="E4445">
        <v>2</v>
      </c>
      <c r="F4445">
        <v>3</v>
      </c>
      <c r="G4445" t="s">
        <v>74</v>
      </c>
      <c r="H4445">
        <v>2013</v>
      </c>
      <c r="I4445"/>
      <c r="J4445" t="s">
        <v>233</v>
      </c>
      <c r="K4445"/>
      <c r="L4445"/>
      <c r="M4445" t="s">
        <v>267</v>
      </c>
    </row>
    <row r="4446" spans="3:13" ht="16.5">
      <c r="C4446">
        <v>2</v>
      </c>
      <c r="D4446" t="s">
        <v>77</v>
      </c>
      <c r="E4446">
        <v>2</v>
      </c>
      <c r="F4446">
        <v>3</v>
      </c>
      <c r="G4446" t="s">
        <v>74</v>
      </c>
      <c r="H4446">
        <v>2013</v>
      </c>
      <c r="I4446"/>
      <c r="J4446" t="s">
        <v>233</v>
      </c>
      <c r="K4446"/>
      <c r="L4446"/>
      <c r="M4446" t="s">
        <v>267</v>
      </c>
    </row>
    <row r="4447" spans="3:13" ht="16.5">
      <c r="C4447">
        <v>3</v>
      </c>
      <c r="D4447" t="s">
        <v>77</v>
      </c>
      <c r="E4447">
        <v>2</v>
      </c>
      <c r="F4447">
        <v>3</v>
      </c>
      <c r="G4447" t="s">
        <v>74</v>
      </c>
      <c r="H4447">
        <v>2013</v>
      </c>
      <c r="I4447"/>
      <c r="J4447" t="s">
        <v>233</v>
      </c>
      <c r="K4447"/>
      <c r="L4447"/>
      <c r="M4447" t="s">
        <v>267</v>
      </c>
    </row>
    <row r="4448" spans="3:13" ht="16.5">
      <c r="C4448">
        <v>4</v>
      </c>
      <c r="D4448" t="s">
        <v>77</v>
      </c>
      <c r="E4448">
        <v>2</v>
      </c>
      <c r="F4448">
        <v>3</v>
      </c>
      <c r="G4448" t="s">
        <v>74</v>
      </c>
      <c r="H4448">
        <v>2013</v>
      </c>
      <c r="I4448"/>
      <c r="J4448" t="s">
        <v>233</v>
      </c>
      <c r="K4448"/>
      <c r="L4448"/>
      <c r="M4448" t="s">
        <v>267</v>
      </c>
    </row>
    <row r="4449" spans="3:13" ht="16.5">
      <c r="C4449">
        <v>1</v>
      </c>
      <c r="D4449" t="s">
        <v>81</v>
      </c>
      <c r="E4449">
        <v>3</v>
      </c>
      <c r="F4449">
        <v>3</v>
      </c>
      <c r="G4449" t="s">
        <v>74</v>
      </c>
      <c r="H4449">
        <v>2013</v>
      </c>
      <c r="I4449"/>
      <c r="J4449" t="s">
        <v>233</v>
      </c>
      <c r="K4449"/>
      <c r="L4449"/>
      <c r="M4449" t="s">
        <v>267</v>
      </c>
    </row>
    <row r="4450" spans="3:13" ht="16.5">
      <c r="C4450">
        <v>2</v>
      </c>
      <c r="D4450" t="s">
        <v>81</v>
      </c>
      <c r="E4450">
        <v>3</v>
      </c>
      <c r="F4450">
        <v>3</v>
      </c>
      <c r="G4450" t="s">
        <v>74</v>
      </c>
      <c r="H4450">
        <v>2013</v>
      </c>
      <c r="I4450"/>
      <c r="J4450" t="s">
        <v>233</v>
      </c>
      <c r="K4450"/>
      <c r="L4450"/>
      <c r="M4450" t="s">
        <v>267</v>
      </c>
    </row>
    <row r="4451" spans="3:13" ht="16.5">
      <c r="C4451">
        <v>3</v>
      </c>
      <c r="D4451" t="s">
        <v>81</v>
      </c>
      <c r="E4451">
        <v>3</v>
      </c>
      <c r="F4451">
        <v>3</v>
      </c>
      <c r="G4451" t="s">
        <v>74</v>
      </c>
      <c r="H4451">
        <v>2013</v>
      </c>
      <c r="I4451"/>
      <c r="J4451" t="s">
        <v>233</v>
      </c>
      <c r="K4451"/>
      <c r="L4451"/>
      <c r="M4451" t="s">
        <v>267</v>
      </c>
    </row>
    <row r="4452" spans="3:13" ht="16.5">
      <c r="C4452">
        <v>4</v>
      </c>
      <c r="D4452" t="s">
        <v>81</v>
      </c>
      <c r="E4452">
        <v>3</v>
      </c>
      <c r="F4452">
        <v>3</v>
      </c>
      <c r="G4452" t="s">
        <v>74</v>
      </c>
      <c r="H4452">
        <v>2013</v>
      </c>
      <c r="I4452"/>
      <c r="J4452" t="s">
        <v>233</v>
      </c>
      <c r="K4452"/>
      <c r="L4452"/>
      <c r="M4452" t="s">
        <v>267</v>
      </c>
    </row>
    <row r="4453" spans="3:13" ht="16.5">
      <c r="C4453">
        <v>1</v>
      </c>
      <c r="D4453" t="s">
        <v>82</v>
      </c>
      <c r="E4453">
        <v>4</v>
      </c>
      <c r="F4453">
        <v>3</v>
      </c>
      <c r="G4453" t="s">
        <v>74</v>
      </c>
      <c r="H4453">
        <v>2013</v>
      </c>
      <c r="I4453"/>
      <c r="J4453" t="s">
        <v>233</v>
      </c>
      <c r="K4453"/>
      <c r="L4453"/>
      <c r="M4453" t="s">
        <v>267</v>
      </c>
    </row>
    <row r="4454" spans="3:13" ht="16.5">
      <c r="C4454">
        <v>2</v>
      </c>
      <c r="D4454" t="s">
        <v>82</v>
      </c>
      <c r="E4454">
        <v>4</v>
      </c>
      <c r="F4454">
        <v>3</v>
      </c>
      <c r="G4454" t="s">
        <v>74</v>
      </c>
      <c r="H4454">
        <v>2013</v>
      </c>
      <c r="I4454"/>
      <c r="J4454" t="s">
        <v>233</v>
      </c>
      <c r="K4454"/>
      <c r="L4454"/>
      <c r="M4454" t="s">
        <v>267</v>
      </c>
    </row>
    <row r="4455" spans="3:13" ht="16.5">
      <c r="C4455">
        <v>3</v>
      </c>
      <c r="D4455" t="s">
        <v>82</v>
      </c>
      <c r="E4455">
        <v>4</v>
      </c>
      <c r="F4455">
        <v>3</v>
      </c>
      <c r="G4455" t="s">
        <v>74</v>
      </c>
      <c r="H4455">
        <v>2013</v>
      </c>
      <c r="I4455"/>
      <c r="J4455" t="s">
        <v>233</v>
      </c>
      <c r="K4455"/>
      <c r="L4455"/>
      <c r="M4455" t="s">
        <v>267</v>
      </c>
    </row>
    <row r="4456" spans="3:13" ht="16.5">
      <c r="C4456">
        <v>4</v>
      </c>
      <c r="D4456" t="s">
        <v>82</v>
      </c>
      <c r="E4456">
        <v>4</v>
      </c>
      <c r="F4456">
        <v>3</v>
      </c>
      <c r="G4456" t="s">
        <v>74</v>
      </c>
      <c r="H4456">
        <v>2013</v>
      </c>
      <c r="I4456"/>
      <c r="J4456" t="s">
        <v>233</v>
      </c>
      <c r="K4456"/>
      <c r="L4456"/>
      <c r="M4456" t="s">
        <v>267</v>
      </c>
    </row>
    <row r="4457" spans="3:13" ht="16.5">
      <c r="C4457">
        <v>1</v>
      </c>
      <c r="D4457" t="s">
        <v>85</v>
      </c>
      <c r="E4457">
        <v>5</v>
      </c>
      <c r="F4457">
        <v>3</v>
      </c>
      <c r="G4457" t="s">
        <v>74</v>
      </c>
      <c r="H4457">
        <v>2013</v>
      </c>
      <c r="I4457"/>
      <c r="J4457" t="s">
        <v>233</v>
      </c>
      <c r="K4457"/>
      <c r="L4457"/>
      <c r="M4457" t="s">
        <v>267</v>
      </c>
    </row>
    <row r="4458" spans="3:13" ht="16.5">
      <c r="C4458">
        <v>2</v>
      </c>
      <c r="D4458" t="s">
        <v>85</v>
      </c>
      <c r="E4458">
        <v>5</v>
      </c>
      <c r="F4458">
        <v>3</v>
      </c>
      <c r="G4458" t="s">
        <v>74</v>
      </c>
      <c r="H4458">
        <v>2013</v>
      </c>
      <c r="I4458"/>
      <c r="J4458" t="s">
        <v>233</v>
      </c>
      <c r="K4458"/>
      <c r="L4458"/>
      <c r="M4458" t="s">
        <v>267</v>
      </c>
    </row>
    <row r="4459" spans="3:13" ht="16.5">
      <c r="C4459">
        <v>3</v>
      </c>
      <c r="D4459" t="s">
        <v>85</v>
      </c>
      <c r="E4459">
        <v>5</v>
      </c>
      <c r="F4459">
        <v>3</v>
      </c>
      <c r="G4459" t="s">
        <v>74</v>
      </c>
      <c r="H4459">
        <v>2013</v>
      </c>
      <c r="I4459"/>
      <c r="J4459" t="s">
        <v>233</v>
      </c>
      <c r="K4459"/>
      <c r="L4459"/>
      <c r="M4459" t="s">
        <v>267</v>
      </c>
    </row>
    <row r="4460" spans="3:13" ht="16.5">
      <c r="C4460">
        <v>4</v>
      </c>
      <c r="D4460" t="s">
        <v>85</v>
      </c>
      <c r="E4460">
        <v>5</v>
      </c>
      <c r="F4460">
        <v>3</v>
      </c>
      <c r="G4460" t="s">
        <v>74</v>
      </c>
      <c r="H4460">
        <v>2013</v>
      </c>
      <c r="I4460"/>
      <c r="J4460" t="s">
        <v>233</v>
      </c>
      <c r="K4460"/>
      <c r="L4460"/>
      <c r="M4460" t="s">
        <v>267</v>
      </c>
    </row>
    <row r="4461" spans="3:13" ht="16.5">
      <c r="C4461">
        <v>1</v>
      </c>
      <c r="D4461" t="s">
        <v>90</v>
      </c>
      <c r="E4461">
        <v>6</v>
      </c>
      <c r="F4461">
        <v>3</v>
      </c>
      <c r="G4461" t="s">
        <v>74</v>
      </c>
      <c r="H4461">
        <v>2013</v>
      </c>
      <c r="I4461"/>
      <c r="J4461" t="s">
        <v>233</v>
      </c>
      <c r="K4461"/>
      <c r="L4461"/>
      <c r="M4461" t="s">
        <v>267</v>
      </c>
    </row>
    <row r="4462" spans="3:13" ht="16.5">
      <c r="C4462">
        <v>2</v>
      </c>
      <c r="D4462" t="s">
        <v>90</v>
      </c>
      <c r="E4462">
        <v>6</v>
      </c>
      <c r="F4462">
        <v>3</v>
      </c>
      <c r="G4462" t="s">
        <v>74</v>
      </c>
      <c r="H4462">
        <v>2013</v>
      </c>
      <c r="I4462"/>
      <c r="J4462" t="s">
        <v>233</v>
      </c>
      <c r="K4462"/>
      <c r="L4462"/>
      <c r="M4462" t="s">
        <v>267</v>
      </c>
    </row>
    <row r="4463" spans="3:13" ht="16.5">
      <c r="C4463">
        <v>3</v>
      </c>
      <c r="D4463" t="s">
        <v>90</v>
      </c>
      <c r="E4463">
        <v>6</v>
      </c>
      <c r="F4463">
        <v>3</v>
      </c>
      <c r="G4463" t="s">
        <v>74</v>
      </c>
      <c r="H4463">
        <v>2013</v>
      </c>
      <c r="I4463"/>
      <c r="J4463" t="s">
        <v>233</v>
      </c>
      <c r="K4463"/>
      <c r="L4463"/>
      <c r="M4463" t="s">
        <v>267</v>
      </c>
    </row>
    <row r="4464" spans="3:13" ht="16.5">
      <c r="C4464">
        <v>4</v>
      </c>
      <c r="D4464" t="s">
        <v>90</v>
      </c>
      <c r="E4464">
        <v>6</v>
      </c>
      <c r="F4464">
        <v>3</v>
      </c>
      <c r="G4464" t="s">
        <v>74</v>
      </c>
      <c r="H4464">
        <v>2013</v>
      </c>
      <c r="I4464"/>
      <c r="J4464" t="s">
        <v>233</v>
      </c>
      <c r="K4464"/>
      <c r="L4464"/>
      <c r="M4464" t="s">
        <v>267</v>
      </c>
    </row>
    <row r="4465" spans="3:13" ht="16.5">
      <c r="C4465">
        <v>1</v>
      </c>
      <c r="D4465" t="s">
        <v>94</v>
      </c>
      <c r="E4465">
        <v>7</v>
      </c>
      <c r="F4465">
        <v>3</v>
      </c>
      <c r="G4465" t="s">
        <v>74</v>
      </c>
      <c r="H4465">
        <v>2013</v>
      </c>
      <c r="I4465"/>
      <c r="J4465" t="s">
        <v>233</v>
      </c>
      <c r="K4465"/>
      <c r="L4465"/>
      <c r="M4465" t="s">
        <v>267</v>
      </c>
    </row>
    <row r="4466" spans="3:13" ht="16.5">
      <c r="C4466">
        <v>2</v>
      </c>
      <c r="D4466" t="s">
        <v>94</v>
      </c>
      <c r="E4466">
        <v>7</v>
      </c>
      <c r="F4466">
        <v>3</v>
      </c>
      <c r="G4466" t="s">
        <v>74</v>
      </c>
      <c r="H4466">
        <v>2013</v>
      </c>
      <c r="I4466"/>
      <c r="J4466" t="s">
        <v>233</v>
      </c>
      <c r="K4466"/>
      <c r="L4466"/>
      <c r="M4466" t="s">
        <v>267</v>
      </c>
    </row>
    <row r="4467" spans="3:13" ht="16.5">
      <c r="C4467">
        <v>3</v>
      </c>
      <c r="D4467" t="s">
        <v>94</v>
      </c>
      <c r="E4467">
        <v>7</v>
      </c>
      <c r="F4467">
        <v>3</v>
      </c>
      <c r="G4467" t="s">
        <v>74</v>
      </c>
      <c r="H4467">
        <v>2013</v>
      </c>
      <c r="I4467"/>
      <c r="J4467" t="s">
        <v>233</v>
      </c>
      <c r="K4467"/>
      <c r="L4467"/>
      <c r="M4467" t="s">
        <v>267</v>
      </c>
    </row>
    <row r="4468" spans="3:13" ht="16.5">
      <c r="C4468">
        <v>4</v>
      </c>
      <c r="D4468" t="s">
        <v>94</v>
      </c>
      <c r="E4468">
        <v>7</v>
      </c>
      <c r="F4468">
        <v>3</v>
      </c>
      <c r="G4468" t="s">
        <v>74</v>
      </c>
      <c r="H4468">
        <v>2013</v>
      </c>
      <c r="I4468"/>
      <c r="J4468" t="s">
        <v>233</v>
      </c>
      <c r="K4468"/>
      <c r="L4468"/>
      <c r="M4468" t="s">
        <v>267</v>
      </c>
    </row>
    <row r="4469" spans="3:13" ht="16.5">
      <c r="C4469">
        <v>1</v>
      </c>
      <c r="D4469" t="s">
        <v>96</v>
      </c>
      <c r="E4469">
        <v>8</v>
      </c>
      <c r="F4469">
        <v>3</v>
      </c>
      <c r="G4469" t="s">
        <v>74</v>
      </c>
      <c r="H4469">
        <v>2013</v>
      </c>
      <c r="I4469"/>
      <c r="J4469" t="s">
        <v>233</v>
      </c>
      <c r="K4469"/>
      <c r="L4469"/>
      <c r="M4469" t="s">
        <v>267</v>
      </c>
    </row>
    <row r="4470" spans="3:13" ht="16.5">
      <c r="C4470">
        <v>2</v>
      </c>
      <c r="D4470" t="s">
        <v>96</v>
      </c>
      <c r="E4470">
        <v>8</v>
      </c>
      <c r="F4470">
        <v>3</v>
      </c>
      <c r="G4470" t="s">
        <v>74</v>
      </c>
      <c r="H4470">
        <v>2013</v>
      </c>
      <c r="I4470"/>
      <c r="J4470" t="s">
        <v>233</v>
      </c>
      <c r="K4470"/>
      <c r="L4470"/>
      <c r="M4470" t="s">
        <v>267</v>
      </c>
    </row>
    <row r="4471" spans="3:13" ht="16.5">
      <c r="C4471">
        <v>3</v>
      </c>
      <c r="D4471" t="s">
        <v>96</v>
      </c>
      <c r="E4471">
        <v>8</v>
      </c>
      <c r="F4471">
        <v>3</v>
      </c>
      <c r="G4471" t="s">
        <v>74</v>
      </c>
      <c r="H4471">
        <v>2013</v>
      </c>
      <c r="I4471"/>
      <c r="J4471" t="s">
        <v>233</v>
      </c>
      <c r="K4471"/>
      <c r="L4471"/>
      <c r="M4471" t="s">
        <v>267</v>
      </c>
    </row>
    <row r="4472" spans="3:13" ht="16.5">
      <c r="C4472">
        <v>4</v>
      </c>
      <c r="D4472" t="s">
        <v>96</v>
      </c>
      <c r="E4472">
        <v>8</v>
      </c>
      <c r="F4472">
        <v>3</v>
      </c>
      <c r="G4472" t="s">
        <v>74</v>
      </c>
      <c r="H4472">
        <v>2013</v>
      </c>
      <c r="I4472"/>
      <c r="J4472" t="s">
        <v>233</v>
      </c>
      <c r="K4472"/>
      <c r="L4472"/>
      <c r="M4472" t="s">
        <v>267</v>
      </c>
    </row>
    <row r="4473" spans="3:13" ht="16.5">
      <c r="C4473">
        <v>1</v>
      </c>
      <c r="D4473" t="s">
        <v>98</v>
      </c>
      <c r="E4473">
        <v>9</v>
      </c>
      <c r="F4473">
        <v>3</v>
      </c>
      <c r="G4473" t="s">
        <v>74</v>
      </c>
      <c r="H4473">
        <v>2013</v>
      </c>
      <c r="I4473"/>
      <c r="J4473" t="s">
        <v>233</v>
      </c>
      <c r="K4473"/>
      <c r="L4473"/>
      <c r="M4473" t="s">
        <v>267</v>
      </c>
    </row>
    <row r="4474" spans="3:13" ht="16.5">
      <c r="C4474">
        <v>2</v>
      </c>
      <c r="D4474" t="s">
        <v>98</v>
      </c>
      <c r="E4474">
        <v>9</v>
      </c>
      <c r="F4474">
        <v>3</v>
      </c>
      <c r="G4474" t="s">
        <v>74</v>
      </c>
      <c r="H4474">
        <v>2013</v>
      </c>
      <c r="I4474"/>
      <c r="J4474" t="s">
        <v>233</v>
      </c>
      <c r="K4474"/>
      <c r="L4474"/>
      <c r="M4474" t="s">
        <v>267</v>
      </c>
    </row>
    <row r="4475" spans="3:13" ht="16.5">
      <c r="C4475">
        <v>3</v>
      </c>
      <c r="D4475" t="s">
        <v>98</v>
      </c>
      <c r="E4475">
        <v>9</v>
      </c>
      <c r="F4475">
        <v>3</v>
      </c>
      <c r="G4475" t="s">
        <v>74</v>
      </c>
      <c r="H4475">
        <v>2013</v>
      </c>
      <c r="I4475"/>
      <c r="J4475" t="s">
        <v>233</v>
      </c>
      <c r="K4475"/>
      <c r="L4475"/>
      <c r="M4475" t="s">
        <v>267</v>
      </c>
    </row>
    <row r="4476" spans="3:13" ht="16.5">
      <c r="C4476">
        <v>4</v>
      </c>
      <c r="D4476" t="s">
        <v>98</v>
      </c>
      <c r="E4476">
        <v>9</v>
      </c>
      <c r="F4476">
        <v>3</v>
      </c>
      <c r="G4476" t="s">
        <v>74</v>
      </c>
      <c r="H4476">
        <v>2013</v>
      </c>
      <c r="I4476"/>
      <c r="J4476" t="s">
        <v>233</v>
      </c>
      <c r="K4476"/>
      <c r="L4476"/>
      <c r="M4476" t="s">
        <v>267</v>
      </c>
    </row>
    <row r="4477" spans="3:13" ht="16.5">
      <c r="C4477">
        <v>1</v>
      </c>
      <c r="D4477" t="s">
        <v>102</v>
      </c>
      <c r="E4477">
        <v>10</v>
      </c>
      <c r="F4477">
        <v>3</v>
      </c>
      <c r="G4477" t="s">
        <v>74</v>
      </c>
      <c r="H4477">
        <v>2013</v>
      </c>
      <c r="I4477"/>
      <c r="J4477" t="s">
        <v>233</v>
      </c>
      <c r="K4477"/>
      <c r="L4477"/>
      <c r="M4477" t="s">
        <v>267</v>
      </c>
    </row>
    <row r="4478" spans="3:13" ht="16.5">
      <c r="C4478">
        <v>2</v>
      </c>
      <c r="D4478" t="s">
        <v>102</v>
      </c>
      <c r="E4478">
        <v>10</v>
      </c>
      <c r="F4478">
        <v>3</v>
      </c>
      <c r="G4478" t="s">
        <v>74</v>
      </c>
      <c r="H4478">
        <v>2013</v>
      </c>
      <c r="I4478"/>
      <c r="J4478" t="s">
        <v>233</v>
      </c>
      <c r="K4478"/>
      <c r="L4478"/>
      <c r="M4478" t="s">
        <v>267</v>
      </c>
    </row>
    <row r="4479" spans="3:13" ht="16.5">
      <c r="C4479">
        <v>3</v>
      </c>
      <c r="D4479" t="s">
        <v>102</v>
      </c>
      <c r="E4479">
        <v>10</v>
      </c>
      <c r="F4479">
        <v>3</v>
      </c>
      <c r="G4479" t="s">
        <v>74</v>
      </c>
      <c r="H4479">
        <v>2013</v>
      </c>
      <c r="I4479"/>
      <c r="J4479" t="s">
        <v>233</v>
      </c>
      <c r="K4479"/>
      <c r="L4479"/>
      <c r="M4479" t="s">
        <v>267</v>
      </c>
    </row>
    <row r="4480" spans="3:13" ht="16.5">
      <c r="C4480">
        <v>4</v>
      </c>
      <c r="D4480" t="s">
        <v>102</v>
      </c>
      <c r="E4480">
        <v>10</v>
      </c>
      <c r="F4480">
        <v>3</v>
      </c>
      <c r="G4480" t="s">
        <v>74</v>
      </c>
      <c r="H4480">
        <v>2013</v>
      </c>
      <c r="I4480"/>
      <c r="J4480" t="s">
        <v>233</v>
      </c>
      <c r="K4480"/>
      <c r="L4480"/>
      <c r="M4480" t="s">
        <v>267</v>
      </c>
    </row>
    <row r="4481" spans="3:13" ht="16.5">
      <c r="C4481">
        <v>1</v>
      </c>
      <c r="D4481" t="s">
        <v>105</v>
      </c>
      <c r="E4481">
        <v>11</v>
      </c>
      <c r="F4481">
        <v>3</v>
      </c>
      <c r="G4481" t="s">
        <v>74</v>
      </c>
      <c r="H4481">
        <v>2013</v>
      </c>
      <c r="I4481"/>
      <c r="J4481" t="s">
        <v>233</v>
      </c>
      <c r="K4481"/>
      <c r="L4481"/>
      <c r="M4481" t="s">
        <v>267</v>
      </c>
    </row>
    <row r="4482" spans="3:13" ht="16.5">
      <c r="C4482">
        <v>2</v>
      </c>
      <c r="D4482" t="s">
        <v>105</v>
      </c>
      <c r="E4482">
        <v>11</v>
      </c>
      <c r="F4482">
        <v>3</v>
      </c>
      <c r="G4482" t="s">
        <v>74</v>
      </c>
      <c r="H4482">
        <v>2013</v>
      </c>
      <c r="I4482"/>
      <c r="J4482" t="s">
        <v>233</v>
      </c>
      <c r="K4482"/>
      <c r="L4482"/>
      <c r="M4482" t="s">
        <v>267</v>
      </c>
    </row>
    <row r="4483" spans="3:13" ht="16.5">
      <c r="C4483">
        <v>3</v>
      </c>
      <c r="D4483" t="s">
        <v>105</v>
      </c>
      <c r="E4483">
        <v>11</v>
      </c>
      <c r="F4483">
        <v>3</v>
      </c>
      <c r="G4483" t="s">
        <v>74</v>
      </c>
      <c r="H4483">
        <v>2013</v>
      </c>
      <c r="I4483"/>
      <c r="J4483" t="s">
        <v>233</v>
      </c>
      <c r="K4483"/>
      <c r="L4483"/>
      <c r="M4483" t="s">
        <v>267</v>
      </c>
    </row>
    <row r="4484" spans="3:13" ht="16.5">
      <c r="C4484">
        <v>4</v>
      </c>
      <c r="D4484" t="s">
        <v>105</v>
      </c>
      <c r="E4484">
        <v>11</v>
      </c>
      <c r="F4484">
        <v>3</v>
      </c>
      <c r="G4484" t="s">
        <v>74</v>
      </c>
      <c r="H4484">
        <v>2013</v>
      </c>
      <c r="I4484"/>
      <c r="J4484" t="s">
        <v>233</v>
      </c>
      <c r="K4484"/>
      <c r="L4484"/>
      <c r="M4484" t="s">
        <v>267</v>
      </c>
    </row>
    <row r="4485" spans="3:13" ht="16.5">
      <c r="C4485">
        <v>1</v>
      </c>
      <c r="D4485" t="s">
        <v>109</v>
      </c>
      <c r="E4485">
        <v>12</v>
      </c>
      <c r="F4485">
        <v>3</v>
      </c>
      <c r="G4485" t="s">
        <v>74</v>
      </c>
      <c r="H4485">
        <v>2013</v>
      </c>
      <c r="I4485"/>
      <c r="J4485" t="s">
        <v>233</v>
      </c>
      <c r="K4485"/>
      <c r="L4485"/>
      <c r="M4485" t="s">
        <v>267</v>
      </c>
    </row>
    <row r="4486" spans="3:13" ht="16.5">
      <c r="C4486">
        <v>2</v>
      </c>
      <c r="D4486" t="s">
        <v>109</v>
      </c>
      <c r="E4486">
        <v>12</v>
      </c>
      <c r="F4486">
        <v>3</v>
      </c>
      <c r="G4486" t="s">
        <v>74</v>
      </c>
      <c r="H4486">
        <v>2013</v>
      </c>
      <c r="I4486"/>
      <c r="J4486" t="s">
        <v>233</v>
      </c>
      <c r="K4486"/>
      <c r="L4486"/>
      <c r="M4486" t="s">
        <v>267</v>
      </c>
    </row>
    <row r="4487" spans="3:13" ht="16.5">
      <c r="C4487">
        <v>3</v>
      </c>
      <c r="D4487" t="s">
        <v>109</v>
      </c>
      <c r="E4487">
        <v>12</v>
      </c>
      <c r="F4487">
        <v>3</v>
      </c>
      <c r="G4487" t="s">
        <v>74</v>
      </c>
      <c r="H4487">
        <v>2013</v>
      </c>
      <c r="I4487"/>
      <c r="J4487" t="s">
        <v>233</v>
      </c>
      <c r="K4487"/>
      <c r="L4487"/>
      <c r="M4487" t="s">
        <v>267</v>
      </c>
    </row>
    <row r="4488" spans="3:13" ht="16.5">
      <c r="C4488">
        <v>4</v>
      </c>
      <c r="D4488" t="s">
        <v>109</v>
      </c>
      <c r="E4488">
        <v>12</v>
      </c>
      <c r="F4488">
        <v>3</v>
      </c>
      <c r="G4488" t="s">
        <v>74</v>
      </c>
      <c r="H4488">
        <v>2013</v>
      </c>
      <c r="I4488"/>
      <c r="J4488" t="s">
        <v>233</v>
      </c>
      <c r="K4488"/>
      <c r="L4488"/>
      <c r="M4488" t="s">
        <v>267</v>
      </c>
    </row>
    <row r="4489" spans="3:13" ht="16.5">
      <c r="C4489">
        <v>1</v>
      </c>
      <c r="D4489" t="s">
        <v>118</v>
      </c>
      <c r="E4489">
        <v>16</v>
      </c>
      <c r="F4489">
        <v>3</v>
      </c>
      <c r="G4489" t="s">
        <v>74</v>
      </c>
      <c r="H4489">
        <v>2013</v>
      </c>
      <c r="I4489"/>
      <c r="J4489" t="s">
        <v>233</v>
      </c>
      <c r="K4489"/>
      <c r="L4489"/>
      <c r="M4489" t="s">
        <v>267</v>
      </c>
    </row>
    <row r="4490" spans="3:13" ht="16.5">
      <c r="C4490">
        <v>2</v>
      </c>
      <c r="D4490" t="s">
        <v>118</v>
      </c>
      <c r="E4490">
        <v>16</v>
      </c>
      <c r="F4490">
        <v>3</v>
      </c>
      <c r="G4490" t="s">
        <v>74</v>
      </c>
      <c r="H4490">
        <v>2013</v>
      </c>
      <c r="I4490"/>
      <c r="J4490" t="s">
        <v>233</v>
      </c>
      <c r="K4490"/>
      <c r="L4490"/>
      <c r="M4490" t="s">
        <v>267</v>
      </c>
    </row>
    <row r="4491" spans="3:13" ht="16.5">
      <c r="C4491">
        <v>3</v>
      </c>
      <c r="D4491" t="s">
        <v>118</v>
      </c>
      <c r="E4491">
        <v>16</v>
      </c>
      <c r="F4491">
        <v>3</v>
      </c>
      <c r="G4491" t="s">
        <v>74</v>
      </c>
      <c r="H4491">
        <v>2013</v>
      </c>
      <c r="I4491"/>
      <c r="J4491" t="s">
        <v>233</v>
      </c>
      <c r="K4491"/>
      <c r="L4491"/>
      <c r="M4491" t="s">
        <v>267</v>
      </c>
    </row>
    <row r="4492" spans="3:13" ht="16.5">
      <c r="C4492">
        <v>4</v>
      </c>
      <c r="D4492" t="s">
        <v>118</v>
      </c>
      <c r="E4492">
        <v>16</v>
      </c>
      <c r="F4492">
        <v>3</v>
      </c>
      <c r="G4492" t="s">
        <v>74</v>
      </c>
      <c r="H4492">
        <v>2013</v>
      </c>
      <c r="I4492"/>
      <c r="J4492" t="s">
        <v>233</v>
      </c>
      <c r="K4492"/>
      <c r="L4492"/>
      <c r="M4492" t="s">
        <v>267</v>
      </c>
    </row>
    <row r="4493" spans="3:13" ht="16.5">
      <c r="C4493">
        <v>1</v>
      </c>
      <c r="D4493" t="s">
        <v>119</v>
      </c>
      <c r="E4493">
        <v>17</v>
      </c>
      <c r="F4493">
        <v>3</v>
      </c>
      <c r="G4493" t="s">
        <v>74</v>
      </c>
      <c r="H4493">
        <v>2013</v>
      </c>
      <c r="I4493"/>
      <c r="J4493" t="s">
        <v>233</v>
      </c>
      <c r="K4493"/>
      <c r="L4493"/>
      <c r="M4493" t="s">
        <v>267</v>
      </c>
    </row>
    <row r="4494" spans="3:13" ht="16.5">
      <c r="C4494">
        <v>2</v>
      </c>
      <c r="D4494" t="s">
        <v>119</v>
      </c>
      <c r="E4494">
        <v>17</v>
      </c>
      <c r="F4494">
        <v>3</v>
      </c>
      <c r="G4494" t="s">
        <v>74</v>
      </c>
      <c r="H4494">
        <v>2013</v>
      </c>
      <c r="I4494"/>
      <c r="J4494" t="s">
        <v>233</v>
      </c>
      <c r="K4494"/>
      <c r="L4494"/>
      <c r="M4494" t="s">
        <v>267</v>
      </c>
    </row>
    <row r="4495" spans="3:13" ht="16.5">
      <c r="C4495">
        <v>3</v>
      </c>
      <c r="D4495" t="s">
        <v>119</v>
      </c>
      <c r="E4495">
        <v>17</v>
      </c>
      <c r="F4495">
        <v>3</v>
      </c>
      <c r="G4495" t="s">
        <v>74</v>
      </c>
      <c r="H4495">
        <v>2013</v>
      </c>
      <c r="I4495"/>
      <c r="J4495" t="s">
        <v>233</v>
      </c>
      <c r="K4495"/>
      <c r="L4495"/>
      <c r="M4495" t="s">
        <v>267</v>
      </c>
    </row>
    <row r="4496" spans="3:13" ht="16.5">
      <c r="C4496">
        <v>4</v>
      </c>
      <c r="D4496" t="s">
        <v>119</v>
      </c>
      <c r="E4496">
        <v>17</v>
      </c>
      <c r="F4496">
        <v>3</v>
      </c>
      <c r="G4496" t="s">
        <v>74</v>
      </c>
      <c r="H4496">
        <v>2013</v>
      </c>
      <c r="I4496"/>
      <c r="J4496" t="s">
        <v>233</v>
      </c>
      <c r="K4496"/>
      <c r="L4496"/>
      <c r="M4496" t="s">
        <v>267</v>
      </c>
    </row>
    <row r="4497" spans="3:13" ht="16.5">
      <c r="C4497">
        <v>1</v>
      </c>
      <c r="D4497" t="s">
        <v>122</v>
      </c>
      <c r="E4497">
        <v>18</v>
      </c>
      <c r="F4497">
        <v>3</v>
      </c>
      <c r="G4497" t="s">
        <v>74</v>
      </c>
      <c r="H4497">
        <v>2013</v>
      </c>
      <c r="I4497"/>
      <c r="J4497" t="s">
        <v>233</v>
      </c>
      <c r="K4497"/>
      <c r="L4497"/>
      <c r="M4497" t="s">
        <v>267</v>
      </c>
    </row>
    <row r="4498" spans="3:13" ht="16.5">
      <c r="C4498">
        <v>2</v>
      </c>
      <c r="D4498" t="s">
        <v>122</v>
      </c>
      <c r="E4498">
        <v>18</v>
      </c>
      <c r="F4498">
        <v>3</v>
      </c>
      <c r="G4498" t="s">
        <v>74</v>
      </c>
      <c r="H4498">
        <v>2013</v>
      </c>
      <c r="I4498"/>
      <c r="J4498" t="s">
        <v>233</v>
      </c>
      <c r="K4498"/>
      <c r="L4498"/>
      <c r="M4498" t="s">
        <v>267</v>
      </c>
    </row>
    <row r="4499" spans="3:13" ht="16.5">
      <c r="C4499">
        <v>3</v>
      </c>
      <c r="D4499" t="s">
        <v>122</v>
      </c>
      <c r="E4499">
        <v>18</v>
      </c>
      <c r="F4499">
        <v>3</v>
      </c>
      <c r="G4499" t="s">
        <v>74</v>
      </c>
      <c r="H4499">
        <v>2013</v>
      </c>
      <c r="I4499"/>
      <c r="J4499" t="s">
        <v>233</v>
      </c>
      <c r="K4499"/>
      <c r="L4499"/>
      <c r="M4499" t="s">
        <v>267</v>
      </c>
    </row>
    <row r="4500" spans="3:13" ht="16.5">
      <c r="C4500">
        <v>4</v>
      </c>
      <c r="D4500" t="s">
        <v>122</v>
      </c>
      <c r="E4500">
        <v>18</v>
      </c>
      <c r="F4500">
        <v>3</v>
      </c>
      <c r="G4500" t="s">
        <v>74</v>
      </c>
      <c r="H4500">
        <v>2013</v>
      </c>
      <c r="I4500"/>
      <c r="J4500" t="s">
        <v>233</v>
      </c>
      <c r="K4500"/>
      <c r="L4500"/>
      <c r="M4500" t="s">
        <v>267</v>
      </c>
    </row>
    <row r="4501" spans="3:13" ht="16.5">
      <c r="C4501">
        <v>1</v>
      </c>
      <c r="D4501" t="s">
        <v>68</v>
      </c>
      <c r="E4501">
        <v>1</v>
      </c>
      <c r="F4501">
        <v>1</v>
      </c>
      <c r="G4501" t="s">
        <v>74</v>
      </c>
      <c r="H4501">
        <v>2012</v>
      </c>
      <c r="I4501"/>
      <c r="J4501" t="s">
        <v>239</v>
      </c>
      <c r="K4501"/>
      <c r="L4501"/>
      <c r="M4501" t="s">
        <v>267</v>
      </c>
    </row>
    <row r="4502" spans="3:13" ht="16.5">
      <c r="C4502">
        <v>2</v>
      </c>
      <c r="D4502" t="s">
        <v>68</v>
      </c>
      <c r="E4502">
        <v>1</v>
      </c>
      <c r="F4502">
        <v>1</v>
      </c>
      <c r="G4502" t="s">
        <v>74</v>
      </c>
      <c r="H4502">
        <v>2012</v>
      </c>
      <c r="I4502"/>
      <c r="J4502" t="s">
        <v>239</v>
      </c>
      <c r="K4502"/>
      <c r="L4502"/>
      <c r="M4502" t="s">
        <v>267</v>
      </c>
    </row>
    <row r="4503" spans="3:13" ht="16.5">
      <c r="C4503">
        <v>3</v>
      </c>
      <c r="D4503" t="s">
        <v>68</v>
      </c>
      <c r="E4503">
        <v>1</v>
      </c>
      <c r="F4503">
        <v>1</v>
      </c>
      <c r="G4503" t="s">
        <v>74</v>
      </c>
      <c r="H4503">
        <v>2012</v>
      </c>
      <c r="I4503"/>
      <c r="J4503" t="s">
        <v>239</v>
      </c>
      <c r="K4503"/>
      <c r="L4503"/>
      <c r="M4503" t="s">
        <v>267</v>
      </c>
    </row>
    <row r="4504" spans="3:13" ht="16.5">
      <c r="C4504">
        <v>4</v>
      </c>
      <c r="D4504" t="s">
        <v>68</v>
      </c>
      <c r="E4504">
        <v>1</v>
      </c>
      <c r="F4504">
        <v>1</v>
      </c>
      <c r="G4504" t="s">
        <v>74</v>
      </c>
      <c r="H4504">
        <v>2012</v>
      </c>
      <c r="I4504"/>
      <c r="J4504" t="s">
        <v>239</v>
      </c>
      <c r="K4504"/>
      <c r="L4504"/>
      <c r="M4504" t="s">
        <v>267</v>
      </c>
    </row>
    <row r="4505" spans="3:13" ht="16.5">
      <c r="C4505">
        <v>1</v>
      </c>
      <c r="D4505" t="s">
        <v>77</v>
      </c>
      <c r="E4505">
        <v>2</v>
      </c>
      <c r="F4505">
        <v>1</v>
      </c>
      <c r="G4505" t="s">
        <v>74</v>
      </c>
      <c r="H4505">
        <v>2012</v>
      </c>
      <c r="I4505"/>
      <c r="J4505" t="s">
        <v>239</v>
      </c>
      <c r="K4505"/>
      <c r="L4505"/>
      <c r="M4505" t="s">
        <v>267</v>
      </c>
    </row>
    <row r="4506" spans="3:13" ht="16.5">
      <c r="C4506">
        <v>2</v>
      </c>
      <c r="D4506" t="s">
        <v>77</v>
      </c>
      <c r="E4506">
        <v>2</v>
      </c>
      <c r="F4506">
        <v>1</v>
      </c>
      <c r="G4506" t="s">
        <v>74</v>
      </c>
      <c r="H4506">
        <v>2012</v>
      </c>
      <c r="I4506"/>
      <c r="J4506" t="s">
        <v>239</v>
      </c>
      <c r="K4506"/>
      <c r="L4506"/>
      <c r="M4506" t="s">
        <v>267</v>
      </c>
    </row>
    <row r="4507" spans="3:13" ht="16.5">
      <c r="C4507">
        <v>3</v>
      </c>
      <c r="D4507" t="s">
        <v>77</v>
      </c>
      <c r="E4507">
        <v>2</v>
      </c>
      <c r="F4507">
        <v>1</v>
      </c>
      <c r="G4507" t="s">
        <v>74</v>
      </c>
      <c r="H4507">
        <v>2012</v>
      </c>
      <c r="I4507"/>
      <c r="J4507" t="s">
        <v>239</v>
      </c>
      <c r="K4507"/>
      <c r="L4507"/>
      <c r="M4507" t="s">
        <v>267</v>
      </c>
    </row>
    <row r="4508" spans="3:13" ht="16.5">
      <c r="C4508">
        <v>4</v>
      </c>
      <c r="D4508" t="s">
        <v>77</v>
      </c>
      <c r="E4508">
        <v>2</v>
      </c>
      <c r="F4508">
        <v>1</v>
      </c>
      <c r="G4508" t="s">
        <v>74</v>
      </c>
      <c r="H4508">
        <v>2012</v>
      </c>
      <c r="I4508"/>
      <c r="J4508" t="s">
        <v>239</v>
      </c>
      <c r="K4508"/>
      <c r="L4508"/>
      <c r="M4508" t="s">
        <v>267</v>
      </c>
    </row>
    <row r="4509" spans="3:13" ht="16.5">
      <c r="C4509">
        <v>1</v>
      </c>
      <c r="D4509" t="s">
        <v>81</v>
      </c>
      <c r="E4509">
        <v>3</v>
      </c>
      <c r="F4509">
        <v>1</v>
      </c>
      <c r="G4509" t="s">
        <v>74</v>
      </c>
      <c r="H4509">
        <v>2012</v>
      </c>
      <c r="I4509"/>
      <c r="J4509" t="s">
        <v>239</v>
      </c>
      <c r="K4509"/>
      <c r="L4509"/>
      <c r="M4509" t="s">
        <v>267</v>
      </c>
    </row>
    <row r="4510" spans="3:13" ht="16.5">
      <c r="C4510">
        <v>2</v>
      </c>
      <c r="D4510" t="s">
        <v>81</v>
      </c>
      <c r="E4510">
        <v>3</v>
      </c>
      <c r="F4510">
        <v>1</v>
      </c>
      <c r="G4510" t="s">
        <v>74</v>
      </c>
      <c r="H4510">
        <v>2012</v>
      </c>
      <c r="I4510"/>
      <c r="J4510" t="s">
        <v>239</v>
      </c>
      <c r="K4510"/>
      <c r="L4510"/>
      <c r="M4510" t="s">
        <v>267</v>
      </c>
    </row>
    <row r="4511" spans="3:13" ht="16.5">
      <c r="C4511">
        <v>3</v>
      </c>
      <c r="D4511" t="s">
        <v>81</v>
      </c>
      <c r="E4511">
        <v>3</v>
      </c>
      <c r="F4511">
        <v>1</v>
      </c>
      <c r="G4511" t="s">
        <v>74</v>
      </c>
      <c r="H4511">
        <v>2012</v>
      </c>
      <c r="I4511"/>
      <c r="J4511" t="s">
        <v>239</v>
      </c>
      <c r="K4511"/>
      <c r="L4511"/>
      <c r="M4511" t="s">
        <v>267</v>
      </c>
    </row>
    <row r="4512" spans="3:13" ht="16.5">
      <c r="C4512">
        <v>4</v>
      </c>
      <c r="D4512" t="s">
        <v>81</v>
      </c>
      <c r="E4512">
        <v>3</v>
      </c>
      <c r="F4512">
        <v>1</v>
      </c>
      <c r="G4512" t="s">
        <v>74</v>
      </c>
      <c r="H4512">
        <v>2012</v>
      </c>
      <c r="I4512"/>
      <c r="J4512" t="s">
        <v>239</v>
      </c>
      <c r="K4512"/>
      <c r="L4512"/>
      <c r="M4512" t="s">
        <v>267</v>
      </c>
    </row>
    <row r="4513" spans="3:13" ht="16.5">
      <c r="C4513">
        <v>1</v>
      </c>
      <c r="D4513" t="s">
        <v>82</v>
      </c>
      <c r="E4513">
        <v>4</v>
      </c>
      <c r="F4513">
        <v>1</v>
      </c>
      <c r="G4513" t="s">
        <v>74</v>
      </c>
      <c r="H4513">
        <v>2012</v>
      </c>
      <c r="I4513"/>
      <c r="J4513" t="s">
        <v>239</v>
      </c>
      <c r="K4513"/>
      <c r="L4513"/>
      <c r="M4513" t="s">
        <v>267</v>
      </c>
    </row>
    <row r="4514" spans="3:13" ht="16.5">
      <c r="C4514">
        <v>2</v>
      </c>
      <c r="D4514" t="s">
        <v>82</v>
      </c>
      <c r="E4514">
        <v>4</v>
      </c>
      <c r="F4514">
        <v>1</v>
      </c>
      <c r="G4514" t="s">
        <v>74</v>
      </c>
      <c r="H4514">
        <v>2012</v>
      </c>
      <c r="I4514"/>
      <c r="J4514" t="s">
        <v>239</v>
      </c>
      <c r="K4514"/>
      <c r="L4514"/>
      <c r="M4514" t="s">
        <v>267</v>
      </c>
    </row>
    <row r="4515" spans="3:13" ht="16.5">
      <c r="C4515">
        <v>3</v>
      </c>
      <c r="D4515" t="s">
        <v>82</v>
      </c>
      <c r="E4515">
        <v>4</v>
      </c>
      <c r="F4515">
        <v>1</v>
      </c>
      <c r="G4515" t="s">
        <v>74</v>
      </c>
      <c r="H4515">
        <v>2012</v>
      </c>
      <c r="I4515"/>
      <c r="J4515" t="s">
        <v>239</v>
      </c>
      <c r="K4515"/>
      <c r="L4515"/>
      <c r="M4515" t="s">
        <v>267</v>
      </c>
    </row>
    <row r="4516" spans="3:13" ht="16.5">
      <c r="C4516">
        <v>4</v>
      </c>
      <c r="D4516" t="s">
        <v>82</v>
      </c>
      <c r="E4516">
        <v>4</v>
      </c>
      <c r="F4516">
        <v>1</v>
      </c>
      <c r="G4516" t="s">
        <v>74</v>
      </c>
      <c r="H4516">
        <v>2012</v>
      </c>
      <c r="I4516"/>
      <c r="J4516" t="s">
        <v>239</v>
      </c>
      <c r="K4516"/>
      <c r="L4516"/>
      <c r="M4516" t="s">
        <v>267</v>
      </c>
    </row>
    <row r="4517" spans="3:13" ht="16.5">
      <c r="C4517">
        <v>1</v>
      </c>
      <c r="D4517" t="s">
        <v>85</v>
      </c>
      <c r="E4517">
        <v>5</v>
      </c>
      <c r="F4517">
        <v>1</v>
      </c>
      <c r="G4517" t="s">
        <v>74</v>
      </c>
      <c r="H4517">
        <v>2012</v>
      </c>
      <c r="I4517"/>
      <c r="J4517" t="s">
        <v>239</v>
      </c>
      <c r="K4517"/>
      <c r="L4517"/>
      <c r="M4517" t="s">
        <v>267</v>
      </c>
    </row>
    <row r="4518" spans="3:13" ht="16.5">
      <c r="C4518">
        <v>2</v>
      </c>
      <c r="D4518" t="s">
        <v>85</v>
      </c>
      <c r="E4518">
        <v>5</v>
      </c>
      <c r="F4518">
        <v>1</v>
      </c>
      <c r="G4518" t="s">
        <v>74</v>
      </c>
      <c r="H4518">
        <v>2012</v>
      </c>
      <c r="I4518"/>
      <c r="J4518" t="s">
        <v>239</v>
      </c>
      <c r="K4518"/>
      <c r="L4518"/>
      <c r="M4518" t="s">
        <v>267</v>
      </c>
    </row>
    <row r="4519" spans="3:13" ht="16.5">
      <c r="C4519">
        <v>3</v>
      </c>
      <c r="D4519" t="s">
        <v>85</v>
      </c>
      <c r="E4519">
        <v>5</v>
      </c>
      <c r="F4519">
        <v>1</v>
      </c>
      <c r="G4519" t="s">
        <v>74</v>
      </c>
      <c r="H4519">
        <v>2012</v>
      </c>
      <c r="I4519"/>
      <c r="J4519" t="s">
        <v>239</v>
      </c>
      <c r="K4519"/>
      <c r="L4519"/>
      <c r="M4519" t="s">
        <v>267</v>
      </c>
    </row>
    <row r="4520" spans="3:13" ht="16.5">
      <c r="C4520">
        <v>4</v>
      </c>
      <c r="D4520" t="s">
        <v>85</v>
      </c>
      <c r="E4520">
        <v>5</v>
      </c>
      <c r="F4520">
        <v>1</v>
      </c>
      <c r="G4520" t="s">
        <v>74</v>
      </c>
      <c r="H4520">
        <v>2012</v>
      </c>
      <c r="I4520"/>
      <c r="J4520" t="s">
        <v>239</v>
      </c>
      <c r="K4520"/>
      <c r="L4520"/>
      <c r="M4520" t="s">
        <v>267</v>
      </c>
    </row>
    <row r="4521" spans="3:13" ht="16.5">
      <c r="C4521">
        <v>1</v>
      </c>
      <c r="D4521" t="s">
        <v>90</v>
      </c>
      <c r="E4521">
        <v>6</v>
      </c>
      <c r="F4521">
        <v>1</v>
      </c>
      <c r="G4521" t="s">
        <v>74</v>
      </c>
      <c r="H4521">
        <v>2012</v>
      </c>
      <c r="I4521"/>
      <c r="J4521" t="s">
        <v>239</v>
      </c>
      <c r="K4521"/>
      <c r="L4521"/>
      <c r="M4521" t="s">
        <v>267</v>
      </c>
    </row>
    <row r="4522" spans="3:13" ht="16.5">
      <c r="C4522">
        <v>2</v>
      </c>
      <c r="D4522" t="s">
        <v>90</v>
      </c>
      <c r="E4522">
        <v>6</v>
      </c>
      <c r="F4522">
        <v>1</v>
      </c>
      <c r="G4522" t="s">
        <v>74</v>
      </c>
      <c r="H4522">
        <v>2012</v>
      </c>
      <c r="I4522"/>
      <c r="J4522" t="s">
        <v>239</v>
      </c>
      <c r="K4522"/>
      <c r="L4522"/>
      <c r="M4522" t="s">
        <v>267</v>
      </c>
    </row>
    <row r="4523" spans="3:13" ht="16.5">
      <c r="C4523">
        <v>3</v>
      </c>
      <c r="D4523" t="s">
        <v>90</v>
      </c>
      <c r="E4523">
        <v>6</v>
      </c>
      <c r="F4523">
        <v>1</v>
      </c>
      <c r="G4523" t="s">
        <v>74</v>
      </c>
      <c r="H4523">
        <v>2012</v>
      </c>
      <c r="I4523"/>
      <c r="J4523" t="s">
        <v>239</v>
      </c>
      <c r="K4523"/>
      <c r="L4523"/>
      <c r="M4523" t="s">
        <v>267</v>
      </c>
    </row>
    <row r="4524" spans="3:13" ht="16.5">
      <c r="C4524">
        <v>4</v>
      </c>
      <c r="D4524" t="s">
        <v>90</v>
      </c>
      <c r="E4524">
        <v>6</v>
      </c>
      <c r="F4524">
        <v>1</v>
      </c>
      <c r="G4524" t="s">
        <v>74</v>
      </c>
      <c r="H4524">
        <v>2012</v>
      </c>
      <c r="I4524"/>
      <c r="J4524" t="s">
        <v>239</v>
      </c>
      <c r="K4524"/>
      <c r="L4524"/>
      <c r="M4524" t="s">
        <v>267</v>
      </c>
    </row>
    <row r="4525" spans="3:13" ht="16.5">
      <c r="C4525">
        <v>1</v>
      </c>
      <c r="D4525" t="s">
        <v>94</v>
      </c>
      <c r="E4525">
        <v>7</v>
      </c>
      <c r="F4525">
        <v>1</v>
      </c>
      <c r="G4525" t="s">
        <v>74</v>
      </c>
      <c r="H4525">
        <v>2012</v>
      </c>
      <c r="I4525"/>
      <c r="J4525" t="s">
        <v>239</v>
      </c>
      <c r="K4525"/>
      <c r="L4525"/>
      <c r="M4525" t="s">
        <v>267</v>
      </c>
    </row>
    <row r="4526" spans="3:13" ht="16.5">
      <c r="C4526">
        <v>2</v>
      </c>
      <c r="D4526" t="s">
        <v>94</v>
      </c>
      <c r="E4526">
        <v>7</v>
      </c>
      <c r="F4526">
        <v>1</v>
      </c>
      <c r="G4526" t="s">
        <v>74</v>
      </c>
      <c r="H4526">
        <v>2012</v>
      </c>
      <c r="I4526"/>
      <c r="J4526" t="s">
        <v>239</v>
      </c>
      <c r="K4526"/>
      <c r="L4526"/>
      <c r="M4526" t="s">
        <v>267</v>
      </c>
    </row>
    <row r="4527" spans="3:13" ht="16.5">
      <c r="C4527">
        <v>3</v>
      </c>
      <c r="D4527" t="s">
        <v>94</v>
      </c>
      <c r="E4527">
        <v>7</v>
      </c>
      <c r="F4527">
        <v>1</v>
      </c>
      <c r="G4527" t="s">
        <v>74</v>
      </c>
      <c r="H4527">
        <v>2012</v>
      </c>
      <c r="I4527"/>
      <c r="J4527" t="s">
        <v>239</v>
      </c>
      <c r="K4527"/>
      <c r="L4527"/>
      <c r="M4527" t="s">
        <v>267</v>
      </c>
    </row>
    <row r="4528" spans="3:13" ht="16.5">
      <c r="C4528">
        <v>4</v>
      </c>
      <c r="D4528" t="s">
        <v>94</v>
      </c>
      <c r="E4528">
        <v>7</v>
      </c>
      <c r="F4528">
        <v>1</v>
      </c>
      <c r="G4528" t="s">
        <v>74</v>
      </c>
      <c r="H4528">
        <v>2012</v>
      </c>
      <c r="I4528"/>
      <c r="J4528" t="s">
        <v>239</v>
      </c>
      <c r="K4528"/>
      <c r="L4528"/>
      <c r="M4528" t="s">
        <v>267</v>
      </c>
    </row>
    <row r="4529" spans="3:13" ht="16.5">
      <c r="C4529">
        <v>1</v>
      </c>
      <c r="D4529" t="s">
        <v>96</v>
      </c>
      <c r="E4529">
        <v>8</v>
      </c>
      <c r="F4529">
        <v>1</v>
      </c>
      <c r="G4529" t="s">
        <v>74</v>
      </c>
      <c r="H4529">
        <v>2012</v>
      </c>
      <c r="I4529"/>
      <c r="J4529" t="s">
        <v>239</v>
      </c>
      <c r="K4529"/>
      <c r="L4529"/>
      <c r="M4529" t="s">
        <v>267</v>
      </c>
    </row>
    <row r="4530" spans="3:13" ht="16.5">
      <c r="C4530">
        <v>2</v>
      </c>
      <c r="D4530" t="s">
        <v>96</v>
      </c>
      <c r="E4530">
        <v>8</v>
      </c>
      <c r="F4530">
        <v>1</v>
      </c>
      <c r="G4530" t="s">
        <v>74</v>
      </c>
      <c r="H4530">
        <v>2012</v>
      </c>
      <c r="I4530"/>
      <c r="J4530" t="s">
        <v>239</v>
      </c>
      <c r="K4530"/>
      <c r="L4530"/>
      <c r="M4530" t="s">
        <v>267</v>
      </c>
    </row>
    <row r="4531" spans="3:13" ht="16.5">
      <c r="C4531">
        <v>3</v>
      </c>
      <c r="D4531" t="s">
        <v>96</v>
      </c>
      <c r="E4531">
        <v>8</v>
      </c>
      <c r="F4531">
        <v>1</v>
      </c>
      <c r="G4531" t="s">
        <v>74</v>
      </c>
      <c r="H4531">
        <v>2012</v>
      </c>
      <c r="I4531"/>
      <c r="J4531" t="s">
        <v>239</v>
      </c>
      <c r="K4531"/>
      <c r="L4531"/>
      <c r="M4531" t="s">
        <v>267</v>
      </c>
    </row>
    <row r="4532" spans="3:13" ht="16.5">
      <c r="C4532">
        <v>4</v>
      </c>
      <c r="D4532" t="s">
        <v>96</v>
      </c>
      <c r="E4532">
        <v>8</v>
      </c>
      <c r="F4532">
        <v>1</v>
      </c>
      <c r="G4532" t="s">
        <v>74</v>
      </c>
      <c r="H4532">
        <v>2012</v>
      </c>
      <c r="I4532"/>
      <c r="J4532" t="s">
        <v>239</v>
      </c>
      <c r="K4532"/>
      <c r="L4532"/>
      <c r="M4532" t="s">
        <v>267</v>
      </c>
    </row>
    <row r="4533" spans="3:13" ht="16.5">
      <c r="C4533">
        <v>1</v>
      </c>
      <c r="D4533" t="s">
        <v>98</v>
      </c>
      <c r="E4533">
        <v>9</v>
      </c>
      <c r="F4533">
        <v>1</v>
      </c>
      <c r="G4533" t="s">
        <v>74</v>
      </c>
      <c r="H4533">
        <v>2012</v>
      </c>
      <c r="I4533"/>
      <c r="J4533" t="s">
        <v>239</v>
      </c>
      <c r="K4533"/>
      <c r="L4533"/>
      <c r="M4533" t="s">
        <v>267</v>
      </c>
    </row>
    <row r="4534" spans="3:13" ht="16.5">
      <c r="C4534">
        <v>2</v>
      </c>
      <c r="D4534" t="s">
        <v>98</v>
      </c>
      <c r="E4534">
        <v>9</v>
      </c>
      <c r="F4534">
        <v>1</v>
      </c>
      <c r="G4534" t="s">
        <v>74</v>
      </c>
      <c r="H4534">
        <v>2012</v>
      </c>
      <c r="I4534"/>
      <c r="J4534" t="s">
        <v>239</v>
      </c>
      <c r="K4534"/>
      <c r="L4534"/>
      <c r="M4534" t="s">
        <v>267</v>
      </c>
    </row>
    <row r="4535" spans="3:13" ht="16.5">
      <c r="C4535">
        <v>3</v>
      </c>
      <c r="D4535" t="s">
        <v>98</v>
      </c>
      <c r="E4535">
        <v>9</v>
      </c>
      <c r="F4535">
        <v>1</v>
      </c>
      <c r="G4535" t="s">
        <v>74</v>
      </c>
      <c r="H4535">
        <v>2012</v>
      </c>
      <c r="I4535"/>
      <c r="J4535" t="s">
        <v>239</v>
      </c>
      <c r="K4535"/>
      <c r="L4535"/>
      <c r="M4535" t="s">
        <v>267</v>
      </c>
    </row>
    <row r="4536" spans="3:13" ht="16.5">
      <c r="C4536">
        <v>4</v>
      </c>
      <c r="D4536" t="s">
        <v>98</v>
      </c>
      <c r="E4536">
        <v>9</v>
      </c>
      <c r="F4536">
        <v>1</v>
      </c>
      <c r="G4536" t="s">
        <v>74</v>
      </c>
      <c r="H4536">
        <v>2012</v>
      </c>
      <c r="I4536"/>
      <c r="J4536" t="s">
        <v>239</v>
      </c>
      <c r="K4536"/>
      <c r="L4536"/>
      <c r="M4536" t="s">
        <v>267</v>
      </c>
    </row>
    <row r="4537" spans="3:13" ht="16.5">
      <c r="C4537">
        <v>1</v>
      </c>
      <c r="D4537" t="s">
        <v>102</v>
      </c>
      <c r="E4537">
        <v>10</v>
      </c>
      <c r="F4537">
        <v>1</v>
      </c>
      <c r="G4537" t="s">
        <v>74</v>
      </c>
      <c r="H4537">
        <v>2012</v>
      </c>
      <c r="I4537"/>
      <c r="J4537" t="s">
        <v>239</v>
      </c>
      <c r="K4537"/>
      <c r="L4537"/>
      <c r="M4537" t="s">
        <v>267</v>
      </c>
    </row>
    <row r="4538" spans="3:13" ht="16.5">
      <c r="C4538">
        <v>2</v>
      </c>
      <c r="D4538" t="s">
        <v>102</v>
      </c>
      <c r="E4538">
        <v>10</v>
      </c>
      <c r="F4538">
        <v>1</v>
      </c>
      <c r="G4538" t="s">
        <v>74</v>
      </c>
      <c r="H4538">
        <v>2012</v>
      </c>
      <c r="I4538"/>
      <c r="J4538" t="s">
        <v>239</v>
      </c>
      <c r="K4538"/>
      <c r="L4538"/>
      <c r="M4538" t="s">
        <v>267</v>
      </c>
    </row>
    <row r="4539" spans="3:13" ht="16.5">
      <c r="C4539">
        <v>3</v>
      </c>
      <c r="D4539" t="s">
        <v>102</v>
      </c>
      <c r="E4539">
        <v>10</v>
      </c>
      <c r="F4539">
        <v>1</v>
      </c>
      <c r="G4539" t="s">
        <v>74</v>
      </c>
      <c r="H4539">
        <v>2012</v>
      </c>
      <c r="I4539"/>
      <c r="J4539" t="s">
        <v>239</v>
      </c>
      <c r="K4539"/>
      <c r="L4539"/>
      <c r="M4539" t="s">
        <v>267</v>
      </c>
    </row>
    <row r="4540" spans="3:13" ht="16.5">
      <c r="C4540">
        <v>4</v>
      </c>
      <c r="D4540" t="s">
        <v>102</v>
      </c>
      <c r="E4540">
        <v>10</v>
      </c>
      <c r="F4540">
        <v>1</v>
      </c>
      <c r="G4540" t="s">
        <v>74</v>
      </c>
      <c r="H4540">
        <v>2012</v>
      </c>
      <c r="I4540"/>
      <c r="J4540" t="s">
        <v>239</v>
      </c>
      <c r="K4540"/>
      <c r="L4540"/>
      <c r="M4540" t="s">
        <v>267</v>
      </c>
    </row>
    <row r="4541" spans="3:13" ht="16.5">
      <c r="C4541">
        <v>1</v>
      </c>
      <c r="D4541" t="s">
        <v>105</v>
      </c>
      <c r="E4541">
        <v>11</v>
      </c>
      <c r="F4541">
        <v>1</v>
      </c>
      <c r="G4541" t="s">
        <v>74</v>
      </c>
      <c r="H4541">
        <v>2012</v>
      </c>
      <c r="I4541"/>
      <c r="J4541" t="s">
        <v>239</v>
      </c>
      <c r="K4541"/>
      <c r="L4541"/>
      <c r="M4541" t="s">
        <v>267</v>
      </c>
    </row>
    <row r="4542" spans="3:13" ht="16.5">
      <c r="C4542">
        <v>2</v>
      </c>
      <c r="D4542" t="s">
        <v>105</v>
      </c>
      <c r="E4542">
        <v>11</v>
      </c>
      <c r="F4542">
        <v>1</v>
      </c>
      <c r="G4542" t="s">
        <v>74</v>
      </c>
      <c r="H4542">
        <v>2012</v>
      </c>
      <c r="I4542"/>
      <c r="J4542" t="s">
        <v>239</v>
      </c>
      <c r="K4542"/>
      <c r="L4542"/>
      <c r="M4542" t="s">
        <v>267</v>
      </c>
    </row>
    <row r="4543" spans="3:13" ht="16.5">
      <c r="C4543">
        <v>3</v>
      </c>
      <c r="D4543" t="s">
        <v>105</v>
      </c>
      <c r="E4543">
        <v>11</v>
      </c>
      <c r="F4543">
        <v>1</v>
      </c>
      <c r="G4543" t="s">
        <v>74</v>
      </c>
      <c r="H4543">
        <v>2012</v>
      </c>
      <c r="I4543"/>
      <c r="J4543" t="s">
        <v>239</v>
      </c>
      <c r="K4543"/>
      <c r="L4543"/>
      <c r="M4543" t="s">
        <v>267</v>
      </c>
    </row>
    <row r="4544" spans="3:13" ht="16.5">
      <c r="C4544">
        <v>4</v>
      </c>
      <c r="D4544" t="s">
        <v>105</v>
      </c>
      <c r="E4544">
        <v>11</v>
      </c>
      <c r="F4544">
        <v>1</v>
      </c>
      <c r="G4544" t="s">
        <v>74</v>
      </c>
      <c r="H4544">
        <v>2012</v>
      </c>
      <c r="I4544"/>
      <c r="J4544" t="s">
        <v>239</v>
      </c>
      <c r="K4544"/>
      <c r="L4544"/>
      <c r="M4544" t="s">
        <v>267</v>
      </c>
    </row>
    <row r="4545" spans="3:13" ht="16.5">
      <c r="C4545">
        <v>1</v>
      </c>
      <c r="D4545" t="s">
        <v>109</v>
      </c>
      <c r="E4545">
        <v>12</v>
      </c>
      <c r="F4545">
        <v>1</v>
      </c>
      <c r="G4545" t="s">
        <v>74</v>
      </c>
      <c r="H4545">
        <v>2012</v>
      </c>
      <c r="I4545"/>
      <c r="J4545" t="s">
        <v>239</v>
      </c>
      <c r="K4545"/>
      <c r="L4545"/>
      <c r="M4545" t="s">
        <v>267</v>
      </c>
    </row>
    <row r="4546" spans="3:13" ht="16.5">
      <c r="C4546">
        <v>2</v>
      </c>
      <c r="D4546" t="s">
        <v>109</v>
      </c>
      <c r="E4546">
        <v>12</v>
      </c>
      <c r="F4546">
        <v>1</v>
      </c>
      <c r="G4546" t="s">
        <v>74</v>
      </c>
      <c r="H4546">
        <v>2012</v>
      </c>
      <c r="I4546"/>
      <c r="J4546" t="s">
        <v>239</v>
      </c>
      <c r="K4546"/>
      <c r="L4546"/>
      <c r="M4546" t="s">
        <v>267</v>
      </c>
    </row>
    <row r="4547" spans="3:13" ht="16.5">
      <c r="C4547">
        <v>3</v>
      </c>
      <c r="D4547" t="s">
        <v>109</v>
      </c>
      <c r="E4547">
        <v>12</v>
      </c>
      <c r="F4547">
        <v>1</v>
      </c>
      <c r="G4547" t="s">
        <v>74</v>
      </c>
      <c r="H4547">
        <v>2012</v>
      </c>
      <c r="I4547"/>
      <c r="J4547" t="s">
        <v>239</v>
      </c>
      <c r="K4547"/>
      <c r="L4547"/>
      <c r="M4547" t="s">
        <v>267</v>
      </c>
    </row>
    <row r="4548" spans="3:13" ht="16.5">
      <c r="C4548">
        <v>4</v>
      </c>
      <c r="D4548" t="s">
        <v>109</v>
      </c>
      <c r="E4548">
        <v>12</v>
      </c>
      <c r="F4548">
        <v>1</v>
      </c>
      <c r="G4548" t="s">
        <v>74</v>
      </c>
      <c r="H4548">
        <v>2012</v>
      </c>
      <c r="I4548"/>
      <c r="J4548" t="s">
        <v>239</v>
      </c>
      <c r="K4548"/>
      <c r="L4548"/>
      <c r="M4548" t="s">
        <v>267</v>
      </c>
    </row>
    <row r="4549" spans="3:13" ht="16.5">
      <c r="C4549">
        <v>1</v>
      </c>
      <c r="D4549" t="s">
        <v>111</v>
      </c>
      <c r="E4549">
        <v>13</v>
      </c>
      <c r="F4549">
        <v>1</v>
      </c>
      <c r="G4549" t="s">
        <v>74</v>
      </c>
      <c r="H4549">
        <v>2012</v>
      </c>
      <c r="I4549"/>
      <c r="J4549" t="s">
        <v>239</v>
      </c>
      <c r="K4549"/>
      <c r="L4549"/>
      <c r="M4549" t="s">
        <v>267</v>
      </c>
    </row>
    <row r="4550" spans="3:13" ht="16.5">
      <c r="C4550">
        <v>2</v>
      </c>
      <c r="D4550" t="s">
        <v>111</v>
      </c>
      <c r="E4550">
        <v>13</v>
      </c>
      <c r="F4550">
        <v>1</v>
      </c>
      <c r="G4550" t="s">
        <v>74</v>
      </c>
      <c r="H4550">
        <v>2012</v>
      </c>
      <c r="I4550"/>
      <c r="J4550" t="s">
        <v>239</v>
      </c>
      <c r="K4550"/>
      <c r="L4550"/>
      <c r="M4550" t="s">
        <v>267</v>
      </c>
    </row>
    <row r="4551" spans="3:13" ht="16.5">
      <c r="C4551">
        <v>3</v>
      </c>
      <c r="D4551" t="s">
        <v>111</v>
      </c>
      <c r="E4551">
        <v>13</v>
      </c>
      <c r="F4551">
        <v>1</v>
      </c>
      <c r="G4551" t="s">
        <v>74</v>
      </c>
      <c r="H4551">
        <v>2012</v>
      </c>
      <c r="I4551"/>
      <c r="J4551" t="s">
        <v>239</v>
      </c>
      <c r="K4551"/>
      <c r="L4551"/>
      <c r="M4551" t="s">
        <v>267</v>
      </c>
    </row>
    <row r="4552" spans="3:13" ht="16.5">
      <c r="C4552">
        <v>4</v>
      </c>
      <c r="D4552" t="s">
        <v>111</v>
      </c>
      <c r="E4552">
        <v>13</v>
      </c>
      <c r="F4552">
        <v>1</v>
      </c>
      <c r="G4552" t="s">
        <v>74</v>
      </c>
      <c r="H4552">
        <v>2012</v>
      </c>
      <c r="I4552"/>
      <c r="J4552" t="s">
        <v>239</v>
      </c>
      <c r="K4552"/>
      <c r="L4552"/>
      <c r="M4552" t="s">
        <v>267</v>
      </c>
    </row>
    <row r="4553" spans="3:13" ht="16.5">
      <c r="C4553">
        <v>1</v>
      </c>
      <c r="D4553" t="s">
        <v>115</v>
      </c>
      <c r="E4553">
        <v>14</v>
      </c>
      <c r="F4553">
        <v>1</v>
      </c>
      <c r="G4553" t="s">
        <v>74</v>
      </c>
      <c r="H4553">
        <v>2012</v>
      </c>
      <c r="I4553"/>
      <c r="J4553" t="s">
        <v>239</v>
      </c>
      <c r="K4553"/>
      <c r="L4553"/>
      <c r="M4553" t="s">
        <v>267</v>
      </c>
    </row>
    <row r="4554" spans="3:13" ht="16.5">
      <c r="C4554">
        <v>2</v>
      </c>
      <c r="D4554" t="s">
        <v>115</v>
      </c>
      <c r="E4554">
        <v>14</v>
      </c>
      <c r="F4554">
        <v>1</v>
      </c>
      <c r="G4554" t="s">
        <v>74</v>
      </c>
      <c r="H4554">
        <v>2012</v>
      </c>
      <c r="I4554"/>
      <c r="J4554" t="s">
        <v>239</v>
      </c>
      <c r="K4554"/>
      <c r="L4554"/>
      <c r="M4554" t="s">
        <v>267</v>
      </c>
    </row>
    <row r="4555" spans="3:13" ht="16.5">
      <c r="C4555">
        <v>3</v>
      </c>
      <c r="D4555" t="s">
        <v>115</v>
      </c>
      <c r="E4555">
        <v>14</v>
      </c>
      <c r="F4555">
        <v>1</v>
      </c>
      <c r="G4555" t="s">
        <v>74</v>
      </c>
      <c r="H4555">
        <v>2012</v>
      </c>
      <c r="I4555"/>
      <c r="J4555" t="s">
        <v>239</v>
      </c>
      <c r="K4555"/>
      <c r="L4555"/>
      <c r="M4555" t="s">
        <v>267</v>
      </c>
    </row>
    <row r="4556" spans="3:13" ht="16.5">
      <c r="C4556">
        <v>4</v>
      </c>
      <c r="D4556" t="s">
        <v>115</v>
      </c>
      <c r="E4556">
        <v>14</v>
      </c>
      <c r="F4556">
        <v>1</v>
      </c>
      <c r="G4556" t="s">
        <v>74</v>
      </c>
      <c r="H4556">
        <v>2012</v>
      </c>
      <c r="I4556"/>
      <c r="J4556" t="s">
        <v>239</v>
      </c>
      <c r="K4556"/>
      <c r="L4556"/>
      <c r="M4556" t="s">
        <v>267</v>
      </c>
    </row>
    <row r="4557" spans="3:13" ht="16.5">
      <c r="C4557">
        <v>1</v>
      </c>
      <c r="D4557" t="s">
        <v>116</v>
      </c>
      <c r="E4557">
        <v>15</v>
      </c>
      <c r="F4557">
        <v>1</v>
      </c>
      <c r="G4557" t="s">
        <v>74</v>
      </c>
      <c r="H4557">
        <v>2012</v>
      </c>
      <c r="I4557"/>
      <c r="J4557" t="s">
        <v>239</v>
      </c>
      <c r="K4557"/>
      <c r="L4557"/>
      <c r="M4557" t="s">
        <v>267</v>
      </c>
    </row>
    <row r="4558" spans="3:13" ht="16.5">
      <c r="C4558">
        <v>2</v>
      </c>
      <c r="D4558" t="s">
        <v>116</v>
      </c>
      <c r="E4558">
        <v>15</v>
      </c>
      <c r="F4558">
        <v>1</v>
      </c>
      <c r="G4558" t="s">
        <v>74</v>
      </c>
      <c r="H4558">
        <v>2012</v>
      </c>
      <c r="I4558"/>
      <c r="J4558" t="s">
        <v>239</v>
      </c>
      <c r="K4558"/>
      <c r="L4558"/>
      <c r="M4558" t="s">
        <v>267</v>
      </c>
    </row>
    <row r="4559" spans="3:13" ht="16.5">
      <c r="C4559">
        <v>3</v>
      </c>
      <c r="D4559" t="s">
        <v>116</v>
      </c>
      <c r="E4559">
        <v>15</v>
      </c>
      <c r="F4559">
        <v>1</v>
      </c>
      <c r="G4559" t="s">
        <v>74</v>
      </c>
      <c r="H4559">
        <v>2012</v>
      </c>
      <c r="I4559"/>
      <c r="J4559" t="s">
        <v>239</v>
      </c>
      <c r="K4559"/>
      <c r="L4559"/>
      <c r="M4559" t="s">
        <v>267</v>
      </c>
    </row>
    <row r="4560" spans="3:13" ht="16.5">
      <c r="C4560">
        <v>4</v>
      </c>
      <c r="D4560" t="s">
        <v>116</v>
      </c>
      <c r="E4560">
        <v>15</v>
      </c>
      <c r="F4560">
        <v>1</v>
      </c>
      <c r="G4560" t="s">
        <v>74</v>
      </c>
      <c r="H4560">
        <v>2012</v>
      </c>
      <c r="I4560"/>
      <c r="J4560" t="s">
        <v>239</v>
      </c>
      <c r="K4560"/>
      <c r="L4560"/>
      <c r="M4560" t="s">
        <v>267</v>
      </c>
    </row>
    <row r="4561" spans="3:13" ht="16.5">
      <c r="C4561">
        <v>1</v>
      </c>
      <c r="D4561" t="s">
        <v>68</v>
      </c>
      <c r="E4561">
        <v>1</v>
      </c>
      <c r="F4561">
        <v>2</v>
      </c>
      <c r="G4561" t="s">
        <v>117</v>
      </c>
      <c r="H4561">
        <v>2013</v>
      </c>
      <c r="I4561"/>
      <c r="J4561" t="s">
        <v>239</v>
      </c>
      <c r="K4561"/>
      <c r="L4561"/>
      <c r="M4561" t="s">
        <v>267</v>
      </c>
    </row>
    <row r="4562" spans="3:13" ht="16.5">
      <c r="C4562">
        <v>2</v>
      </c>
      <c r="D4562" t="s">
        <v>68</v>
      </c>
      <c r="E4562">
        <v>1</v>
      </c>
      <c r="F4562">
        <v>2</v>
      </c>
      <c r="G4562" t="s">
        <v>117</v>
      </c>
      <c r="H4562">
        <v>2013</v>
      </c>
      <c r="I4562"/>
      <c r="J4562" t="s">
        <v>239</v>
      </c>
      <c r="K4562"/>
      <c r="L4562"/>
      <c r="M4562" t="s">
        <v>267</v>
      </c>
    </row>
    <row r="4563" spans="3:13" ht="16.5">
      <c r="C4563">
        <v>3</v>
      </c>
      <c r="D4563" t="s">
        <v>68</v>
      </c>
      <c r="E4563">
        <v>1</v>
      </c>
      <c r="F4563">
        <v>2</v>
      </c>
      <c r="G4563" t="s">
        <v>117</v>
      </c>
      <c r="H4563">
        <v>2013</v>
      </c>
      <c r="I4563"/>
      <c r="J4563" t="s">
        <v>239</v>
      </c>
      <c r="K4563"/>
      <c r="L4563"/>
      <c r="M4563" t="s">
        <v>267</v>
      </c>
    </row>
    <row r="4564" spans="3:13" ht="16.5">
      <c r="C4564">
        <v>4</v>
      </c>
      <c r="D4564" t="s">
        <v>68</v>
      </c>
      <c r="E4564">
        <v>1</v>
      </c>
      <c r="F4564">
        <v>2</v>
      </c>
      <c r="G4564" t="s">
        <v>117</v>
      </c>
      <c r="H4564">
        <v>2013</v>
      </c>
      <c r="I4564"/>
      <c r="J4564" t="s">
        <v>239</v>
      </c>
      <c r="K4564"/>
      <c r="L4564"/>
      <c r="M4564" t="s">
        <v>267</v>
      </c>
    </row>
    <row r="4565" spans="3:13" ht="16.5">
      <c r="C4565">
        <v>1</v>
      </c>
      <c r="D4565" t="s">
        <v>77</v>
      </c>
      <c r="E4565">
        <v>2</v>
      </c>
      <c r="F4565">
        <v>2</v>
      </c>
      <c r="G4565" t="s">
        <v>117</v>
      </c>
      <c r="H4565">
        <v>2013</v>
      </c>
      <c r="I4565"/>
      <c r="J4565" t="s">
        <v>239</v>
      </c>
      <c r="K4565"/>
      <c r="L4565"/>
      <c r="M4565" t="s">
        <v>267</v>
      </c>
    </row>
    <row r="4566" spans="3:13" ht="16.5">
      <c r="C4566">
        <v>2</v>
      </c>
      <c r="D4566" t="s">
        <v>77</v>
      </c>
      <c r="E4566">
        <v>2</v>
      </c>
      <c r="F4566">
        <v>2</v>
      </c>
      <c r="G4566" t="s">
        <v>117</v>
      </c>
      <c r="H4566">
        <v>2013</v>
      </c>
      <c r="I4566"/>
      <c r="J4566" t="s">
        <v>239</v>
      </c>
      <c r="K4566"/>
      <c r="L4566"/>
      <c r="M4566" t="s">
        <v>267</v>
      </c>
    </row>
    <row r="4567" spans="3:13" ht="16.5">
      <c r="C4567">
        <v>3</v>
      </c>
      <c r="D4567" t="s">
        <v>77</v>
      </c>
      <c r="E4567">
        <v>2</v>
      </c>
      <c r="F4567">
        <v>2</v>
      </c>
      <c r="G4567" t="s">
        <v>117</v>
      </c>
      <c r="H4567">
        <v>2013</v>
      </c>
      <c r="I4567"/>
      <c r="J4567" t="s">
        <v>239</v>
      </c>
      <c r="K4567"/>
      <c r="L4567"/>
      <c r="M4567" t="s">
        <v>267</v>
      </c>
    </row>
    <row r="4568" spans="3:13" ht="16.5">
      <c r="C4568">
        <v>4</v>
      </c>
      <c r="D4568" t="s">
        <v>77</v>
      </c>
      <c r="E4568">
        <v>2</v>
      </c>
      <c r="F4568">
        <v>2</v>
      </c>
      <c r="G4568" t="s">
        <v>117</v>
      </c>
      <c r="H4568">
        <v>2013</v>
      </c>
      <c r="I4568"/>
      <c r="J4568" t="s">
        <v>239</v>
      </c>
      <c r="K4568"/>
      <c r="L4568"/>
      <c r="M4568" t="s">
        <v>267</v>
      </c>
    </row>
    <row r="4569" spans="3:13" ht="16.5">
      <c r="C4569">
        <v>1</v>
      </c>
      <c r="D4569" t="s">
        <v>81</v>
      </c>
      <c r="E4569">
        <v>3</v>
      </c>
      <c r="F4569">
        <v>2</v>
      </c>
      <c r="G4569" t="s">
        <v>117</v>
      </c>
      <c r="H4569">
        <v>2013</v>
      </c>
      <c r="I4569"/>
      <c r="J4569" t="s">
        <v>239</v>
      </c>
      <c r="K4569"/>
      <c r="L4569"/>
      <c r="M4569" t="s">
        <v>267</v>
      </c>
    </row>
    <row r="4570" spans="3:13" ht="16.5">
      <c r="C4570">
        <v>2</v>
      </c>
      <c r="D4570" t="s">
        <v>81</v>
      </c>
      <c r="E4570">
        <v>3</v>
      </c>
      <c r="F4570">
        <v>2</v>
      </c>
      <c r="G4570" t="s">
        <v>117</v>
      </c>
      <c r="H4570">
        <v>2013</v>
      </c>
      <c r="I4570"/>
      <c r="J4570" t="s">
        <v>239</v>
      </c>
      <c r="K4570"/>
      <c r="L4570"/>
      <c r="M4570" t="s">
        <v>267</v>
      </c>
    </row>
    <row r="4571" spans="3:13" ht="16.5">
      <c r="C4571">
        <v>3</v>
      </c>
      <c r="D4571" t="s">
        <v>81</v>
      </c>
      <c r="E4571">
        <v>3</v>
      </c>
      <c r="F4571">
        <v>2</v>
      </c>
      <c r="G4571" t="s">
        <v>117</v>
      </c>
      <c r="H4571">
        <v>2013</v>
      </c>
      <c r="I4571"/>
      <c r="J4571" t="s">
        <v>239</v>
      </c>
      <c r="K4571"/>
      <c r="L4571"/>
      <c r="M4571" t="s">
        <v>267</v>
      </c>
    </row>
    <row r="4572" spans="3:13" ht="16.5">
      <c r="C4572">
        <v>4</v>
      </c>
      <c r="D4572" t="s">
        <v>81</v>
      </c>
      <c r="E4572">
        <v>3</v>
      </c>
      <c r="F4572">
        <v>2</v>
      </c>
      <c r="G4572" t="s">
        <v>117</v>
      </c>
      <c r="H4572">
        <v>2013</v>
      </c>
      <c r="I4572"/>
      <c r="J4572" t="s">
        <v>239</v>
      </c>
      <c r="K4572"/>
      <c r="L4572"/>
      <c r="M4572" t="s">
        <v>267</v>
      </c>
    </row>
    <row r="4573" spans="3:13" ht="16.5">
      <c r="C4573">
        <v>1</v>
      </c>
      <c r="D4573" t="s">
        <v>82</v>
      </c>
      <c r="E4573">
        <v>4</v>
      </c>
      <c r="F4573">
        <v>2</v>
      </c>
      <c r="G4573" t="s">
        <v>117</v>
      </c>
      <c r="H4573">
        <v>2013</v>
      </c>
      <c r="I4573"/>
      <c r="J4573" t="s">
        <v>239</v>
      </c>
      <c r="K4573"/>
      <c r="L4573"/>
      <c r="M4573" t="s">
        <v>267</v>
      </c>
    </row>
    <row r="4574" spans="3:13" ht="16.5">
      <c r="C4574">
        <v>2</v>
      </c>
      <c r="D4574" t="s">
        <v>82</v>
      </c>
      <c r="E4574">
        <v>4</v>
      </c>
      <c r="F4574">
        <v>2</v>
      </c>
      <c r="G4574" t="s">
        <v>117</v>
      </c>
      <c r="H4574">
        <v>2013</v>
      </c>
      <c r="I4574"/>
      <c r="J4574" t="s">
        <v>239</v>
      </c>
      <c r="K4574"/>
      <c r="L4574"/>
      <c r="M4574" t="s">
        <v>267</v>
      </c>
    </row>
    <row r="4575" spans="3:13" ht="16.5">
      <c r="C4575">
        <v>3</v>
      </c>
      <c r="D4575" t="s">
        <v>82</v>
      </c>
      <c r="E4575">
        <v>4</v>
      </c>
      <c r="F4575">
        <v>2</v>
      </c>
      <c r="G4575" t="s">
        <v>117</v>
      </c>
      <c r="H4575">
        <v>2013</v>
      </c>
      <c r="I4575"/>
      <c r="J4575" t="s">
        <v>239</v>
      </c>
      <c r="K4575"/>
      <c r="L4575"/>
      <c r="M4575" t="s">
        <v>267</v>
      </c>
    </row>
    <row r="4576" spans="3:13" ht="16.5">
      <c r="C4576">
        <v>4</v>
      </c>
      <c r="D4576" t="s">
        <v>82</v>
      </c>
      <c r="E4576">
        <v>4</v>
      </c>
      <c r="F4576">
        <v>2</v>
      </c>
      <c r="G4576" t="s">
        <v>117</v>
      </c>
      <c r="H4576">
        <v>2013</v>
      </c>
      <c r="I4576"/>
      <c r="J4576" t="s">
        <v>239</v>
      </c>
      <c r="K4576"/>
      <c r="L4576"/>
      <c r="M4576" t="s">
        <v>267</v>
      </c>
    </row>
    <row r="4577" spans="3:13" ht="16.5">
      <c r="C4577">
        <v>1</v>
      </c>
      <c r="D4577" t="s">
        <v>85</v>
      </c>
      <c r="E4577">
        <v>5</v>
      </c>
      <c r="F4577">
        <v>2</v>
      </c>
      <c r="G4577" t="s">
        <v>117</v>
      </c>
      <c r="H4577">
        <v>2013</v>
      </c>
      <c r="I4577"/>
      <c r="J4577" t="s">
        <v>239</v>
      </c>
      <c r="K4577"/>
      <c r="L4577"/>
      <c r="M4577" t="s">
        <v>267</v>
      </c>
    </row>
    <row r="4578" spans="3:13" ht="16.5">
      <c r="C4578">
        <v>2</v>
      </c>
      <c r="D4578" t="s">
        <v>85</v>
      </c>
      <c r="E4578">
        <v>5</v>
      </c>
      <c r="F4578">
        <v>2</v>
      </c>
      <c r="G4578" t="s">
        <v>117</v>
      </c>
      <c r="H4578">
        <v>2013</v>
      </c>
      <c r="I4578"/>
      <c r="J4578" t="s">
        <v>239</v>
      </c>
      <c r="K4578"/>
      <c r="L4578"/>
      <c r="M4578" t="s">
        <v>267</v>
      </c>
    </row>
    <row r="4579" spans="3:13" ht="16.5">
      <c r="C4579">
        <v>3</v>
      </c>
      <c r="D4579" t="s">
        <v>85</v>
      </c>
      <c r="E4579">
        <v>5</v>
      </c>
      <c r="F4579">
        <v>2</v>
      </c>
      <c r="G4579" t="s">
        <v>117</v>
      </c>
      <c r="H4579">
        <v>2013</v>
      </c>
      <c r="I4579"/>
      <c r="J4579" t="s">
        <v>239</v>
      </c>
      <c r="K4579"/>
      <c r="L4579"/>
      <c r="M4579" t="s">
        <v>267</v>
      </c>
    </row>
    <row r="4580" spans="3:13" ht="16.5">
      <c r="C4580">
        <v>4</v>
      </c>
      <c r="D4580" t="s">
        <v>85</v>
      </c>
      <c r="E4580">
        <v>5</v>
      </c>
      <c r="F4580">
        <v>2</v>
      </c>
      <c r="G4580" t="s">
        <v>117</v>
      </c>
      <c r="H4580">
        <v>2013</v>
      </c>
      <c r="I4580"/>
      <c r="J4580" t="s">
        <v>239</v>
      </c>
      <c r="K4580"/>
      <c r="L4580"/>
      <c r="M4580" t="s">
        <v>267</v>
      </c>
    </row>
    <row r="4581" spans="3:13" ht="16.5">
      <c r="C4581">
        <v>1</v>
      </c>
      <c r="D4581" t="s">
        <v>90</v>
      </c>
      <c r="E4581">
        <v>6</v>
      </c>
      <c r="F4581">
        <v>2</v>
      </c>
      <c r="G4581" t="s">
        <v>117</v>
      </c>
      <c r="H4581">
        <v>2013</v>
      </c>
      <c r="I4581"/>
      <c r="J4581" t="s">
        <v>239</v>
      </c>
      <c r="K4581"/>
      <c r="L4581"/>
      <c r="M4581" t="s">
        <v>267</v>
      </c>
    </row>
    <row r="4582" spans="3:13" ht="16.5">
      <c r="C4582">
        <v>2</v>
      </c>
      <c r="D4582" t="s">
        <v>90</v>
      </c>
      <c r="E4582">
        <v>6</v>
      </c>
      <c r="F4582">
        <v>2</v>
      </c>
      <c r="G4582" t="s">
        <v>117</v>
      </c>
      <c r="H4582">
        <v>2013</v>
      </c>
      <c r="I4582"/>
      <c r="J4582" t="s">
        <v>239</v>
      </c>
      <c r="K4582"/>
      <c r="L4582"/>
      <c r="M4582" t="s">
        <v>267</v>
      </c>
    </row>
    <row r="4583" spans="3:13" ht="16.5">
      <c r="C4583">
        <v>3</v>
      </c>
      <c r="D4583" t="s">
        <v>90</v>
      </c>
      <c r="E4583">
        <v>6</v>
      </c>
      <c r="F4583">
        <v>2</v>
      </c>
      <c r="G4583" t="s">
        <v>117</v>
      </c>
      <c r="H4583">
        <v>2013</v>
      </c>
      <c r="I4583"/>
      <c r="J4583" t="s">
        <v>239</v>
      </c>
      <c r="K4583"/>
      <c r="L4583"/>
      <c r="M4583" t="s">
        <v>267</v>
      </c>
    </row>
    <row r="4584" spans="3:13" ht="16.5">
      <c r="C4584">
        <v>4</v>
      </c>
      <c r="D4584" t="s">
        <v>90</v>
      </c>
      <c r="E4584">
        <v>6</v>
      </c>
      <c r="F4584">
        <v>2</v>
      </c>
      <c r="G4584" t="s">
        <v>117</v>
      </c>
      <c r="H4584">
        <v>2013</v>
      </c>
      <c r="I4584"/>
      <c r="J4584" t="s">
        <v>239</v>
      </c>
      <c r="K4584"/>
      <c r="L4584"/>
      <c r="M4584" t="s">
        <v>267</v>
      </c>
    </row>
    <row r="4585" spans="3:13" ht="16.5">
      <c r="C4585">
        <v>1</v>
      </c>
      <c r="D4585" t="s">
        <v>94</v>
      </c>
      <c r="E4585">
        <v>7</v>
      </c>
      <c r="F4585">
        <v>2</v>
      </c>
      <c r="G4585" t="s">
        <v>117</v>
      </c>
      <c r="H4585">
        <v>2013</v>
      </c>
      <c r="I4585"/>
      <c r="J4585" t="s">
        <v>239</v>
      </c>
      <c r="K4585"/>
      <c r="L4585"/>
      <c r="M4585" t="s">
        <v>267</v>
      </c>
    </row>
    <row r="4586" spans="3:13" ht="16.5">
      <c r="C4586">
        <v>2</v>
      </c>
      <c r="D4586" t="s">
        <v>94</v>
      </c>
      <c r="E4586">
        <v>7</v>
      </c>
      <c r="F4586">
        <v>2</v>
      </c>
      <c r="G4586" t="s">
        <v>117</v>
      </c>
      <c r="H4586">
        <v>2013</v>
      </c>
      <c r="I4586"/>
      <c r="J4586" t="s">
        <v>239</v>
      </c>
      <c r="K4586"/>
      <c r="L4586"/>
      <c r="M4586" t="s">
        <v>267</v>
      </c>
    </row>
    <row r="4587" spans="3:13" ht="16.5">
      <c r="C4587">
        <v>3</v>
      </c>
      <c r="D4587" t="s">
        <v>94</v>
      </c>
      <c r="E4587">
        <v>7</v>
      </c>
      <c r="F4587">
        <v>2</v>
      </c>
      <c r="G4587" t="s">
        <v>117</v>
      </c>
      <c r="H4587">
        <v>2013</v>
      </c>
      <c r="I4587"/>
      <c r="J4587" t="s">
        <v>239</v>
      </c>
      <c r="K4587"/>
      <c r="L4587"/>
      <c r="M4587" t="s">
        <v>267</v>
      </c>
    </row>
    <row r="4588" spans="3:13" ht="16.5">
      <c r="C4588">
        <v>4</v>
      </c>
      <c r="D4588" t="s">
        <v>94</v>
      </c>
      <c r="E4588">
        <v>7</v>
      </c>
      <c r="F4588">
        <v>2</v>
      </c>
      <c r="G4588" t="s">
        <v>117</v>
      </c>
      <c r="H4588">
        <v>2013</v>
      </c>
      <c r="I4588"/>
      <c r="J4588" t="s">
        <v>239</v>
      </c>
      <c r="K4588"/>
      <c r="L4588"/>
      <c r="M4588" t="s">
        <v>267</v>
      </c>
    </row>
    <row r="4589" spans="3:13" ht="16.5">
      <c r="C4589">
        <v>1</v>
      </c>
      <c r="D4589" t="s">
        <v>96</v>
      </c>
      <c r="E4589">
        <v>8</v>
      </c>
      <c r="F4589">
        <v>2</v>
      </c>
      <c r="G4589" t="s">
        <v>117</v>
      </c>
      <c r="H4589">
        <v>2013</v>
      </c>
      <c r="I4589"/>
      <c r="J4589" t="s">
        <v>239</v>
      </c>
      <c r="K4589"/>
      <c r="L4589"/>
      <c r="M4589" t="s">
        <v>267</v>
      </c>
    </row>
    <row r="4590" spans="3:13" ht="16.5">
      <c r="C4590">
        <v>2</v>
      </c>
      <c r="D4590" t="s">
        <v>96</v>
      </c>
      <c r="E4590">
        <v>8</v>
      </c>
      <c r="F4590">
        <v>2</v>
      </c>
      <c r="G4590" t="s">
        <v>117</v>
      </c>
      <c r="H4590">
        <v>2013</v>
      </c>
      <c r="I4590"/>
      <c r="J4590" t="s">
        <v>239</v>
      </c>
      <c r="K4590"/>
      <c r="L4590"/>
      <c r="M4590" t="s">
        <v>267</v>
      </c>
    </row>
    <row r="4591" spans="3:13" ht="16.5">
      <c r="C4591">
        <v>3</v>
      </c>
      <c r="D4591" t="s">
        <v>96</v>
      </c>
      <c r="E4591">
        <v>8</v>
      </c>
      <c r="F4591">
        <v>2</v>
      </c>
      <c r="G4591" t="s">
        <v>117</v>
      </c>
      <c r="H4591">
        <v>2013</v>
      </c>
      <c r="I4591"/>
      <c r="J4591" t="s">
        <v>239</v>
      </c>
      <c r="K4591"/>
      <c r="L4591"/>
      <c r="M4591" t="s">
        <v>267</v>
      </c>
    </row>
    <row r="4592" spans="3:13" ht="16.5">
      <c r="C4592">
        <v>4</v>
      </c>
      <c r="D4592" t="s">
        <v>96</v>
      </c>
      <c r="E4592">
        <v>8</v>
      </c>
      <c r="F4592">
        <v>2</v>
      </c>
      <c r="G4592" t="s">
        <v>117</v>
      </c>
      <c r="H4592">
        <v>2013</v>
      </c>
      <c r="I4592"/>
      <c r="J4592" t="s">
        <v>239</v>
      </c>
      <c r="K4592"/>
      <c r="L4592"/>
      <c r="M4592" t="s">
        <v>267</v>
      </c>
    </row>
    <row r="4593" spans="3:13" ht="16.5">
      <c r="C4593">
        <v>1</v>
      </c>
      <c r="D4593" t="s">
        <v>98</v>
      </c>
      <c r="E4593">
        <v>9</v>
      </c>
      <c r="F4593">
        <v>2</v>
      </c>
      <c r="G4593" t="s">
        <v>117</v>
      </c>
      <c r="H4593">
        <v>2013</v>
      </c>
      <c r="I4593"/>
      <c r="J4593" t="s">
        <v>239</v>
      </c>
      <c r="K4593"/>
      <c r="L4593"/>
      <c r="M4593" t="s">
        <v>267</v>
      </c>
    </row>
    <row r="4594" spans="3:13" ht="16.5">
      <c r="C4594">
        <v>2</v>
      </c>
      <c r="D4594" t="s">
        <v>98</v>
      </c>
      <c r="E4594">
        <v>9</v>
      </c>
      <c r="F4594">
        <v>2</v>
      </c>
      <c r="G4594" t="s">
        <v>117</v>
      </c>
      <c r="H4594">
        <v>2013</v>
      </c>
      <c r="I4594"/>
      <c r="J4594" t="s">
        <v>239</v>
      </c>
      <c r="K4594"/>
      <c r="L4594"/>
      <c r="M4594" t="s">
        <v>267</v>
      </c>
    </row>
    <row r="4595" spans="3:13" ht="16.5">
      <c r="C4595">
        <v>3</v>
      </c>
      <c r="D4595" t="s">
        <v>98</v>
      </c>
      <c r="E4595">
        <v>9</v>
      </c>
      <c r="F4595">
        <v>2</v>
      </c>
      <c r="G4595" t="s">
        <v>117</v>
      </c>
      <c r="H4595">
        <v>2013</v>
      </c>
      <c r="I4595"/>
      <c r="J4595" t="s">
        <v>239</v>
      </c>
      <c r="K4595"/>
      <c r="L4595"/>
      <c r="M4595" t="s">
        <v>267</v>
      </c>
    </row>
    <row r="4596" spans="3:13" ht="16.5">
      <c r="C4596">
        <v>4</v>
      </c>
      <c r="D4596" t="s">
        <v>98</v>
      </c>
      <c r="E4596">
        <v>9</v>
      </c>
      <c r="F4596">
        <v>2</v>
      </c>
      <c r="G4596" t="s">
        <v>117</v>
      </c>
      <c r="H4596">
        <v>2013</v>
      </c>
      <c r="I4596"/>
      <c r="J4596" t="s">
        <v>239</v>
      </c>
      <c r="K4596"/>
      <c r="L4596"/>
      <c r="M4596" t="s">
        <v>267</v>
      </c>
    </row>
    <row r="4597" spans="3:13" ht="16.5">
      <c r="C4597">
        <v>1</v>
      </c>
      <c r="D4597" t="s">
        <v>102</v>
      </c>
      <c r="E4597">
        <v>10</v>
      </c>
      <c r="F4597">
        <v>2</v>
      </c>
      <c r="G4597" t="s">
        <v>117</v>
      </c>
      <c r="H4597">
        <v>2013</v>
      </c>
      <c r="I4597"/>
      <c r="J4597" t="s">
        <v>239</v>
      </c>
      <c r="K4597"/>
      <c r="L4597"/>
      <c r="M4597" t="s">
        <v>267</v>
      </c>
    </row>
    <row r="4598" spans="3:13" ht="16.5">
      <c r="C4598">
        <v>2</v>
      </c>
      <c r="D4598" t="s">
        <v>102</v>
      </c>
      <c r="E4598">
        <v>10</v>
      </c>
      <c r="F4598">
        <v>2</v>
      </c>
      <c r="G4598" t="s">
        <v>117</v>
      </c>
      <c r="H4598">
        <v>2013</v>
      </c>
      <c r="I4598"/>
      <c r="J4598" t="s">
        <v>239</v>
      </c>
      <c r="K4598"/>
      <c r="L4598"/>
      <c r="M4598" t="s">
        <v>267</v>
      </c>
    </row>
    <row r="4599" spans="3:13" ht="16.5">
      <c r="C4599">
        <v>3</v>
      </c>
      <c r="D4599" t="s">
        <v>102</v>
      </c>
      <c r="E4599">
        <v>10</v>
      </c>
      <c r="F4599">
        <v>2</v>
      </c>
      <c r="G4599" t="s">
        <v>117</v>
      </c>
      <c r="H4599">
        <v>2013</v>
      </c>
      <c r="I4599"/>
      <c r="J4599" t="s">
        <v>239</v>
      </c>
      <c r="K4599"/>
      <c r="L4599"/>
      <c r="M4599" t="s">
        <v>267</v>
      </c>
    </row>
    <row r="4600" spans="3:13" ht="16.5">
      <c r="C4600">
        <v>4</v>
      </c>
      <c r="D4600" t="s">
        <v>102</v>
      </c>
      <c r="E4600">
        <v>10</v>
      </c>
      <c r="F4600">
        <v>2</v>
      </c>
      <c r="G4600" t="s">
        <v>117</v>
      </c>
      <c r="H4600">
        <v>2013</v>
      </c>
      <c r="I4600"/>
      <c r="J4600" t="s">
        <v>239</v>
      </c>
      <c r="K4600"/>
      <c r="L4600"/>
      <c r="M4600" t="s">
        <v>267</v>
      </c>
    </row>
    <row r="4601" spans="3:13" ht="16.5">
      <c r="C4601">
        <v>1</v>
      </c>
      <c r="D4601" t="s">
        <v>105</v>
      </c>
      <c r="E4601">
        <v>11</v>
      </c>
      <c r="F4601">
        <v>2</v>
      </c>
      <c r="G4601" t="s">
        <v>117</v>
      </c>
      <c r="H4601">
        <v>2013</v>
      </c>
      <c r="I4601"/>
      <c r="J4601" t="s">
        <v>239</v>
      </c>
      <c r="K4601"/>
      <c r="L4601"/>
      <c r="M4601" t="s">
        <v>267</v>
      </c>
    </row>
    <row r="4602" spans="3:13" ht="16.5">
      <c r="C4602">
        <v>2</v>
      </c>
      <c r="D4602" t="s">
        <v>105</v>
      </c>
      <c r="E4602">
        <v>11</v>
      </c>
      <c r="F4602">
        <v>2</v>
      </c>
      <c r="G4602" t="s">
        <v>117</v>
      </c>
      <c r="H4602">
        <v>2013</v>
      </c>
      <c r="I4602"/>
      <c r="J4602" t="s">
        <v>239</v>
      </c>
      <c r="K4602"/>
      <c r="L4602"/>
      <c r="M4602" t="s">
        <v>267</v>
      </c>
    </row>
    <row r="4603" spans="3:13" ht="16.5">
      <c r="C4603">
        <v>3</v>
      </c>
      <c r="D4603" t="s">
        <v>105</v>
      </c>
      <c r="E4603">
        <v>11</v>
      </c>
      <c r="F4603">
        <v>2</v>
      </c>
      <c r="G4603" t="s">
        <v>117</v>
      </c>
      <c r="H4603">
        <v>2013</v>
      </c>
      <c r="I4603"/>
      <c r="J4603" t="s">
        <v>239</v>
      </c>
      <c r="K4603"/>
      <c r="L4603"/>
      <c r="M4603" t="s">
        <v>267</v>
      </c>
    </row>
    <row r="4604" spans="3:13" ht="16.5">
      <c r="C4604">
        <v>4</v>
      </c>
      <c r="D4604" t="s">
        <v>105</v>
      </c>
      <c r="E4604">
        <v>11</v>
      </c>
      <c r="F4604">
        <v>2</v>
      </c>
      <c r="G4604" t="s">
        <v>117</v>
      </c>
      <c r="H4604">
        <v>2013</v>
      </c>
      <c r="I4604"/>
      <c r="J4604" t="s">
        <v>239</v>
      </c>
      <c r="K4604"/>
      <c r="L4604"/>
      <c r="M4604" t="s">
        <v>267</v>
      </c>
    </row>
    <row r="4605" spans="3:13" ht="16.5">
      <c r="C4605">
        <v>1</v>
      </c>
      <c r="D4605" t="s">
        <v>109</v>
      </c>
      <c r="E4605">
        <v>12</v>
      </c>
      <c r="F4605">
        <v>2</v>
      </c>
      <c r="G4605" t="s">
        <v>117</v>
      </c>
      <c r="H4605">
        <v>2013</v>
      </c>
      <c r="I4605"/>
      <c r="J4605" t="s">
        <v>239</v>
      </c>
      <c r="K4605"/>
      <c r="L4605"/>
      <c r="M4605" t="s">
        <v>267</v>
      </c>
    </row>
    <row r="4606" spans="3:13" ht="16.5">
      <c r="C4606">
        <v>2</v>
      </c>
      <c r="D4606" t="s">
        <v>109</v>
      </c>
      <c r="E4606">
        <v>12</v>
      </c>
      <c r="F4606">
        <v>2</v>
      </c>
      <c r="G4606" t="s">
        <v>117</v>
      </c>
      <c r="H4606">
        <v>2013</v>
      </c>
      <c r="I4606"/>
      <c r="J4606" t="s">
        <v>239</v>
      </c>
      <c r="K4606"/>
      <c r="L4606"/>
      <c r="M4606" t="s">
        <v>267</v>
      </c>
    </row>
    <row r="4607" spans="3:13" ht="16.5">
      <c r="C4607">
        <v>3</v>
      </c>
      <c r="D4607" t="s">
        <v>109</v>
      </c>
      <c r="E4607">
        <v>12</v>
      </c>
      <c r="F4607">
        <v>2</v>
      </c>
      <c r="G4607" t="s">
        <v>117</v>
      </c>
      <c r="H4607">
        <v>2013</v>
      </c>
      <c r="I4607"/>
      <c r="J4607" t="s">
        <v>239</v>
      </c>
      <c r="K4607"/>
      <c r="L4607"/>
      <c r="M4607" t="s">
        <v>267</v>
      </c>
    </row>
    <row r="4608" spans="3:13" ht="16.5">
      <c r="C4608">
        <v>4</v>
      </c>
      <c r="D4608" t="s">
        <v>109</v>
      </c>
      <c r="E4608">
        <v>12</v>
      </c>
      <c r="F4608">
        <v>2</v>
      </c>
      <c r="G4608" t="s">
        <v>117</v>
      </c>
      <c r="H4608">
        <v>2013</v>
      </c>
      <c r="I4608"/>
      <c r="J4608" t="s">
        <v>239</v>
      </c>
      <c r="K4608"/>
      <c r="L4608"/>
      <c r="M4608" t="s">
        <v>267</v>
      </c>
    </row>
    <row r="4609" spans="3:13" ht="16.5">
      <c r="C4609">
        <v>1</v>
      </c>
      <c r="D4609" t="s">
        <v>118</v>
      </c>
      <c r="E4609">
        <v>16</v>
      </c>
      <c r="F4609">
        <v>2</v>
      </c>
      <c r="G4609" t="s">
        <v>117</v>
      </c>
      <c r="H4609">
        <v>2013</v>
      </c>
      <c r="I4609"/>
      <c r="J4609" t="s">
        <v>239</v>
      </c>
      <c r="K4609"/>
      <c r="L4609"/>
      <c r="M4609" t="s">
        <v>267</v>
      </c>
    </row>
    <row r="4610" spans="3:13" ht="16.5">
      <c r="C4610">
        <v>2</v>
      </c>
      <c r="D4610" t="s">
        <v>118</v>
      </c>
      <c r="E4610">
        <v>16</v>
      </c>
      <c r="F4610">
        <v>2</v>
      </c>
      <c r="G4610" t="s">
        <v>117</v>
      </c>
      <c r="H4610">
        <v>2013</v>
      </c>
      <c r="I4610"/>
      <c r="J4610" t="s">
        <v>239</v>
      </c>
      <c r="K4610"/>
      <c r="L4610"/>
      <c r="M4610" t="s">
        <v>267</v>
      </c>
    </row>
    <row r="4611" spans="3:13" ht="16.5">
      <c r="C4611">
        <v>3</v>
      </c>
      <c r="D4611" t="s">
        <v>118</v>
      </c>
      <c r="E4611">
        <v>16</v>
      </c>
      <c r="F4611">
        <v>2</v>
      </c>
      <c r="G4611" t="s">
        <v>117</v>
      </c>
      <c r="H4611">
        <v>2013</v>
      </c>
      <c r="I4611"/>
      <c r="J4611" t="s">
        <v>239</v>
      </c>
      <c r="K4611"/>
      <c r="L4611"/>
      <c r="M4611" t="s">
        <v>267</v>
      </c>
    </row>
    <row r="4612" spans="3:13" ht="16.5">
      <c r="C4612">
        <v>4</v>
      </c>
      <c r="D4612" t="s">
        <v>118</v>
      </c>
      <c r="E4612">
        <v>16</v>
      </c>
      <c r="F4612">
        <v>2</v>
      </c>
      <c r="G4612" t="s">
        <v>117</v>
      </c>
      <c r="H4612">
        <v>2013</v>
      </c>
      <c r="I4612"/>
      <c r="J4612" t="s">
        <v>239</v>
      </c>
      <c r="K4612"/>
      <c r="L4612"/>
      <c r="M4612" t="s">
        <v>267</v>
      </c>
    </row>
    <row r="4613" spans="3:13" ht="16.5">
      <c r="C4613">
        <v>1</v>
      </c>
      <c r="D4613" t="s">
        <v>119</v>
      </c>
      <c r="E4613">
        <v>17</v>
      </c>
      <c r="F4613">
        <v>2</v>
      </c>
      <c r="G4613" t="s">
        <v>117</v>
      </c>
      <c r="H4613">
        <v>2013</v>
      </c>
      <c r="I4613"/>
      <c r="J4613" t="s">
        <v>239</v>
      </c>
      <c r="K4613"/>
      <c r="L4613"/>
      <c r="M4613" t="s">
        <v>267</v>
      </c>
    </row>
    <row r="4614" spans="3:13" ht="16.5">
      <c r="C4614">
        <v>2</v>
      </c>
      <c r="D4614" t="s">
        <v>119</v>
      </c>
      <c r="E4614">
        <v>17</v>
      </c>
      <c r="F4614">
        <v>2</v>
      </c>
      <c r="G4614" t="s">
        <v>117</v>
      </c>
      <c r="H4614">
        <v>2013</v>
      </c>
      <c r="I4614"/>
      <c r="J4614" t="s">
        <v>239</v>
      </c>
      <c r="K4614"/>
      <c r="L4614"/>
      <c r="M4614" t="s">
        <v>267</v>
      </c>
    </row>
    <row r="4615" spans="3:13" ht="16.5">
      <c r="C4615">
        <v>3</v>
      </c>
      <c r="D4615" t="s">
        <v>119</v>
      </c>
      <c r="E4615">
        <v>17</v>
      </c>
      <c r="F4615">
        <v>2</v>
      </c>
      <c r="G4615" t="s">
        <v>117</v>
      </c>
      <c r="H4615">
        <v>2013</v>
      </c>
      <c r="I4615"/>
      <c r="J4615" t="s">
        <v>239</v>
      </c>
      <c r="K4615"/>
      <c r="L4615"/>
      <c r="M4615" t="s">
        <v>267</v>
      </c>
    </row>
    <row r="4616" spans="3:13" ht="16.5">
      <c r="C4616">
        <v>4</v>
      </c>
      <c r="D4616" t="s">
        <v>119</v>
      </c>
      <c r="E4616">
        <v>17</v>
      </c>
      <c r="F4616">
        <v>2</v>
      </c>
      <c r="G4616" t="s">
        <v>117</v>
      </c>
      <c r="H4616">
        <v>2013</v>
      </c>
      <c r="I4616"/>
      <c r="J4616" t="s">
        <v>239</v>
      </c>
      <c r="K4616"/>
      <c r="L4616"/>
      <c r="M4616" t="s">
        <v>267</v>
      </c>
    </row>
    <row r="4617" spans="3:13" ht="16.5">
      <c r="C4617">
        <v>1</v>
      </c>
      <c r="D4617" t="s">
        <v>122</v>
      </c>
      <c r="E4617">
        <v>18</v>
      </c>
      <c r="F4617">
        <v>2</v>
      </c>
      <c r="G4617" t="s">
        <v>117</v>
      </c>
      <c r="H4617">
        <v>2013</v>
      </c>
      <c r="I4617"/>
      <c r="J4617" t="s">
        <v>239</v>
      </c>
      <c r="K4617"/>
      <c r="L4617"/>
      <c r="M4617" t="s">
        <v>267</v>
      </c>
    </row>
    <row r="4618" spans="3:13" ht="16.5">
      <c r="C4618">
        <v>2</v>
      </c>
      <c r="D4618" t="s">
        <v>122</v>
      </c>
      <c r="E4618">
        <v>18</v>
      </c>
      <c r="F4618">
        <v>2</v>
      </c>
      <c r="G4618" t="s">
        <v>117</v>
      </c>
      <c r="H4618">
        <v>2013</v>
      </c>
      <c r="I4618"/>
      <c r="J4618" t="s">
        <v>239</v>
      </c>
      <c r="K4618"/>
      <c r="L4618"/>
      <c r="M4618" t="s">
        <v>267</v>
      </c>
    </row>
    <row r="4619" spans="3:13" ht="16.5">
      <c r="C4619">
        <v>3</v>
      </c>
      <c r="D4619" t="s">
        <v>122</v>
      </c>
      <c r="E4619">
        <v>18</v>
      </c>
      <c r="F4619">
        <v>2</v>
      </c>
      <c r="G4619" t="s">
        <v>117</v>
      </c>
      <c r="H4619">
        <v>2013</v>
      </c>
      <c r="I4619"/>
      <c r="J4619" t="s">
        <v>239</v>
      </c>
      <c r="K4619"/>
      <c r="L4619"/>
      <c r="M4619" t="s">
        <v>267</v>
      </c>
    </row>
    <row r="4620" spans="3:13" ht="16.5">
      <c r="C4620">
        <v>4</v>
      </c>
      <c r="D4620" t="s">
        <v>122</v>
      </c>
      <c r="E4620">
        <v>18</v>
      </c>
      <c r="F4620">
        <v>2</v>
      </c>
      <c r="G4620" t="s">
        <v>117</v>
      </c>
      <c r="H4620">
        <v>2013</v>
      </c>
      <c r="I4620"/>
      <c r="J4620" t="s">
        <v>239</v>
      </c>
      <c r="K4620"/>
      <c r="L4620"/>
      <c r="M4620" t="s">
        <v>267</v>
      </c>
    </row>
    <row r="4621" spans="3:13" ht="16.5">
      <c r="C4621">
        <v>1</v>
      </c>
      <c r="D4621" t="s">
        <v>68</v>
      </c>
      <c r="E4621">
        <v>1</v>
      </c>
      <c r="F4621">
        <v>3</v>
      </c>
      <c r="G4621" t="s">
        <v>74</v>
      </c>
      <c r="H4621">
        <v>2013</v>
      </c>
      <c r="I4621"/>
      <c r="J4621" t="s">
        <v>239</v>
      </c>
      <c r="K4621"/>
      <c r="L4621"/>
      <c r="M4621" t="s">
        <v>267</v>
      </c>
    </row>
    <row r="4622" spans="3:13" ht="16.5">
      <c r="C4622">
        <v>2</v>
      </c>
      <c r="D4622" t="s">
        <v>68</v>
      </c>
      <c r="E4622">
        <v>1</v>
      </c>
      <c r="F4622">
        <v>3</v>
      </c>
      <c r="G4622" t="s">
        <v>74</v>
      </c>
      <c r="H4622">
        <v>2013</v>
      </c>
      <c r="I4622"/>
      <c r="J4622" t="s">
        <v>239</v>
      </c>
      <c r="K4622"/>
      <c r="L4622"/>
      <c r="M4622" t="s">
        <v>267</v>
      </c>
    </row>
    <row r="4623" spans="3:13" ht="16.5">
      <c r="C4623">
        <v>3</v>
      </c>
      <c r="D4623" t="s">
        <v>68</v>
      </c>
      <c r="E4623">
        <v>1</v>
      </c>
      <c r="F4623">
        <v>3</v>
      </c>
      <c r="G4623" t="s">
        <v>74</v>
      </c>
      <c r="H4623">
        <v>2013</v>
      </c>
      <c r="I4623"/>
      <c r="J4623" t="s">
        <v>239</v>
      </c>
      <c r="K4623"/>
      <c r="L4623"/>
      <c r="M4623" t="s">
        <v>267</v>
      </c>
    </row>
    <row r="4624" spans="3:13" ht="16.5">
      <c r="C4624">
        <v>4</v>
      </c>
      <c r="D4624" t="s">
        <v>68</v>
      </c>
      <c r="E4624">
        <v>1</v>
      </c>
      <c r="F4624">
        <v>3</v>
      </c>
      <c r="G4624" t="s">
        <v>74</v>
      </c>
      <c r="H4624">
        <v>2013</v>
      </c>
      <c r="I4624"/>
      <c r="J4624" t="s">
        <v>239</v>
      </c>
      <c r="K4624"/>
      <c r="L4624"/>
      <c r="M4624" t="s">
        <v>267</v>
      </c>
    </row>
    <row r="4625" spans="3:13" ht="16.5">
      <c r="C4625">
        <v>1</v>
      </c>
      <c r="D4625" t="s">
        <v>77</v>
      </c>
      <c r="E4625">
        <v>2</v>
      </c>
      <c r="F4625">
        <v>3</v>
      </c>
      <c r="G4625" t="s">
        <v>74</v>
      </c>
      <c r="H4625">
        <v>2013</v>
      </c>
      <c r="I4625"/>
      <c r="J4625" t="s">
        <v>239</v>
      </c>
      <c r="K4625"/>
      <c r="L4625"/>
      <c r="M4625" t="s">
        <v>267</v>
      </c>
    </row>
    <row r="4626" spans="3:13" ht="16.5">
      <c r="C4626">
        <v>2</v>
      </c>
      <c r="D4626" t="s">
        <v>77</v>
      </c>
      <c r="E4626">
        <v>2</v>
      </c>
      <c r="F4626">
        <v>3</v>
      </c>
      <c r="G4626" t="s">
        <v>74</v>
      </c>
      <c r="H4626">
        <v>2013</v>
      </c>
      <c r="I4626"/>
      <c r="J4626" t="s">
        <v>239</v>
      </c>
      <c r="K4626"/>
      <c r="L4626"/>
      <c r="M4626" t="s">
        <v>267</v>
      </c>
    </row>
    <row r="4627" spans="3:13" ht="16.5">
      <c r="C4627">
        <v>3</v>
      </c>
      <c r="D4627" t="s">
        <v>77</v>
      </c>
      <c r="E4627">
        <v>2</v>
      </c>
      <c r="F4627">
        <v>3</v>
      </c>
      <c r="G4627" t="s">
        <v>74</v>
      </c>
      <c r="H4627">
        <v>2013</v>
      </c>
      <c r="I4627"/>
      <c r="J4627" t="s">
        <v>239</v>
      </c>
      <c r="K4627"/>
      <c r="L4627"/>
      <c r="M4627" t="s">
        <v>267</v>
      </c>
    </row>
    <row r="4628" spans="3:13" ht="16.5">
      <c r="C4628">
        <v>4</v>
      </c>
      <c r="D4628" t="s">
        <v>77</v>
      </c>
      <c r="E4628">
        <v>2</v>
      </c>
      <c r="F4628">
        <v>3</v>
      </c>
      <c r="G4628" t="s">
        <v>74</v>
      </c>
      <c r="H4628">
        <v>2013</v>
      </c>
      <c r="I4628"/>
      <c r="J4628" t="s">
        <v>239</v>
      </c>
      <c r="K4628"/>
      <c r="L4628"/>
      <c r="M4628" t="s">
        <v>267</v>
      </c>
    </row>
    <row r="4629" spans="3:13" ht="16.5">
      <c r="C4629">
        <v>1</v>
      </c>
      <c r="D4629" t="s">
        <v>81</v>
      </c>
      <c r="E4629">
        <v>3</v>
      </c>
      <c r="F4629">
        <v>3</v>
      </c>
      <c r="G4629" t="s">
        <v>74</v>
      </c>
      <c r="H4629">
        <v>2013</v>
      </c>
      <c r="I4629"/>
      <c r="J4629" t="s">
        <v>239</v>
      </c>
      <c r="K4629"/>
      <c r="L4629"/>
      <c r="M4629" t="s">
        <v>267</v>
      </c>
    </row>
    <row r="4630" spans="3:13" ht="16.5">
      <c r="C4630">
        <v>2</v>
      </c>
      <c r="D4630" t="s">
        <v>81</v>
      </c>
      <c r="E4630">
        <v>3</v>
      </c>
      <c r="F4630">
        <v>3</v>
      </c>
      <c r="G4630" t="s">
        <v>74</v>
      </c>
      <c r="H4630">
        <v>2013</v>
      </c>
      <c r="I4630"/>
      <c r="J4630" t="s">
        <v>239</v>
      </c>
      <c r="K4630"/>
      <c r="L4630"/>
      <c r="M4630" t="s">
        <v>267</v>
      </c>
    </row>
    <row r="4631" spans="3:13" ht="16.5">
      <c r="C4631">
        <v>3</v>
      </c>
      <c r="D4631" t="s">
        <v>81</v>
      </c>
      <c r="E4631">
        <v>3</v>
      </c>
      <c r="F4631">
        <v>3</v>
      </c>
      <c r="G4631" t="s">
        <v>74</v>
      </c>
      <c r="H4631">
        <v>2013</v>
      </c>
      <c r="I4631"/>
      <c r="J4631" t="s">
        <v>239</v>
      </c>
      <c r="K4631"/>
      <c r="L4631"/>
      <c r="M4631" t="s">
        <v>267</v>
      </c>
    </row>
    <row r="4632" spans="3:13" ht="16.5">
      <c r="C4632">
        <v>4</v>
      </c>
      <c r="D4632" t="s">
        <v>81</v>
      </c>
      <c r="E4632">
        <v>3</v>
      </c>
      <c r="F4632">
        <v>3</v>
      </c>
      <c r="G4632" t="s">
        <v>74</v>
      </c>
      <c r="H4632">
        <v>2013</v>
      </c>
      <c r="I4632"/>
      <c r="J4632" t="s">
        <v>239</v>
      </c>
      <c r="K4632"/>
      <c r="L4632"/>
      <c r="M4632" t="s">
        <v>267</v>
      </c>
    </row>
    <row r="4633" spans="3:13" ht="16.5">
      <c r="C4633">
        <v>1</v>
      </c>
      <c r="D4633" t="s">
        <v>82</v>
      </c>
      <c r="E4633">
        <v>4</v>
      </c>
      <c r="F4633">
        <v>3</v>
      </c>
      <c r="G4633" t="s">
        <v>74</v>
      </c>
      <c r="H4633">
        <v>2013</v>
      </c>
      <c r="I4633"/>
      <c r="J4633" t="s">
        <v>239</v>
      </c>
      <c r="K4633"/>
      <c r="L4633"/>
      <c r="M4633" t="s">
        <v>267</v>
      </c>
    </row>
    <row r="4634" spans="3:13" ht="16.5">
      <c r="C4634">
        <v>2</v>
      </c>
      <c r="D4634" t="s">
        <v>82</v>
      </c>
      <c r="E4634">
        <v>4</v>
      </c>
      <c r="F4634">
        <v>3</v>
      </c>
      <c r="G4634" t="s">
        <v>74</v>
      </c>
      <c r="H4634">
        <v>2013</v>
      </c>
      <c r="I4634"/>
      <c r="J4634" t="s">
        <v>239</v>
      </c>
      <c r="K4634"/>
      <c r="L4634"/>
      <c r="M4634" t="s">
        <v>267</v>
      </c>
    </row>
    <row r="4635" spans="3:13" ht="16.5">
      <c r="C4635">
        <v>3</v>
      </c>
      <c r="D4635" t="s">
        <v>82</v>
      </c>
      <c r="E4635">
        <v>4</v>
      </c>
      <c r="F4635">
        <v>3</v>
      </c>
      <c r="G4635" t="s">
        <v>74</v>
      </c>
      <c r="H4635">
        <v>2013</v>
      </c>
      <c r="I4635"/>
      <c r="J4635" t="s">
        <v>239</v>
      </c>
      <c r="K4635"/>
      <c r="L4635"/>
      <c r="M4635" t="s">
        <v>267</v>
      </c>
    </row>
    <row r="4636" spans="3:13" ht="16.5">
      <c r="C4636">
        <v>4</v>
      </c>
      <c r="D4636" t="s">
        <v>82</v>
      </c>
      <c r="E4636">
        <v>4</v>
      </c>
      <c r="F4636">
        <v>3</v>
      </c>
      <c r="G4636" t="s">
        <v>74</v>
      </c>
      <c r="H4636">
        <v>2013</v>
      </c>
      <c r="I4636"/>
      <c r="J4636" t="s">
        <v>239</v>
      </c>
      <c r="K4636"/>
      <c r="L4636"/>
      <c r="M4636" t="s">
        <v>267</v>
      </c>
    </row>
    <row r="4637" spans="3:13" ht="16.5">
      <c r="C4637">
        <v>1</v>
      </c>
      <c r="D4637" t="s">
        <v>85</v>
      </c>
      <c r="E4637">
        <v>5</v>
      </c>
      <c r="F4637">
        <v>3</v>
      </c>
      <c r="G4637" t="s">
        <v>74</v>
      </c>
      <c r="H4637">
        <v>2013</v>
      </c>
      <c r="I4637"/>
      <c r="J4637" t="s">
        <v>239</v>
      </c>
      <c r="K4637"/>
      <c r="L4637"/>
      <c r="M4637" t="s">
        <v>267</v>
      </c>
    </row>
    <row r="4638" spans="3:13" ht="16.5">
      <c r="C4638">
        <v>2</v>
      </c>
      <c r="D4638" t="s">
        <v>85</v>
      </c>
      <c r="E4638">
        <v>5</v>
      </c>
      <c r="F4638">
        <v>3</v>
      </c>
      <c r="G4638" t="s">
        <v>74</v>
      </c>
      <c r="H4638">
        <v>2013</v>
      </c>
      <c r="I4638"/>
      <c r="J4638" t="s">
        <v>239</v>
      </c>
      <c r="K4638"/>
      <c r="L4638"/>
      <c r="M4638" t="s">
        <v>267</v>
      </c>
    </row>
    <row r="4639" spans="3:13" ht="16.5">
      <c r="C4639">
        <v>3</v>
      </c>
      <c r="D4639" t="s">
        <v>85</v>
      </c>
      <c r="E4639">
        <v>5</v>
      </c>
      <c r="F4639">
        <v>3</v>
      </c>
      <c r="G4639" t="s">
        <v>74</v>
      </c>
      <c r="H4639">
        <v>2013</v>
      </c>
      <c r="I4639"/>
      <c r="J4639" t="s">
        <v>239</v>
      </c>
      <c r="K4639"/>
      <c r="L4639"/>
      <c r="M4639" t="s">
        <v>267</v>
      </c>
    </row>
    <row r="4640" spans="3:13" ht="16.5">
      <c r="C4640">
        <v>4</v>
      </c>
      <c r="D4640" t="s">
        <v>85</v>
      </c>
      <c r="E4640">
        <v>5</v>
      </c>
      <c r="F4640">
        <v>3</v>
      </c>
      <c r="G4640" t="s">
        <v>74</v>
      </c>
      <c r="H4640">
        <v>2013</v>
      </c>
      <c r="I4640"/>
      <c r="J4640" t="s">
        <v>239</v>
      </c>
      <c r="K4640"/>
      <c r="L4640"/>
      <c r="M4640" t="s">
        <v>267</v>
      </c>
    </row>
    <row r="4641" spans="3:13" ht="16.5">
      <c r="C4641">
        <v>1</v>
      </c>
      <c r="D4641" t="s">
        <v>90</v>
      </c>
      <c r="E4641">
        <v>6</v>
      </c>
      <c r="F4641">
        <v>3</v>
      </c>
      <c r="G4641" t="s">
        <v>74</v>
      </c>
      <c r="H4641">
        <v>2013</v>
      </c>
      <c r="I4641"/>
      <c r="J4641" t="s">
        <v>239</v>
      </c>
      <c r="K4641"/>
      <c r="L4641"/>
      <c r="M4641" t="s">
        <v>267</v>
      </c>
    </row>
    <row r="4642" spans="3:13" ht="16.5">
      <c r="C4642">
        <v>2</v>
      </c>
      <c r="D4642" t="s">
        <v>90</v>
      </c>
      <c r="E4642">
        <v>6</v>
      </c>
      <c r="F4642">
        <v>3</v>
      </c>
      <c r="G4642" t="s">
        <v>74</v>
      </c>
      <c r="H4642">
        <v>2013</v>
      </c>
      <c r="I4642"/>
      <c r="J4642" t="s">
        <v>239</v>
      </c>
      <c r="K4642"/>
      <c r="L4642"/>
      <c r="M4642" t="s">
        <v>267</v>
      </c>
    </row>
    <row r="4643" spans="3:13" ht="16.5">
      <c r="C4643">
        <v>3</v>
      </c>
      <c r="D4643" t="s">
        <v>90</v>
      </c>
      <c r="E4643">
        <v>6</v>
      </c>
      <c r="F4643">
        <v>3</v>
      </c>
      <c r="G4643" t="s">
        <v>74</v>
      </c>
      <c r="H4643">
        <v>2013</v>
      </c>
      <c r="I4643"/>
      <c r="J4643" t="s">
        <v>239</v>
      </c>
      <c r="K4643"/>
      <c r="L4643"/>
      <c r="M4643" t="s">
        <v>267</v>
      </c>
    </row>
    <row r="4644" spans="3:13" ht="16.5">
      <c r="C4644">
        <v>4</v>
      </c>
      <c r="D4644" t="s">
        <v>90</v>
      </c>
      <c r="E4644">
        <v>6</v>
      </c>
      <c r="F4644">
        <v>3</v>
      </c>
      <c r="G4644" t="s">
        <v>74</v>
      </c>
      <c r="H4644">
        <v>2013</v>
      </c>
      <c r="I4644"/>
      <c r="J4644" t="s">
        <v>239</v>
      </c>
      <c r="K4644"/>
      <c r="L4644"/>
      <c r="M4644" t="s">
        <v>267</v>
      </c>
    </row>
    <row r="4645" spans="3:13" ht="16.5">
      <c r="C4645">
        <v>1</v>
      </c>
      <c r="D4645" t="s">
        <v>94</v>
      </c>
      <c r="E4645">
        <v>7</v>
      </c>
      <c r="F4645">
        <v>3</v>
      </c>
      <c r="G4645" t="s">
        <v>74</v>
      </c>
      <c r="H4645">
        <v>2013</v>
      </c>
      <c r="I4645"/>
      <c r="J4645" t="s">
        <v>239</v>
      </c>
      <c r="K4645"/>
      <c r="L4645"/>
      <c r="M4645" t="s">
        <v>267</v>
      </c>
    </row>
    <row r="4646" spans="3:13" ht="16.5">
      <c r="C4646">
        <v>2</v>
      </c>
      <c r="D4646" t="s">
        <v>94</v>
      </c>
      <c r="E4646">
        <v>7</v>
      </c>
      <c r="F4646">
        <v>3</v>
      </c>
      <c r="G4646" t="s">
        <v>74</v>
      </c>
      <c r="H4646">
        <v>2013</v>
      </c>
      <c r="I4646"/>
      <c r="J4646" t="s">
        <v>239</v>
      </c>
      <c r="K4646"/>
      <c r="L4646"/>
      <c r="M4646" t="s">
        <v>267</v>
      </c>
    </row>
    <row r="4647" spans="3:13" ht="16.5">
      <c r="C4647">
        <v>3</v>
      </c>
      <c r="D4647" t="s">
        <v>94</v>
      </c>
      <c r="E4647">
        <v>7</v>
      </c>
      <c r="F4647">
        <v>3</v>
      </c>
      <c r="G4647" t="s">
        <v>74</v>
      </c>
      <c r="H4647">
        <v>2013</v>
      </c>
      <c r="I4647"/>
      <c r="J4647" t="s">
        <v>239</v>
      </c>
      <c r="K4647"/>
      <c r="L4647"/>
      <c r="M4647" t="s">
        <v>267</v>
      </c>
    </row>
    <row r="4648" spans="3:13" ht="16.5">
      <c r="C4648">
        <v>4</v>
      </c>
      <c r="D4648" t="s">
        <v>94</v>
      </c>
      <c r="E4648">
        <v>7</v>
      </c>
      <c r="F4648">
        <v>3</v>
      </c>
      <c r="G4648" t="s">
        <v>74</v>
      </c>
      <c r="H4648">
        <v>2013</v>
      </c>
      <c r="I4648"/>
      <c r="J4648" t="s">
        <v>239</v>
      </c>
      <c r="K4648"/>
      <c r="L4648"/>
      <c r="M4648" t="s">
        <v>267</v>
      </c>
    </row>
    <row r="4649" spans="3:13" ht="16.5">
      <c r="C4649">
        <v>1</v>
      </c>
      <c r="D4649" t="s">
        <v>96</v>
      </c>
      <c r="E4649">
        <v>8</v>
      </c>
      <c r="F4649">
        <v>3</v>
      </c>
      <c r="G4649" t="s">
        <v>74</v>
      </c>
      <c r="H4649">
        <v>2013</v>
      </c>
      <c r="I4649"/>
      <c r="J4649" t="s">
        <v>239</v>
      </c>
      <c r="K4649"/>
      <c r="L4649"/>
      <c r="M4649" t="s">
        <v>267</v>
      </c>
    </row>
    <row r="4650" spans="3:13" ht="16.5">
      <c r="C4650">
        <v>2</v>
      </c>
      <c r="D4650" t="s">
        <v>96</v>
      </c>
      <c r="E4650">
        <v>8</v>
      </c>
      <c r="F4650">
        <v>3</v>
      </c>
      <c r="G4650" t="s">
        <v>74</v>
      </c>
      <c r="H4650">
        <v>2013</v>
      </c>
      <c r="I4650"/>
      <c r="J4650" t="s">
        <v>239</v>
      </c>
      <c r="K4650"/>
      <c r="L4650"/>
      <c r="M4650" t="s">
        <v>267</v>
      </c>
    </row>
    <row r="4651" spans="3:13" ht="16.5">
      <c r="C4651">
        <v>3</v>
      </c>
      <c r="D4651" t="s">
        <v>96</v>
      </c>
      <c r="E4651">
        <v>8</v>
      </c>
      <c r="F4651">
        <v>3</v>
      </c>
      <c r="G4651" t="s">
        <v>74</v>
      </c>
      <c r="H4651">
        <v>2013</v>
      </c>
      <c r="I4651"/>
      <c r="J4651" t="s">
        <v>239</v>
      </c>
      <c r="K4651"/>
      <c r="L4651"/>
      <c r="M4651" t="s">
        <v>267</v>
      </c>
    </row>
    <row r="4652" spans="3:13" ht="16.5">
      <c r="C4652">
        <v>4</v>
      </c>
      <c r="D4652" t="s">
        <v>96</v>
      </c>
      <c r="E4652">
        <v>8</v>
      </c>
      <c r="F4652">
        <v>3</v>
      </c>
      <c r="G4652" t="s">
        <v>74</v>
      </c>
      <c r="H4652">
        <v>2013</v>
      </c>
      <c r="I4652"/>
      <c r="J4652" t="s">
        <v>239</v>
      </c>
      <c r="K4652"/>
      <c r="L4652"/>
      <c r="M4652" t="s">
        <v>267</v>
      </c>
    </row>
    <row r="4653" spans="3:13" ht="16.5">
      <c r="C4653">
        <v>1</v>
      </c>
      <c r="D4653" t="s">
        <v>98</v>
      </c>
      <c r="E4653">
        <v>9</v>
      </c>
      <c r="F4653">
        <v>3</v>
      </c>
      <c r="G4653" t="s">
        <v>74</v>
      </c>
      <c r="H4653">
        <v>2013</v>
      </c>
      <c r="I4653"/>
      <c r="J4653" t="s">
        <v>239</v>
      </c>
      <c r="K4653"/>
      <c r="L4653"/>
      <c r="M4653" t="s">
        <v>267</v>
      </c>
    </row>
    <row r="4654" spans="3:13" ht="16.5">
      <c r="C4654">
        <v>2</v>
      </c>
      <c r="D4654" t="s">
        <v>98</v>
      </c>
      <c r="E4654">
        <v>9</v>
      </c>
      <c r="F4654">
        <v>3</v>
      </c>
      <c r="G4654" t="s">
        <v>74</v>
      </c>
      <c r="H4654">
        <v>2013</v>
      </c>
      <c r="I4654"/>
      <c r="J4654" t="s">
        <v>239</v>
      </c>
      <c r="K4654"/>
      <c r="L4654"/>
      <c r="M4654" t="s">
        <v>267</v>
      </c>
    </row>
    <row r="4655" spans="3:13" ht="16.5">
      <c r="C4655">
        <v>3</v>
      </c>
      <c r="D4655" t="s">
        <v>98</v>
      </c>
      <c r="E4655">
        <v>9</v>
      </c>
      <c r="F4655">
        <v>3</v>
      </c>
      <c r="G4655" t="s">
        <v>74</v>
      </c>
      <c r="H4655">
        <v>2013</v>
      </c>
      <c r="I4655"/>
      <c r="J4655" t="s">
        <v>239</v>
      </c>
      <c r="K4655"/>
      <c r="L4655"/>
      <c r="M4655" t="s">
        <v>267</v>
      </c>
    </row>
    <row r="4656" spans="3:13" ht="16.5">
      <c r="C4656">
        <v>4</v>
      </c>
      <c r="D4656" t="s">
        <v>98</v>
      </c>
      <c r="E4656">
        <v>9</v>
      </c>
      <c r="F4656">
        <v>3</v>
      </c>
      <c r="G4656" t="s">
        <v>74</v>
      </c>
      <c r="H4656">
        <v>2013</v>
      </c>
      <c r="I4656"/>
      <c r="J4656" t="s">
        <v>239</v>
      </c>
      <c r="K4656"/>
      <c r="L4656"/>
      <c r="M4656" t="s">
        <v>267</v>
      </c>
    </row>
    <row r="4657" spans="3:13" ht="16.5">
      <c r="C4657">
        <v>1</v>
      </c>
      <c r="D4657" t="s">
        <v>102</v>
      </c>
      <c r="E4657">
        <v>10</v>
      </c>
      <c r="F4657">
        <v>3</v>
      </c>
      <c r="G4657" t="s">
        <v>74</v>
      </c>
      <c r="H4657">
        <v>2013</v>
      </c>
      <c r="I4657"/>
      <c r="J4657" t="s">
        <v>239</v>
      </c>
      <c r="K4657"/>
      <c r="L4657"/>
      <c r="M4657" t="s">
        <v>267</v>
      </c>
    </row>
    <row r="4658" spans="3:13" ht="16.5">
      <c r="C4658">
        <v>2</v>
      </c>
      <c r="D4658" t="s">
        <v>102</v>
      </c>
      <c r="E4658">
        <v>10</v>
      </c>
      <c r="F4658">
        <v>3</v>
      </c>
      <c r="G4658" t="s">
        <v>74</v>
      </c>
      <c r="H4658">
        <v>2013</v>
      </c>
      <c r="I4658"/>
      <c r="J4658" t="s">
        <v>239</v>
      </c>
      <c r="K4658"/>
      <c r="L4658"/>
      <c r="M4658" t="s">
        <v>267</v>
      </c>
    </row>
    <row r="4659" spans="3:13" ht="16.5">
      <c r="C4659">
        <v>3</v>
      </c>
      <c r="D4659" t="s">
        <v>102</v>
      </c>
      <c r="E4659">
        <v>10</v>
      </c>
      <c r="F4659">
        <v>3</v>
      </c>
      <c r="G4659" t="s">
        <v>74</v>
      </c>
      <c r="H4659">
        <v>2013</v>
      </c>
      <c r="I4659"/>
      <c r="J4659" t="s">
        <v>239</v>
      </c>
      <c r="K4659"/>
      <c r="L4659"/>
      <c r="M4659" t="s">
        <v>267</v>
      </c>
    </row>
    <row r="4660" spans="3:13" ht="16.5">
      <c r="C4660">
        <v>4</v>
      </c>
      <c r="D4660" t="s">
        <v>102</v>
      </c>
      <c r="E4660">
        <v>10</v>
      </c>
      <c r="F4660">
        <v>3</v>
      </c>
      <c r="G4660" t="s">
        <v>74</v>
      </c>
      <c r="H4660">
        <v>2013</v>
      </c>
      <c r="I4660"/>
      <c r="J4660" t="s">
        <v>239</v>
      </c>
      <c r="K4660"/>
      <c r="L4660"/>
      <c r="M4660" t="s">
        <v>267</v>
      </c>
    </row>
    <row r="4661" spans="3:13" ht="16.5">
      <c r="C4661">
        <v>1</v>
      </c>
      <c r="D4661" t="s">
        <v>105</v>
      </c>
      <c r="E4661">
        <v>11</v>
      </c>
      <c r="F4661">
        <v>3</v>
      </c>
      <c r="G4661" t="s">
        <v>74</v>
      </c>
      <c r="H4661">
        <v>2013</v>
      </c>
      <c r="I4661"/>
      <c r="J4661" t="s">
        <v>239</v>
      </c>
      <c r="K4661"/>
      <c r="L4661"/>
      <c r="M4661" t="s">
        <v>267</v>
      </c>
    </row>
    <row r="4662" spans="3:13" ht="16.5">
      <c r="C4662">
        <v>2</v>
      </c>
      <c r="D4662" t="s">
        <v>105</v>
      </c>
      <c r="E4662">
        <v>11</v>
      </c>
      <c r="F4662">
        <v>3</v>
      </c>
      <c r="G4662" t="s">
        <v>74</v>
      </c>
      <c r="H4662">
        <v>2013</v>
      </c>
      <c r="I4662"/>
      <c r="J4662" t="s">
        <v>239</v>
      </c>
      <c r="K4662"/>
      <c r="L4662"/>
      <c r="M4662" t="s">
        <v>267</v>
      </c>
    </row>
    <row r="4663" spans="3:13" ht="16.5">
      <c r="C4663">
        <v>3</v>
      </c>
      <c r="D4663" t="s">
        <v>105</v>
      </c>
      <c r="E4663">
        <v>11</v>
      </c>
      <c r="F4663">
        <v>3</v>
      </c>
      <c r="G4663" t="s">
        <v>74</v>
      </c>
      <c r="H4663">
        <v>2013</v>
      </c>
      <c r="I4663"/>
      <c r="J4663" t="s">
        <v>239</v>
      </c>
      <c r="K4663"/>
      <c r="L4663"/>
      <c r="M4663" t="s">
        <v>267</v>
      </c>
    </row>
    <row r="4664" spans="3:13" ht="16.5">
      <c r="C4664">
        <v>4</v>
      </c>
      <c r="D4664" t="s">
        <v>105</v>
      </c>
      <c r="E4664">
        <v>11</v>
      </c>
      <c r="F4664">
        <v>3</v>
      </c>
      <c r="G4664" t="s">
        <v>74</v>
      </c>
      <c r="H4664">
        <v>2013</v>
      </c>
      <c r="I4664"/>
      <c r="J4664" t="s">
        <v>239</v>
      </c>
      <c r="K4664"/>
      <c r="L4664"/>
      <c r="M4664" t="s">
        <v>267</v>
      </c>
    </row>
    <row r="4665" spans="3:13" ht="16.5">
      <c r="C4665">
        <v>1</v>
      </c>
      <c r="D4665" t="s">
        <v>109</v>
      </c>
      <c r="E4665">
        <v>12</v>
      </c>
      <c r="F4665">
        <v>3</v>
      </c>
      <c r="G4665" t="s">
        <v>74</v>
      </c>
      <c r="H4665">
        <v>2013</v>
      </c>
      <c r="I4665"/>
      <c r="J4665" t="s">
        <v>239</v>
      </c>
      <c r="K4665"/>
      <c r="L4665"/>
      <c r="M4665" t="s">
        <v>267</v>
      </c>
    </row>
    <row r="4666" spans="3:13" ht="16.5">
      <c r="C4666">
        <v>2</v>
      </c>
      <c r="D4666" t="s">
        <v>109</v>
      </c>
      <c r="E4666">
        <v>12</v>
      </c>
      <c r="F4666">
        <v>3</v>
      </c>
      <c r="G4666" t="s">
        <v>74</v>
      </c>
      <c r="H4666">
        <v>2013</v>
      </c>
      <c r="I4666"/>
      <c r="J4666" t="s">
        <v>239</v>
      </c>
      <c r="K4666"/>
      <c r="L4666"/>
      <c r="M4666" t="s">
        <v>267</v>
      </c>
    </row>
    <row r="4667" spans="3:13" ht="16.5">
      <c r="C4667">
        <v>3</v>
      </c>
      <c r="D4667" t="s">
        <v>109</v>
      </c>
      <c r="E4667">
        <v>12</v>
      </c>
      <c r="F4667">
        <v>3</v>
      </c>
      <c r="G4667" t="s">
        <v>74</v>
      </c>
      <c r="H4667">
        <v>2013</v>
      </c>
      <c r="I4667"/>
      <c r="J4667" t="s">
        <v>239</v>
      </c>
      <c r="K4667"/>
      <c r="L4667"/>
      <c r="M4667" t="s">
        <v>267</v>
      </c>
    </row>
    <row r="4668" spans="3:13" ht="16.5">
      <c r="C4668">
        <v>4</v>
      </c>
      <c r="D4668" t="s">
        <v>109</v>
      </c>
      <c r="E4668">
        <v>12</v>
      </c>
      <c r="F4668">
        <v>3</v>
      </c>
      <c r="G4668" t="s">
        <v>74</v>
      </c>
      <c r="H4668">
        <v>2013</v>
      </c>
      <c r="I4668"/>
      <c r="J4668" t="s">
        <v>239</v>
      </c>
      <c r="K4668"/>
      <c r="L4668"/>
      <c r="M4668" t="s">
        <v>267</v>
      </c>
    </row>
    <row r="4669" spans="3:13" ht="16.5">
      <c r="C4669">
        <v>1</v>
      </c>
      <c r="D4669" t="s">
        <v>118</v>
      </c>
      <c r="E4669">
        <v>16</v>
      </c>
      <c r="F4669">
        <v>3</v>
      </c>
      <c r="G4669" t="s">
        <v>74</v>
      </c>
      <c r="H4669">
        <v>2013</v>
      </c>
      <c r="I4669"/>
      <c r="J4669" t="s">
        <v>239</v>
      </c>
      <c r="K4669"/>
      <c r="L4669"/>
      <c r="M4669" t="s">
        <v>267</v>
      </c>
    </row>
    <row r="4670" spans="3:13" ht="16.5">
      <c r="C4670">
        <v>2</v>
      </c>
      <c r="D4670" t="s">
        <v>118</v>
      </c>
      <c r="E4670">
        <v>16</v>
      </c>
      <c r="F4670">
        <v>3</v>
      </c>
      <c r="G4670" t="s">
        <v>74</v>
      </c>
      <c r="H4670">
        <v>2013</v>
      </c>
      <c r="I4670"/>
      <c r="J4670" t="s">
        <v>239</v>
      </c>
      <c r="K4670"/>
      <c r="L4670"/>
      <c r="M4670" t="s">
        <v>267</v>
      </c>
    </row>
    <row r="4671" spans="3:13" ht="16.5">
      <c r="C4671">
        <v>3</v>
      </c>
      <c r="D4671" t="s">
        <v>118</v>
      </c>
      <c r="E4671">
        <v>16</v>
      </c>
      <c r="F4671">
        <v>3</v>
      </c>
      <c r="G4671" t="s">
        <v>74</v>
      </c>
      <c r="H4671">
        <v>2013</v>
      </c>
      <c r="I4671"/>
      <c r="J4671" t="s">
        <v>239</v>
      </c>
      <c r="K4671"/>
      <c r="L4671"/>
      <c r="M4671" t="s">
        <v>267</v>
      </c>
    </row>
    <row r="4672" spans="3:13" ht="16.5">
      <c r="C4672">
        <v>4</v>
      </c>
      <c r="D4672" t="s">
        <v>118</v>
      </c>
      <c r="E4672">
        <v>16</v>
      </c>
      <c r="F4672">
        <v>3</v>
      </c>
      <c r="G4672" t="s">
        <v>74</v>
      </c>
      <c r="H4672">
        <v>2013</v>
      </c>
      <c r="I4672"/>
      <c r="J4672" t="s">
        <v>239</v>
      </c>
      <c r="K4672"/>
      <c r="L4672"/>
      <c r="M4672" t="s">
        <v>267</v>
      </c>
    </row>
    <row r="4673" spans="3:13" ht="16.5">
      <c r="C4673">
        <v>1</v>
      </c>
      <c r="D4673" t="s">
        <v>119</v>
      </c>
      <c r="E4673">
        <v>17</v>
      </c>
      <c r="F4673">
        <v>3</v>
      </c>
      <c r="G4673" t="s">
        <v>74</v>
      </c>
      <c r="H4673">
        <v>2013</v>
      </c>
      <c r="I4673"/>
      <c r="J4673" t="s">
        <v>239</v>
      </c>
      <c r="K4673"/>
      <c r="L4673"/>
      <c r="M4673" t="s">
        <v>267</v>
      </c>
    </row>
    <row r="4674" spans="3:13" ht="16.5">
      <c r="C4674">
        <v>2</v>
      </c>
      <c r="D4674" t="s">
        <v>119</v>
      </c>
      <c r="E4674">
        <v>17</v>
      </c>
      <c r="F4674">
        <v>3</v>
      </c>
      <c r="G4674" t="s">
        <v>74</v>
      </c>
      <c r="H4674">
        <v>2013</v>
      </c>
      <c r="I4674"/>
      <c r="J4674" t="s">
        <v>239</v>
      </c>
      <c r="K4674"/>
      <c r="L4674"/>
      <c r="M4674" t="s">
        <v>267</v>
      </c>
    </row>
    <row r="4675" spans="3:13" ht="16.5">
      <c r="C4675">
        <v>3</v>
      </c>
      <c r="D4675" t="s">
        <v>119</v>
      </c>
      <c r="E4675">
        <v>17</v>
      </c>
      <c r="F4675">
        <v>3</v>
      </c>
      <c r="G4675" t="s">
        <v>74</v>
      </c>
      <c r="H4675">
        <v>2013</v>
      </c>
      <c r="I4675"/>
      <c r="J4675" t="s">
        <v>239</v>
      </c>
      <c r="K4675"/>
      <c r="L4675"/>
      <c r="M4675" t="s">
        <v>267</v>
      </c>
    </row>
    <row r="4676" spans="3:13" ht="16.5">
      <c r="C4676">
        <v>4</v>
      </c>
      <c r="D4676" t="s">
        <v>119</v>
      </c>
      <c r="E4676">
        <v>17</v>
      </c>
      <c r="F4676">
        <v>3</v>
      </c>
      <c r="G4676" t="s">
        <v>74</v>
      </c>
      <c r="H4676">
        <v>2013</v>
      </c>
      <c r="I4676"/>
      <c r="J4676" t="s">
        <v>239</v>
      </c>
      <c r="K4676"/>
      <c r="L4676"/>
      <c r="M4676" t="s">
        <v>267</v>
      </c>
    </row>
    <row r="4677" spans="3:13" ht="16.5">
      <c r="C4677">
        <v>1</v>
      </c>
      <c r="D4677" t="s">
        <v>122</v>
      </c>
      <c r="E4677">
        <v>18</v>
      </c>
      <c r="F4677">
        <v>3</v>
      </c>
      <c r="G4677" t="s">
        <v>74</v>
      </c>
      <c r="H4677">
        <v>2013</v>
      </c>
      <c r="I4677"/>
      <c r="J4677" t="s">
        <v>239</v>
      </c>
      <c r="K4677"/>
      <c r="L4677"/>
      <c r="M4677" t="s">
        <v>267</v>
      </c>
    </row>
    <row r="4678" spans="3:13" ht="16.5">
      <c r="C4678">
        <v>2</v>
      </c>
      <c r="D4678" t="s">
        <v>122</v>
      </c>
      <c r="E4678">
        <v>18</v>
      </c>
      <c r="F4678">
        <v>3</v>
      </c>
      <c r="G4678" t="s">
        <v>74</v>
      </c>
      <c r="H4678">
        <v>2013</v>
      </c>
      <c r="I4678"/>
      <c r="J4678" t="s">
        <v>239</v>
      </c>
      <c r="K4678"/>
      <c r="L4678"/>
      <c r="M4678" t="s">
        <v>267</v>
      </c>
    </row>
    <row r="4679" spans="3:13" ht="16.5">
      <c r="C4679">
        <v>3</v>
      </c>
      <c r="D4679" t="s">
        <v>122</v>
      </c>
      <c r="E4679">
        <v>18</v>
      </c>
      <c r="F4679">
        <v>3</v>
      </c>
      <c r="G4679" t="s">
        <v>74</v>
      </c>
      <c r="H4679">
        <v>2013</v>
      </c>
      <c r="I4679"/>
      <c r="J4679" t="s">
        <v>239</v>
      </c>
      <c r="K4679"/>
      <c r="L4679"/>
      <c r="M4679" t="s">
        <v>267</v>
      </c>
    </row>
    <row r="4680" spans="3:13" ht="16.5">
      <c r="C4680">
        <v>4</v>
      </c>
      <c r="D4680" t="s">
        <v>122</v>
      </c>
      <c r="E4680">
        <v>18</v>
      </c>
      <c r="F4680">
        <v>3</v>
      </c>
      <c r="G4680" t="s">
        <v>74</v>
      </c>
      <c r="H4680">
        <v>2013</v>
      </c>
      <c r="I4680"/>
      <c r="J4680" t="s">
        <v>239</v>
      </c>
      <c r="K4680"/>
      <c r="L4680"/>
      <c r="M4680" t="s">
        <v>267</v>
      </c>
    </row>
    <row r="4681" spans="3:13" ht="16.5">
      <c r="C4681">
        <v>1</v>
      </c>
      <c r="D4681" t="s">
        <v>68</v>
      </c>
      <c r="E4681">
        <v>1</v>
      </c>
      <c r="F4681">
        <v>1</v>
      </c>
      <c r="G4681" t="s">
        <v>74</v>
      </c>
      <c r="H4681">
        <v>2012</v>
      </c>
      <c r="I4681"/>
      <c r="J4681" t="s">
        <v>225</v>
      </c>
      <c r="K4681"/>
      <c r="L4681"/>
      <c r="M4681" t="s">
        <v>267</v>
      </c>
    </row>
    <row r="4682" spans="3:13" ht="16.5">
      <c r="C4682">
        <v>2</v>
      </c>
      <c r="D4682" t="s">
        <v>68</v>
      </c>
      <c r="E4682">
        <v>1</v>
      </c>
      <c r="F4682">
        <v>1</v>
      </c>
      <c r="G4682" t="s">
        <v>74</v>
      </c>
      <c r="H4682">
        <v>2012</v>
      </c>
      <c r="I4682"/>
      <c r="J4682" t="s">
        <v>225</v>
      </c>
      <c r="K4682"/>
      <c r="L4682"/>
      <c r="M4682" t="s">
        <v>267</v>
      </c>
    </row>
    <row r="4683" spans="3:13" ht="16.5">
      <c r="C4683">
        <v>3</v>
      </c>
      <c r="D4683" t="s">
        <v>68</v>
      </c>
      <c r="E4683">
        <v>1</v>
      </c>
      <c r="F4683">
        <v>1</v>
      </c>
      <c r="G4683" t="s">
        <v>74</v>
      </c>
      <c r="H4683">
        <v>2012</v>
      </c>
      <c r="I4683"/>
      <c r="J4683" t="s">
        <v>225</v>
      </c>
      <c r="K4683"/>
      <c r="L4683"/>
      <c r="M4683" t="s">
        <v>267</v>
      </c>
    </row>
    <row r="4684" spans="3:13" ht="16.5">
      <c r="C4684">
        <v>4</v>
      </c>
      <c r="D4684" t="s">
        <v>68</v>
      </c>
      <c r="E4684">
        <v>1</v>
      </c>
      <c r="F4684">
        <v>1</v>
      </c>
      <c r="G4684" t="s">
        <v>74</v>
      </c>
      <c r="H4684">
        <v>2012</v>
      </c>
      <c r="I4684"/>
      <c r="J4684" t="s">
        <v>225</v>
      </c>
      <c r="K4684"/>
      <c r="L4684"/>
      <c r="M4684" t="s">
        <v>267</v>
      </c>
    </row>
    <row r="4685" spans="3:13" ht="16.5">
      <c r="C4685">
        <v>1</v>
      </c>
      <c r="D4685" t="s">
        <v>77</v>
      </c>
      <c r="E4685">
        <v>2</v>
      </c>
      <c r="F4685">
        <v>1</v>
      </c>
      <c r="G4685" t="s">
        <v>74</v>
      </c>
      <c r="H4685">
        <v>2012</v>
      </c>
      <c r="I4685"/>
      <c r="J4685" t="s">
        <v>225</v>
      </c>
      <c r="K4685"/>
      <c r="L4685"/>
      <c r="M4685" t="s">
        <v>267</v>
      </c>
    </row>
    <row r="4686" spans="3:13" ht="16.5">
      <c r="C4686">
        <v>2</v>
      </c>
      <c r="D4686" t="s">
        <v>77</v>
      </c>
      <c r="E4686">
        <v>2</v>
      </c>
      <c r="F4686">
        <v>1</v>
      </c>
      <c r="G4686" t="s">
        <v>74</v>
      </c>
      <c r="H4686">
        <v>2012</v>
      </c>
      <c r="I4686"/>
      <c r="J4686" t="s">
        <v>225</v>
      </c>
      <c r="K4686"/>
      <c r="L4686"/>
      <c r="M4686" t="s">
        <v>267</v>
      </c>
    </row>
    <row r="4687" spans="3:13" ht="16.5">
      <c r="C4687">
        <v>3</v>
      </c>
      <c r="D4687" t="s">
        <v>77</v>
      </c>
      <c r="E4687">
        <v>2</v>
      </c>
      <c r="F4687">
        <v>1</v>
      </c>
      <c r="G4687" t="s">
        <v>74</v>
      </c>
      <c r="H4687">
        <v>2012</v>
      </c>
      <c r="I4687"/>
      <c r="J4687" t="s">
        <v>225</v>
      </c>
      <c r="K4687"/>
      <c r="L4687"/>
      <c r="M4687" t="s">
        <v>267</v>
      </c>
    </row>
    <row r="4688" spans="3:13" ht="16.5">
      <c r="C4688">
        <v>4</v>
      </c>
      <c r="D4688" t="s">
        <v>77</v>
      </c>
      <c r="E4688">
        <v>2</v>
      </c>
      <c r="F4688">
        <v>1</v>
      </c>
      <c r="G4688" t="s">
        <v>74</v>
      </c>
      <c r="H4688">
        <v>2012</v>
      </c>
      <c r="I4688"/>
      <c r="J4688" t="s">
        <v>225</v>
      </c>
      <c r="K4688"/>
      <c r="L4688"/>
      <c r="M4688" t="s">
        <v>267</v>
      </c>
    </row>
    <row r="4689" spans="3:13" ht="16.5">
      <c r="C4689">
        <v>1</v>
      </c>
      <c r="D4689" t="s">
        <v>81</v>
      </c>
      <c r="E4689">
        <v>3</v>
      </c>
      <c r="F4689">
        <v>1</v>
      </c>
      <c r="G4689" t="s">
        <v>74</v>
      </c>
      <c r="H4689">
        <v>2012</v>
      </c>
      <c r="I4689"/>
      <c r="J4689" t="s">
        <v>225</v>
      </c>
      <c r="K4689"/>
      <c r="L4689"/>
      <c r="M4689" t="s">
        <v>267</v>
      </c>
    </row>
    <row r="4690" spans="3:13" ht="16.5">
      <c r="C4690">
        <v>2</v>
      </c>
      <c r="D4690" t="s">
        <v>81</v>
      </c>
      <c r="E4690">
        <v>3</v>
      </c>
      <c r="F4690">
        <v>1</v>
      </c>
      <c r="G4690" t="s">
        <v>74</v>
      </c>
      <c r="H4690">
        <v>2012</v>
      </c>
      <c r="I4690"/>
      <c r="J4690" t="s">
        <v>225</v>
      </c>
      <c r="K4690"/>
      <c r="L4690"/>
      <c r="M4690" t="s">
        <v>267</v>
      </c>
    </row>
    <row r="4691" spans="3:13" ht="16.5">
      <c r="C4691">
        <v>3</v>
      </c>
      <c r="D4691" t="s">
        <v>81</v>
      </c>
      <c r="E4691">
        <v>3</v>
      </c>
      <c r="F4691">
        <v>1</v>
      </c>
      <c r="G4691" t="s">
        <v>74</v>
      </c>
      <c r="H4691">
        <v>2012</v>
      </c>
      <c r="I4691"/>
      <c r="J4691" t="s">
        <v>225</v>
      </c>
      <c r="K4691"/>
      <c r="L4691"/>
      <c r="M4691" t="s">
        <v>267</v>
      </c>
    </row>
    <row r="4692" spans="3:13" ht="16.5">
      <c r="C4692">
        <v>4</v>
      </c>
      <c r="D4692" t="s">
        <v>81</v>
      </c>
      <c r="E4692">
        <v>3</v>
      </c>
      <c r="F4692">
        <v>1</v>
      </c>
      <c r="G4692" t="s">
        <v>74</v>
      </c>
      <c r="H4692">
        <v>2012</v>
      </c>
      <c r="I4692"/>
      <c r="J4692" t="s">
        <v>225</v>
      </c>
      <c r="K4692"/>
      <c r="L4692"/>
      <c r="M4692" t="s">
        <v>267</v>
      </c>
    </row>
    <row r="4693" spans="3:13" ht="16.5">
      <c r="C4693">
        <v>1</v>
      </c>
      <c r="D4693" t="s">
        <v>82</v>
      </c>
      <c r="E4693">
        <v>4</v>
      </c>
      <c r="F4693">
        <v>1</v>
      </c>
      <c r="G4693" t="s">
        <v>74</v>
      </c>
      <c r="H4693">
        <v>2012</v>
      </c>
      <c r="I4693"/>
      <c r="J4693" t="s">
        <v>225</v>
      </c>
      <c r="K4693"/>
      <c r="L4693"/>
      <c r="M4693" t="s">
        <v>267</v>
      </c>
    </row>
    <row r="4694" spans="3:13" ht="16.5">
      <c r="C4694">
        <v>2</v>
      </c>
      <c r="D4694" t="s">
        <v>82</v>
      </c>
      <c r="E4694">
        <v>4</v>
      </c>
      <c r="F4694">
        <v>1</v>
      </c>
      <c r="G4694" t="s">
        <v>74</v>
      </c>
      <c r="H4694">
        <v>2012</v>
      </c>
      <c r="I4694"/>
      <c r="J4694" t="s">
        <v>225</v>
      </c>
      <c r="K4694"/>
      <c r="L4694"/>
      <c r="M4694" t="s">
        <v>267</v>
      </c>
    </row>
    <row r="4695" spans="3:13" ht="16.5">
      <c r="C4695">
        <v>3</v>
      </c>
      <c r="D4695" t="s">
        <v>82</v>
      </c>
      <c r="E4695">
        <v>4</v>
      </c>
      <c r="F4695">
        <v>1</v>
      </c>
      <c r="G4695" t="s">
        <v>74</v>
      </c>
      <c r="H4695">
        <v>2012</v>
      </c>
      <c r="I4695"/>
      <c r="J4695" t="s">
        <v>225</v>
      </c>
      <c r="K4695"/>
      <c r="L4695"/>
      <c r="M4695" t="s">
        <v>267</v>
      </c>
    </row>
    <row r="4696" spans="3:13" ht="16.5">
      <c r="C4696">
        <v>4</v>
      </c>
      <c r="D4696" t="s">
        <v>82</v>
      </c>
      <c r="E4696">
        <v>4</v>
      </c>
      <c r="F4696">
        <v>1</v>
      </c>
      <c r="G4696" t="s">
        <v>74</v>
      </c>
      <c r="H4696">
        <v>2012</v>
      </c>
      <c r="I4696"/>
      <c r="J4696" t="s">
        <v>225</v>
      </c>
      <c r="K4696"/>
      <c r="L4696"/>
      <c r="M4696" t="s">
        <v>267</v>
      </c>
    </row>
    <row r="4697" spans="3:13" ht="16.5">
      <c r="C4697">
        <v>1</v>
      </c>
      <c r="D4697" t="s">
        <v>85</v>
      </c>
      <c r="E4697">
        <v>5</v>
      </c>
      <c r="F4697">
        <v>1</v>
      </c>
      <c r="G4697" t="s">
        <v>74</v>
      </c>
      <c r="H4697">
        <v>2012</v>
      </c>
      <c r="I4697"/>
      <c r="J4697" t="s">
        <v>225</v>
      </c>
      <c r="K4697"/>
      <c r="L4697"/>
      <c r="M4697" t="s">
        <v>267</v>
      </c>
    </row>
    <row r="4698" spans="3:13" ht="16.5">
      <c r="C4698">
        <v>2</v>
      </c>
      <c r="D4698" t="s">
        <v>85</v>
      </c>
      <c r="E4698">
        <v>5</v>
      </c>
      <c r="F4698">
        <v>1</v>
      </c>
      <c r="G4698" t="s">
        <v>74</v>
      </c>
      <c r="H4698">
        <v>2012</v>
      </c>
      <c r="I4698"/>
      <c r="J4698" t="s">
        <v>225</v>
      </c>
      <c r="K4698"/>
      <c r="L4698"/>
      <c r="M4698" t="s">
        <v>267</v>
      </c>
    </row>
    <row r="4699" spans="3:13" ht="16.5">
      <c r="C4699">
        <v>3</v>
      </c>
      <c r="D4699" t="s">
        <v>85</v>
      </c>
      <c r="E4699">
        <v>5</v>
      </c>
      <c r="F4699">
        <v>1</v>
      </c>
      <c r="G4699" t="s">
        <v>74</v>
      </c>
      <c r="H4699">
        <v>2012</v>
      </c>
      <c r="I4699"/>
      <c r="J4699" t="s">
        <v>225</v>
      </c>
      <c r="K4699"/>
      <c r="L4699"/>
      <c r="M4699" t="s">
        <v>267</v>
      </c>
    </row>
    <row r="4700" spans="3:13" ht="16.5">
      <c r="C4700">
        <v>4</v>
      </c>
      <c r="D4700" t="s">
        <v>85</v>
      </c>
      <c r="E4700">
        <v>5</v>
      </c>
      <c r="F4700">
        <v>1</v>
      </c>
      <c r="G4700" t="s">
        <v>74</v>
      </c>
      <c r="H4700">
        <v>2012</v>
      </c>
      <c r="I4700"/>
      <c r="J4700" t="s">
        <v>225</v>
      </c>
      <c r="K4700"/>
      <c r="L4700"/>
      <c r="M4700" t="s">
        <v>267</v>
      </c>
    </row>
    <row r="4701" spans="3:13" ht="16.5">
      <c r="C4701">
        <v>1</v>
      </c>
      <c r="D4701" t="s">
        <v>90</v>
      </c>
      <c r="E4701">
        <v>6</v>
      </c>
      <c r="F4701">
        <v>1</v>
      </c>
      <c r="G4701" t="s">
        <v>74</v>
      </c>
      <c r="H4701">
        <v>2012</v>
      </c>
      <c r="I4701"/>
      <c r="J4701" t="s">
        <v>225</v>
      </c>
      <c r="K4701"/>
      <c r="L4701"/>
      <c r="M4701" t="s">
        <v>267</v>
      </c>
    </row>
    <row r="4702" spans="3:13" ht="16.5">
      <c r="C4702">
        <v>2</v>
      </c>
      <c r="D4702" t="s">
        <v>90</v>
      </c>
      <c r="E4702">
        <v>6</v>
      </c>
      <c r="F4702">
        <v>1</v>
      </c>
      <c r="G4702" t="s">
        <v>74</v>
      </c>
      <c r="H4702">
        <v>2012</v>
      </c>
      <c r="I4702"/>
      <c r="J4702" t="s">
        <v>225</v>
      </c>
      <c r="K4702"/>
      <c r="L4702"/>
      <c r="M4702" t="s">
        <v>267</v>
      </c>
    </row>
    <row r="4703" spans="3:13" ht="16.5">
      <c r="C4703">
        <v>3</v>
      </c>
      <c r="D4703" t="s">
        <v>90</v>
      </c>
      <c r="E4703">
        <v>6</v>
      </c>
      <c r="F4703">
        <v>1</v>
      </c>
      <c r="G4703" t="s">
        <v>74</v>
      </c>
      <c r="H4703">
        <v>2012</v>
      </c>
      <c r="I4703"/>
      <c r="J4703" t="s">
        <v>225</v>
      </c>
      <c r="K4703"/>
      <c r="L4703"/>
      <c r="M4703" t="s">
        <v>267</v>
      </c>
    </row>
    <row r="4704" spans="3:13" ht="16.5">
      <c r="C4704">
        <v>4</v>
      </c>
      <c r="D4704" t="s">
        <v>90</v>
      </c>
      <c r="E4704">
        <v>6</v>
      </c>
      <c r="F4704">
        <v>1</v>
      </c>
      <c r="G4704" t="s">
        <v>74</v>
      </c>
      <c r="H4704">
        <v>2012</v>
      </c>
      <c r="I4704"/>
      <c r="J4704" t="s">
        <v>225</v>
      </c>
      <c r="K4704"/>
      <c r="L4704"/>
      <c r="M4704" t="s">
        <v>267</v>
      </c>
    </row>
    <row r="4705" spans="3:13" ht="16.5">
      <c r="C4705">
        <v>1</v>
      </c>
      <c r="D4705" t="s">
        <v>94</v>
      </c>
      <c r="E4705">
        <v>7</v>
      </c>
      <c r="F4705">
        <v>1</v>
      </c>
      <c r="G4705" t="s">
        <v>74</v>
      </c>
      <c r="H4705">
        <v>2012</v>
      </c>
      <c r="I4705"/>
      <c r="J4705" t="s">
        <v>225</v>
      </c>
      <c r="K4705"/>
      <c r="L4705"/>
      <c r="M4705" t="s">
        <v>267</v>
      </c>
    </row>
    <row r="4706" spans="3:13" ht="16.5">
      <c r="C4706">
        <v>2</v>
      </c>
      <c r="D4706" t="s">
        <v>94</v>
      </c>
      <c r="E4706">
        <v>7</v>
      </c>
      <c r="F4706">
        <v>1</v>
      </c>
      <c r="G4706" t="s">
        <v>74</v>
      </c>
      <c r="H4706">
        <v>2012</v>
      </c>
      <c r="I4706"/>
      <c r="J4706" t="s">
        <v>225</v>
      </c>
      <c r="K4706"/>
      <c r="L4706"/>
      <c r="M4706" t="s">
        <v>267</v>
      </c>
    </row>
    <row r="4707" spans="3:13" ht="16.5">
      <c r="C4707">
        <v>3</v>
      </c>
      <c r="D4707" t="s">
        <v>94</v>
      </c>
      <c r="E4707">
        <v>7</v>
      </c>
      <c r="F4707">
        <v>1</v>
      </c>
      <c r="G4707" t="s">
        <v>74</v>
      </c>
      <c r="H4707">
        <v>2012</v>
      </c>
      <c r="I4707"/>
      <c r="J4707" t="s">
        <v>225</v>
      </c>
      <c r="K4707"/>
      <c r="L4707"/>
      <c r="M4707" t="s">
        <v>267</v>
      </c>
    </row>
    <row r="4708" spans="3:13" ht="16.5">
      <c r="C4708">
        <v>4</v>
      </c>
      <c r="D4708" t="s">
        <v>94</v>
      </c>
      <c r="E4708">
        <v>7</v>
      </c>
      <c r="F4708">
        <v>1</v>
      </c>
      <c r="G4708" t="s">
        <v>74</v>
      </c>
      <c r="H4708">
        <v>2012</v>
      </c>
      <c r="I4708"/>
      <c r="J4708" t="s">
        <v>225</v>
      </c>
      <c r="K4708"/>
      <c r="L4708"/>
      <c r="M4708" t="s">
        <v>267</v>
      </c>
    </row>
    <row r="4709" spans="3:13" ht="16.5">
      <c r="C4709">
        <v>1</v>
      </c>
      <c r="D4709" t="s">
        <v>96</v>
      </c>
      <c r="E4709">
        <v>8</v>
      </c>
      <c r="F4709">
        <v>1</v>
      </c>
      <c r="G4709" t="s">
        <v>74</v>
      </c>
      <c r="H4709">
        <v>2012</v>
      </c>
      <c r="I4709"/>
      <c r="J4709" t="s">
        <v>225</v>
      </c>
      <c r="K4709"/>
      <c r="L4709"/>
      <c r="M4709" t="s">
        <v>267</v>
      </c>
    </row>
    <row r="4710" spans="3:13" ht="16.5">
      <c r="C4710">
        <v>2</v>
      </c>
      <c r="D4710" t="s">
        <v>96</v>
      </c>
      <c r="E4710">
        <v>8</v>
      </c>
      <c r="F4710">
        <v>1</v>
      </c>
      <c r="G4710" t="s">
        <v>74</v>
      </c>
      <c r="H4710">
        <v>2012</v>
      </c>
      <c r="I4710"/>
      <c r="J4710" t="s">
        <v>225</v>
      </c>
      <c r="K4710"/>
      <c r="L4710"/>
      <c r="M4710" t="s">
        <v>267</v>
      </c>
    </row>
    <row r="4711" spans="3:13" ht="16.5">
      <c r="C4711">
        <v>3</v>
      </c>
      <c r="D4711" t="s">
        <v>96</v>
      </c>
      <c r="E4711">
        <v>8</v>
      </c>
      <c r="F4711">
        <v>1</v>
      </c>
      <c r="G4711" t="s">
        <v>74</v>
      </c>
      <c r="H4711">
        <v>2012</v>
      </c>
      <c r="I4711"/>
      <c r="J4711" t="s">
        <v>225</v>
      </c>
      <c r="K4711"/>
      <c r="L4711"/>
      <c r="M4711" t="s">
        <v>267</v>
      </c>
    </row>
    <row r="4712" spans="3:13" ht="16.5">
      <c r="C4712">
        <v>4</v>
      </c>
      <c r="D4712" t="s">
        <v>96</v>
      </c>
      <c r="E4712">
        <v>8</v>
      </c>
      <c r="F4712">
        <v>1</v>
      </c>
      <c r="G4712" t="s">
        <v>74</v>
      </c>
      <c r="H4712">
        <v>2012</v>
      </c>
      <c r="I4712"/>
      <c r="J4712" t="s">
        <v>225</v>
      </c>
      <c r="K4712"/>
      <c r="L4712"/>
      <c r="M4712" t="s">
        <v>267</v>
      </c>
    </row>
    <row r="4713" spans="3:13" ht="16.5">
      <c r="C4713">
        <v>1</v>
      </c>
      <c r="D4713" t="s">
        <v>98</v>
      </c>
      <c r="E4713">
        <v>9</v>
      </c>
      <c r="F4713">
        <v>1</v>
      </c>
      <c r="G4713" t="s">
        <v>74</v>
      </c>
      <c r="H4713">
        <v>2012</v>
      </c>
      <c r="I4713"/>
      <c r="J4713" t="s">
        <v>225</v>
      </c>
      <c r="K4713"/>
      <c r="L4713"/>
      <c r="M4713" t="s">
        <v>267</v>
      </c>
    </row>
    <row r="4714" spans="3:13" ht="16.5">
      <c r="C4714">
        <v>2</v>
      </c>
      <c r="D4714" t="s">
        <v>98</v>
      </c>
      <c r="E4714">
        <v>9</v>
      </c>
      <c r="F4714">
        <v>1</v>
      </c>
      <c r="G4714" t="s">
        <v>74</v>
      </c>
      <c r="H4714">
        <v>2012</v>
      </c>
      <c r="I4714"/>
      <c r="J4714" t="s">
        <v>225</v>
      </c>
      <c r="K4714"/>
      <c r="L4714"/>
      <c r="M4714" t="s">
        <v>267</v>
      </c>
    </row>
    <row r="4715" spans="3:13" ht="16.5">
      <c r="C4715">
        <v>3</v>
      </c>
      <c r="D4715" t="s">
        <v>98</v>
      </c>
      <c r="E4715">
        <v>9</v>
      </c>
      <c r="F4715">
        <v>1</v>
      </c>
      <c r="G4715" t="s">
        <v>74</v>
      </c>
      <c r="H4715">
        <v>2012</v>
      </c>
      <c r="I4715"/>
      <c r="J4715" t="s">
        <v>225</v>
      </c>
      <c r="K4715"/>
      <c r="L4715"/>
      <c r="M4715" t="s">
        <v>267</v>
      </c>
    </row>
    <row r="4716" spans="3:13" ht="16.5">
      <c r="C4716">
        <v>4</v>
      </c>
      <c r="D4716" t="s">
        <v>98</v>
      </c>
      <c r="E4716">
        <v>9</v>
      </c>
      <c r="F4716">
        <v>1</v>
      </c>
      <c r="G4716" t="s">
        <v>74</v>
      </c>
      <c r="H4716">
        <v>2012</v>
      </c>
      <c r="I4716"/>
      <c r="J4716" t="s">
        <v>225</v>
      </c>
      <c r="K4716"/>
      <c r="L4716"/>
      <c r="M4716" t="s">
        <v>267</v>
      </c>
    </row>
    <row r="4717" spans="3:13" ht="16.5">
      <c r="C4717">
        <v>1</v>
      </c>
      <c r="D4717" t="s">
        <v>102</v>
      </c>
      <c r="E4717">
        <v>10</v>
      </c>
      <c r="F4717">
        <v>1</v>
      </c>
      <c r="G4717" t="s">
        <v>74</v>
      </c>
      <c r="H4717">
        <v>2012</v>
      </c>
      <c r="I4717"/>
      <c r="J4717" t="s">
        <v>225</v>
      </c>
      <c r="K4717"/>
      <c r="L4717"/>
      <c r="M4717" t="s">
        <v>267</v>
      </c>
    </row>
    <row r="4718" spans="3:13" ht="16.5">
      <c r="C4718">
        <v>2</v>
      </c>
      <c r="D4718" t="s">
        <v>102</v>
      </c>
      <c r="E4718">
        <v>10</v>
      </c>
      <c r="F4718">
        <v>1</v>
      </c>
      <c r="G4718" t="s">
        <v>74</v>
      </c>
      <c r="H4718">
        <v>2012</v>
      </c>
      <c r="I4718"/>
      <c r="J4718" t="s">
        <v>225</v>
      </c>
      <c r="K4718"/>
      <c r="L4718"/>
      <c r="M4718" t="s">
        <v>267</v>
      </c>
    </row>
    <row r="4719" spans="3:13" ht="16.5">
      <c r="C4719">
        <v>3</v>
      </c>
      <c r="D4719" t="s">
        <v>102</v>
      </c>
      <c r="E4719">
        <v>10</v>
      </c>
      <c r="F4719">
        <v>1</v>
      </c>
      <c r="G4719" t="s">
        <v>74</v>
      </c>
      <c r="H4719">
        <v>2012</v>
      </c>
      <c r="I4719"/>
      <c r="J4719" t="s">
        <v>225</v>
      </c>
      <c r="K4719"/>
      <c r="L4719"/>
      <c r="M4719" t="s">
        <v>267</v>
      </c>
    </row>
    <row r="4720" spans="3:13" ht="16.5">
      <c r="C4720">
        <v>4</v>
      </c>
      <c r="D4720" t="s">
        <v>102</v>
      </c>
      <c r="E4720">
        <v>10</v>
      </c>
      <c r="F4720">
        <v>1</v>
      </c>
      <c r="G4720" t="s">
        <v>74</v>
      </c>
      <c r="H4720">
        <v>2012</v>
      </c>
      <c r="I4720"/>
      <c r="J4720" t="s">
        <v>225</v>
      </c>
      <c r="K4720"/>
      <c r="L4720"/>
      <c r="M4720" t="s">
        <v>267</v>
      </c>
    </row>
    <row r="4721" spans="3:13" ht="16.5">
      <c r="C4721">
        <v>1</v>
      </c>
      <c r="D4721" t="s">
        <v>105</v>
      </c>
      <c r="E4721">
        <v>11</v>
      </c>
      <c r="F4721">
        <v>1</v>
      </c>
      <c r="G4721" t="s">
        <v>74</v>
      </c>
      <c r="H4721">
        <v>2012</v>
      </c>
      <c r="I4721"/>
      <c r="J4721" t="s">
        <v>225</v>
      </c>
      <c r="K4721"/>
      <c r="L4721"/>
      <c r="M4721" t="s">
        <v>267</v>
      </c>
    </row>
    <row r="4722" spans="3:13" ht="16.5">
      <c r="C4722">
        <v>2</v>
      </c>
      <c r="D4722" t="s">
        <v>105</v>
      </c>
      <c r="E4722">
        <v>11</v>
      </c>
      <c r="F4722">
        <v>1</v>
      </c>
      <c r="G4722" t="s">
        <v>74</v>
      </c>
      <c r="H4722">
        <v>2012</v>
      </c>
      <c r="I4722"/>
      <c r="J4722" t="s">
        <v>225</v>
      </c>
      <c r="K4722"/>
      <c r="L4722"/>
      <c r="M4722" t="s">
        <v>267</v>
      </c>
    </row>
    <row r="4723" spans="3:13" ht="16.5">
      <c r="C4723">
        <v>3</v>
      </c>
      <c r="D4723" t="s">
        <v>105</v>
      </c>
      <c r="E4723">
        <v>11</v>
      </c>
      <c r="F4723">
        <v>1</v>
      </c>
      <c r="G4723" t="s">
        <v>74</v>
      </c>
      <c r="H4723">
        <v>2012</v>
      </c>
      <c r="I4723"/>
      <c r="J4723" t="s">
        <v>225</v>
      </c>
      <c r="K4723"/>
      <c r="L4723"/>
      <c r="M4723" t="s">
        <v>267</v>
      </c>
    </row>
    <row r="4724" spans="3:13" ht="16.5">
      <c r="C4724">
        <v>4</v>
      </c>
      <c r="D4724" t="s">
        <v>105</v>
      </c>
      <c r="E4724">
        <v>11</v>
      </c>
      <c r="F4724">
        <v>1</v>
      </c>
      <c r="G4724" t="s">
        <v>74</v>
      </c>
      <c r="H4724">
        <v>2012</v>
      </c>
      <c r="I4724"/>
      <c r="J4724" t="s">
        <v>225</v>
      </c>
      <c r="K4724"/>
      <c r="L4724"/>
      <c r="M4724" t="s">
        <v>267</v>
      </c>
    </row>
    <row r="4725" spans="3:13" ht="16.5">
      <c r="C4725">
        <v>1</v>
      </c>
      <c r="D4725" t="s">
        <v>109</v>
      </c>
      <c r="E4725">
        <v>12</v>
      </c>
      <c r="F4725">
        <v>1</v>
      </c>
      <c r="G4725" t="s">
        <v>74</v>
      </c>
      <c r="H4725">
        <v>2012</v>
      </c>
      <c r="I4725"/>
      <c r="J4725" t="s">
        <v>225</v>
      </c>
      <c r="K4725"/>
      <c r="L4725"/>
      <c r="M4725" t="s">
        <v>267</v>
      </c>
    </row>
    <row r="4726" spans="3:13" ht="16.5">
      <c r="C4726">
        <v>2</v>
      </c>
      <c r="D4726" t="s">
        <v>109</v>
      </c>
      <c r="E4726">
        <v>12</v>
      </c>
      <c r="F4726">
        <v>1</v>
      </c>
      <c r="G4726" t="s">
        <v>74</v>
      </c>
      <c r="H4726">
        <v>2012</v>
      </c>
      <c r="I4726"/>
      <c r="J4726" t="s">
        <v>225</v>
      </c>
      <c r="K4726"/>
      <c r="L4726"/>
      <c r="M4726" t="s">
        <v>267</v>
      </c>
    </row>
    <row r="4727" spans="3:13" ht="16.5">
      <c r="C4727">
        <v>3</v>
      </c>
      <c r="D4727" t="s">
        <v>109</v>
      </c>
      <c r="E4727">
        <v>12</v>
      </c>
      <c r="F4727">
        <v>1</v>
      </c>
      <c r="G4727" t="s">
        <v>74</v>
      </c>
      <c r="H4727">
        <v>2012</v>
      </c>
      <c r="I4727"/>
      <c r="J4727" t="s">
        <v>225</v>
      </c>
      <c r="K4727"/>
      <c r="L4727"/>
      <c r="M4727" t="s">
        <v>267</v>
      </c>
    </row>
    <row r="4728" spans="3:13" ht="16.5">
      <c r="C4728">
        <v>4</v>
      </c>
      <c r="D4728" t="s">
        <v>109</v>
      </c>
      <c r="E4728">
        <v>12</v>
      </c>
      <c r="F4728">
        <v>1</v>
      </c>
      <c r="G4728" t="s">
        <v>74</v>
      </c>
      <c r="H4728">
        <v>2012</v>
      </c>
      <c r="I4728"/>
      <c r="J4728" t="s">
        <v>225</v>
      </c>
      <c r="K4728"/>
      <c r="L4728"/>
      <c r="M4728" t="s">
        <v>267</v>
      </c>
    </row>
    <row r="4729" spans="3:13" ht="16.5">
      <c r="C4729">
        <v>1</v>
      </c>
      <c r="D4729" t="s">
        <v>111</v>
      </c>
      <c r="E4729">
        <v>13</v>
      </c>
      <c r="F4729">
        <v>1</v>
      </c>
      <c r="G4729" t="s">
        <v>74</v>
      </c>
      <c r="H4729">
        <v>2012</v>
      </c>
      <c r="I4729"/>
      <c r="J4729" t="s">
        <v>225</v>
      </c>
      <c r="K4729"/>
      <c r="L4729"/>
      <c r="M4729" t="s">
        <v>267</v>
      </c>
    </row>
    <row r="4730" spans="3:13" ht="16.5">
      <c r="C4730">
        <v>2</v>
      </c>
      <c r="D4730" t="s">
        <v>111</v>
      </c>
      <c r="E4730">
        <v>13</v>
      </c>
      <c r="F4730">
        <v>1</v>
      </c>
      <c r="G4730" t="s">
        <v>74</v>
      </c>
      <c r="H4730">
        <v>2012</v>
      </c>
      <c r="I4730"/>
      <c r="J4730" t="s">
        <v>225</v>
      </c>
      <c r="K4730"/>
      <c r="L4730"/>
      <c r="M4730" t="s">
        <v>267</v>
      </c>
    </row>
    <row r="4731" spans="3:13" ht="16.5">
      <c r="C4731">
        <v>3</v>
      </c>
      <c r="D4731" t="s">
        <v>111</v>
      </c>
      <c r="E4731">
        <v>13</v>
      </c>
      <c r="F4731">
        <v>1</v>
      </c>
      <c r="G4731" t="s">
        <v>74</v>
      </c>
      <c r="H4731">
        <v>2012</v>
      </c>
      <c r="I4731"/>
      <c r="J4731" t="s">
        <v>225</v>
      </c>
      <c r="K4731"/>
      <c r="L4731"/>
      <c r="M4731" t="s">
        <v>267</v>
      </c>
    </row>
    <row r="4732" spans="3:13" ht="16.5">
      <c r="C4732">
        <v>4</v>
      </c>
      <c r="D4732" t="s">
        <v>111</v>
      </c>
      <c r="E4732">
        <v>13</v>
      </c>
      <c r="F4732">
        <v>1</v>
      </c>
      <c r="G4732" t="s">
        <v>74</v>
      </c>
      <c r="H4732">
        <v>2012</v>
      </c>
      <c r="I4732"/>
      <c r="J4732" t="s">
        <v>225</v>
      </c>
      <c r="K4732"/>
      <c r="L4732"/>
      <c r="M4732" t="s">
        <v>267</v>
      </c>
    </row>
    <row r="4733" spans="3:13" ht="16.5">
      <c r="C4733">
        <v>1</v>
      </c>
      <c r="D4733" t="s">
        <v>115</v>
      </c>
      <c r="E4733">
        <v>14</v>
      </c>
      <c r="F4733">
        <v>1</v>
      </c>
      <c r="G4733" t="s">
        <v>74</v>
      </c>
      <c r="H4733">
        <v>2012</v>
      </c>
      <c r="I4733"/>
      <c r="J4733" t="s">
        <v>225</v>
      </c>
      <c r="K4733"/>
      <c r="L4733"/>
      <c r="M4733" t="s">
        <v>267</v>
      </c>
    </row>
    <row r="4734" spans="3:13" ht="16.5">
      <c r="C4734">
        <v>2</v>
      </c>
      <c r="D4734" t="s">
        <v>115</v>
      </c>
      <c r="E4734">
        <v>14</v>
      </c>
      <c r="F4734">
        <v>1</v>
      </c>
      <c r="G4734" t="s">
        <v>74</v>
      </c>
      <c r="H4734">
        <v>2012</v>
      </c>
      <c r="I4734"/>
      <c r="J4734" t="s">
        <v>225</v>
      </c>
      <c r="K4734"/>
      <c r="L4734"/>
      <c r="M4734" t="s">
        <v>267</v>
      </c>
    </row>
    <row r="4735" spans="3:13" ht="16.5">
      <c r="C4735">
        <v>3</v>
      </c>
      <c r="D4735" t="s">
        <v>115</v>
      </c>
      <c r="E4735">
        <v>14</v>
      </c>
      <c r="F4735">
        <v>1</v>
      </c>
      <c r="G4735" t="s">
        <v>74</v>
      </c>
      <c r="H4735">
        <v>2012</v>
      </c>
      <c r="I4735"/>
      <c r="J4735" t="s">
        <v>225</v>
      </c>
      <c r="K4735"/>
      <c r="L4735"/>
      <c r="M4735" t="s">
        <v>267</v>
      </c>
    </row>
    <row r="4736" spans="3:13" ht="16.5">
      <c r="C4736">
        <v>4</v>
      </c>
      <c r="D4736" t="s">
        <v>115</v>
      </c>
      <c r="E4736">
        <v>14</v>
      </c>
      <c r="F4736">
        <v>1</v>
      </c>
      <c r="G4736" t="s">
        <v>74</v>
      </c>
      <c r="H4736">
        <v>2012</v>
      </c>
      <c r="I4736"/>
      <c r="J4736" t="s">
        <v>225</v>
      </c>
      <c r="K4736"/>
      <c r="L4736"/>
      <c r="M4736" t="s">
        <v>267</v>
      </c>
    </row>
    <row r="4737" spans="3:13" ht="16.5">
      <c r="C4737">
        <v>1</v>
      </c>
      <c r="D4737" t="s">
        <v>116</v>
      </c>
      <c r="E4737">
        <v>15</v>
      </c>
      <c r="F4737">
        <v>1</v>
      </c>
      <c r="G4737" t="s">
        <v>74</v>
      </c>
      <c r="H4737">
        <v>2012</v>
      </c>
      <c r="I4737"/>
      <c r="J4737" t="s">
        <v>225</v>
      </c>
      <c r="K4737"/>
      <c r="L4737"/>
      <c r="M4737" t="s">
        <v>267</v>
      </c>
    </row>
    <row r="4738" spans="3:13" ht="16.5">
      <c r="C4738">
        <v>2</v>
      </c>
      <c r="D4738" t="s">
        <v>116</v>
      </c>
      <c r="E4738">
        <v>15</v>
      </c>
      <c r="F4738">
        <v>1</v>
      </c>
      <c r="G4738" t="s">
        <v>74</v>
      </c>
      <c r="H4738">
        <v>2012</v>
      </c>
      <c r="I4738"/>
      <c r="J4738" t="s">
        <v>225</v>
      </c>
      <c r="K4738"/>
      <c r="L4738"/>
      <c r="M4738" t="s">
        <v>267</v>
      </c>
    </row>
    <row r="4739" spans="3:13" ht="16.5">
      <c r="C4739">
        <v>3</v>
      </c>
      <c r="D4739" t="s">
        <v>116</v>
      </c>
      <c r="E4739">
        <v>15</v>
      </c>
      <c r="F4739">
        <v>1</v>
      </c>
      <c r="G4739" t="s">
        <v>74</v>
      </c>
      <c r="H4739">
        <v>2012</v>
      </c>
      <c r="I4739"/>
      <c r="J4739" t="s">
        <v>225</v>
      </c>
      <c r="K4739"/>
      <c r="L4739"/>
      <c r="M4739" t="s">
        <v>267</v>
      </c>
    </row>
    <row r="4740" spans="3:13" ht="16.5">
      <c r="C4740">
        <v>4</v>
      </c>
      <c r="D4740" t="s">
        <v>116</v>
      </c>
      <c r="E4740">
        <v>15</v>
      </c>
      <c r="F4740">
        <v>1</v>
      </c>
      <c r="G4740" t="s">
        <v>74</v>
      </c>
      <c r="H4740">
        <v>2012</v>
      </c>
      <c r="I4740"/>
      <c r="J4740" t="s">
        <v>225</v>
      </c>
      <c r="K4740"/>
      <c r="L4740"/>
      <c r="M4740" t="s">
        <v>267</v>
      </c>
    </row>
    <row r="4741" spans="3:13" ht="16.5">
      <c r="C4741">
        <v>1</v>
      </c>
      <c r="D4741" t="s">
        <v>68</v>
      </c>
      <c r="E4741">
        <v>1</v>
      </c>
      <c r="F4741">
        <v>2</v>
      </c>
      <c r="G4741" t="s">
        <v>117</v>
      </c>
      <c r="H4741">
        <v>2013</v>
      </c>
      <c r="I4741"/>
      <c r="J4741" t="s">
        <v>225</v>
      </c>
      <c r="K4741"/>
      <c r="L4741"/>
      <c r="M4741" t="s">
        <v>267</v>
      </c>
    </row>
    <row r="4742" spans="3:13" ht="16.5">
      <c r="C4742">
        <v>2</v>
      </c>
      <c r="D4742" t="s">
        <v>68</v>
      </c>
      <c r="E4742">
        <v>1</v>
      </c>
      <c r="F4742">
        <v>2</v>
      </c>
      <c r="G4742" t="s">
        <v>117</v>
      </c>
      <c r="H4742">
        <v>2013</v>
      </c>
      <c r="I4742"/>
      <c r="J4742" t="s">
        <v>225</v>
      </c>
      <c r="K4742"/>
      <c r="L4742"/>
      <c r="M4742" t="s">
        <v>267</v>
      </c>
    </row>
    <row r="4743" spans="3:13" ht="16.5">
      <c r="C4743">
        <v>3</v>
      </c>
      <c r="D4743" t="s">
        <v>68</v>
      </c>
      <c r="E4743">
        <v>1</v>
      </c>
      <c r="F4743">
        <v>2</v>
      </c>
      <c r="G4743" t="s">
        <v>117</v>
      </c>
      <c r="H4743">
        <v>2013</v>
      </c>
      <c r="I4743"/>
      <c r="J4743" t="s">
        <v>225</v>
      </c>
      <c r="K4743"/>
      <c r="L4743"/>
      <c r="M4743" t="s">
        <v>267</v>
      </c>
    </row>
    <row r="4744" spans="3:13" ht="16.5">
      <c r="C4744">
        <v>4</v>
      </c>
      <c r="D4744" t="s">
        <v>68</v>
      </c>
      <c r="E4744">
        <v>1</v>
      </c>
      <c r="F4744">
        <v>2</v>
      </c>
      <c r="G4744" t="s">
        <v>117</v>
      </c>
      <c r="H4744">
        <v>2013</v>
      </c>
      <c r="I4744"/>
      <c r="J4744" t="s">
        <v>225</v>
      </c>
      <c r="K4744"/>
      <c r="L4744"/>
      <c r="M4744" t="s">
        <v>267</v>
      </c>
    </row>
    <row r="4745" spans="3:13" ht="16.5">
      <c r="C4745">
        <v>1</v>
      </c>
      <c r="D4745" t="s">
        <v>77</v>
      </c>
      <c r="E4745">
        <v>2</v>
      </c>
      <c r="F4745">
        <v>2</v>
      </c>
      <c r="G4745" t="s">
        <v>117</v>
      </c>
      <c r="H4745">
        <v>2013</v>
      </c>
      <c r="I4745"/>
      <c r="J4745" t="s">
        <v>225</v>
      </c>
      <c r="K4745"/>
      <c r="L4745"/>
      <c r="M4745" t="s">
        <v>267</v>
      </c>
    </row>
    <row r="4746" spans="3:13" ht="16.5">
      <c r="C4746">
        <v>2</v>
      </c>
      <c r="D4746" t="s">
        <v>77</v>
      </c>
      <c r="E4746">
        <v>2</v>
      </c>
      <c r="F4746">
        <v>2</v>
      </c>
      <c r="G4746" t="s">
        <v>117</v>
      </c>
      <c r="H4746">
        <v>2013</v>
      </c>
      <c r="I4746"/>
      <c r="J4746" t="s">
        <v>225</v>
      </c>
      <c r="K4746"/>
      <c r="L4746"/>
      <c r="M4746" t="s">
        <v>267</v>
      </c>
    </row>
    <row r="4747" spans="3:13" ht="16.5">
      <c r="C4747">
        <v>3</v>
      </c>
      <c r="D4747" t="s">
        <v>77</v>
      </c>
      <c r="E4747">
        <v>2</v>
      </c>
      <c r="F4747">
        <v>2</v>
      </c>
      <c r="G4747" t="s">
        <v>117</v>
      </c>
      <c r="H4747">
        <v>2013</v>
      </c>
      <c r="I4747"/>
      <c r="J4747" t="s">
        <v>225</v>
      </c>
      <c r="K4747"/>
      <c r="L4747"/>
      <c r="M4747" t="s">
        <v>267</v>
      </c>
    </row>
    <row r="4748" spans="3:13" ht="16.5">
      <c r="C4748">
        <v>4</v>
      </c>
      <c r="D4748" t="s">
        <v>77</v>
      </c>
      <c r="E4748">
        <v>2</v>
      </c>
      <c r="F4748">
        <v>2</v>
      </c>
      <c r="G4748" t="s">
        <v>117</v>
      </c>
      <c r="H4748">
        <v>2013</v>
      </c>
      <c r="I4748"/>
      <c r="J4748" t="s">
        <v>225</v>
      </c>
      <c r="K4748"/>
      <c r="L4748"/>
      <c r="M4748" t="s">
        <v>267</v>
      </c>
    </row>
    <row r="4749" spans="3:13" ht="16.5">
      <c r="C4749">
        <v>1</v>
      </c>
      <c r="D4749" t="s">
        <v>81</v>
      </c>
      <c r="E4749">
        <v>3</v>
      </c>
      <c r="F4749">
        <v>2</v>
      </c>
      <c r="G4749" t="s">
        <v>117</v>
      </c>
      <c r="H4749">
        <v>2013</v>
      </c>
      <c r="I4749"/>
      <c r="J4749" t="s">
        <v>225</v>
      </c>
      <c r="K4749"/>
      <c r="L4749"/>
      <c r="M4749" t="s">
        <v>267</v>
      </c>
    </row>
    <row r="4750" spans="3:13" ht="16.5">
      <c r="C4750">
        <v>2</v>
      </c>
      <c r="D4750" t="s">
        <v>81</v>
      </c>
      <c r="E4750">
        <v>3</v>
      </c>
      <c r="F4750">
        <v>2</v>
      </c>
      <c r="G4750" t="s">
        <v>117</v>
      </c>
      <c r="H4750">
        <v>2013</v>
      </c>
      <c r="I4750"/>
      <c r="J4750" t="s">
        <v>225</v>
      </c>
      <c r="K4750"/>
      <c r="L4750"/>
      <c r="M4750" t="s">
        <v>267</v>
      </c>
    </row>
    <row r="4751" spans="3:13" ht="16.5">
      <c r="C4751">
        <v>3</v>
      </c>
      <c r="D4751" t="s">
        <v>81</v>
      </c>
      <c r="E4751">
        <v>3</v>
      </c>
      <c r="F4751">
        <v>2</v>
      </c>
      <c r="G4751" t="s">
        <v>117</v>
      </c>
      <c r="H4751">
        <v>2013</v>
      </c>
      <c r="I4751"/>
      <c r="J4751" t="s">
        <v>225</v>
      </c>
      <c r="K4751"/>
      <c r="L4751"/>
      <c r="M4751" t="s">
        <v>267</v>
      </c>
    </row>
    <row r="4752" spans="3:13" ht="16.5">
      <c r="C4752">
        <v>4</v>
      </c>
      <c r="D4752" t="s">
        <v>81</v>
      </c>
      <c r="E4752">
        <v>3</v>
      </c>
      <c r="F4752">
        <v>2</v>
      </c>
      <c r="G4752" t="s">
        <v>117</v>
      </c>
      <c r="H4752">
        <v>2013</v>
      </c>
      <c r="I4752"/>
      <c r="J4752" t="s">
        <v>225</v>
      </c>
      <c r="K4752"/>
      <c r="L4752"/>
      <c r="M4752" t="s">
        <v>267</v>
      </c>
    </row>
    <row r="4753" spans="3:13" ht="16.5">
      <c r="C4753">
        <v>1</v>
      </c>
      <c r="D4753" t="s">
        <v>82</v>
      </c>
      <c r="E4753">
        <v>4</v>
      </c>
      <c r="F4753">
        <v>2</v>
      </c>
      <c r="G4753" t="s">
        <v>117</v>
      </c>
      <c r="H4753">
        <v>2013</v>
      </c>
      <c r="I4753"/>
      <c r="J4753" t="s">
        <v>225</v>
      </c>
      <c r="K4753"/>
      <c r="L4753"/>
      <c r="M4753" t="s">
        <v>267</v>
      </c>
    </row>
    <row r="4754" spans="3:13" ht="16.5">
      <c r="C4754">
        <v>2</v>
      </c>
      <c r="D4754" t="s">
        <v>82</v>
      </c>
      <c r="E4754">
        <v>4</v>
      </c>
      <c r="F4754">
        <v>2</v>
      </c>
      <c r="G4754" t="s">
        <v>117</v>
      </c>
      <c r="H4754">
        <v>2013</v>
      </c>
      <c r="I4754"/>
      <c r="J4754" t="s">
        <v>225</v>
      </c>
      <c r="K4754"/>
      <c r="L4754"/>
      <c r="M4754" t="s">
        <v>267</v>
      </c>
    </row>
    <row r="4755" spans="3:13" ht="16.5">
      <c r="C4755">
        <v>3</v>
      </c>
      <c r="D4755" t="s">
        <v>82</v>
      </c>
      <c r="E4755">
        <v>4</v>
      </c>
      <c r="F4755">
        <v>2</v>
      </c>
      <c r="G4755" t="s">
        <v>117</v>
      </c>
      <c r="H4755">
        <v>2013</v>
      </c>
      <c r="I4755"/>
      <c r="J4755" t="s">
        <v>225</v>
      </c>
      <c r="K4755"/>
      <c r="L4755"/>
      <c r="M4755" t="s">
        <v>267</v>
      </c>
    </row>
    <row r="4756" spans="3:13" ht="16.5">
      <c r="C4756">
        <v>4</v>
      </c>
      <c r="D4756" t="s">
        <v>82</v>
      </c>
      <c r="E4756">
        <v>4</v>
      </c>
      <c r="F4756">
        <v>2</v>
      </c>
      <c r="G4756" t="s">
        <v>117</v>
      </c>
      <c r="H4756">
        <v>2013</v>
      </c>
      <c r="I4756"/>
      <c r="J4756" t="s">
        <v>225</v>
      </c>
      <c r="K4756"/>
      <c r="L4756"/>
      <c r="M4756" t="s">
        <v>267</v>
      </c>
    </row>
    <row r="4757" spans="3:13" ht="16.5">
      <c r="C4757">
        <v>1</v>
      </c>
      <c r="D4757" t="s">
        <v>85</v>
      </c>
      <c r="E4757">
        <v>5</v>
      </c>
      <c r="F4757">
        <v>2</v>
      </c>
      <c r="G4757" t="s">
        <v>117</v>
      </c>
      <c r="H4757">
        <v>2013</v>
      </c>
      <c r="I4757"/>
      <c r="J4757" t="s">
        <v>225</v>
      </c>
      <c r="K4757"/>
      <c r="L4757"/>
      <c r="M4757" t="s">
        <v>267</v>
      </c>
    </row>
    <row r="4758" spans="3:13" ht="16.5">
      <c r="C4758">
        <v>2</v>
      </c>
      <c r="D4758" t="s">
        <v>85</v>
      </c>
      <c r="E4758">
        <v>5</v>
      </c>
      <c r="F4758">
        <v>2</v>
      </c>
      <c r="G4758" t="s">
        <v>117</v>
      </c>
      <c r="H4758">
        <v>2013</v>
      </c>
      <c r="I4758"/>
      <c r="J4758" t="s">
        <v>225</v>
      </c>
      <c r="K4758"/>
      <c r="L4758"/>
      <c r="M4758" t="s">
        <v>267</v>
      </c>
    </row>
    <row r="4759" spans="3:13" ht="16.5">
      <c r="C4759">
        <v>3</v>
      </c>
      <c r="D4759" t="s">
        <v>85</v>
      </c>
      <c r="E4759">
        <v>5</v>
      </c>
      <c r="F4759">
        <v>2</v>
      </c>
      <c r="G4759" t="s">
        <v>117</v>
      </c>
      <c r="H4759">
        <v>2013</v>
      </c>
      <c r="I4759"/>
      <c r="J4759" t="s">
        <v>225</v>
      </c>
      <c r="K4759"/>
      <c r="L4759"/>
      <c r="M4759" t="s">
        <v>267</v>
      </c>
    </row>
    <row r="4760" spans="3:13" ht="16.5">
      <c r="C4760">
        <v>4</v>
      </c>
      <c r="D4760" t="s">
        <v>85</v>
      </c>
      <c r="E4760">
        <v>5</v>
      </c>
      <c r="F4760">
        <v>2</v>
      </c>
      <c r="G4760" t="s">
        <v>117</v>
      </c>
      <c r="H4760">
        <v>2013</v>
      </c>
      <c r="I4760"/>
      <c r="J4760" t="s">
        <v>225</v>
      </c>
      <c r="K4760"/>
      <c r="L4760"/>
      <c r="M4760" t="s">
        <v>267</v>
      </c>
    </row>
    <row r="4761" spans="3:13" ht="16.5">
      <c r="C4761">
        <v>1</v>
      </c>
      <c r="D4761" t="s">
        <v>90</v>
      </c>
      <c r="E4761">
        <v>6</v>
      </c>
      <c r="F4761">
        <v>2</v>
      </c>
      <c r="G4761" t="s">
        <v>117</v>
      </c>
      <c r="H4761">
        <v>2013</v>
      </c>
      <c r="I4761"/>
      <c r="J4761" t="s">
        <v>225</v>
      </c>
      <c r="K4761"/>
      <c r="L4761"/>
      <c r="M4761" t="s">
        <v>267</v>
      </c>
    </row>
    <row r="4762" spans="3:13" ht="16.5">
      <c r="C4762">
        <v>2</v>
      </c>
      <c r="D4762" t="s">
        <v>90</v>
      </c>
      <c r="E4762">
        <v>6</v>
      </c>
      <c r="F4762">
        <v>2</v>
      </c>
      <c r="G4762" t="s">
        <v>117</v>
      </c>
      <c r="H4762">
        <v>2013</v>
      </c>
      <c r="I4762"/>
      <c r="J4762" t="s">
        <v>225</v>
      </c>
      <c r="K4762"/>
      <c r="L4762"/>
      <c r="M4762" t="s">
        <v>267</v>
      </c>
    </row>
    <row r="4763" spans="3:13" ht="16.5">
      <c r="C4763">
        <v>3</v>
      </c>
      <c r="D4763" t="s">
        <v>90</v>
      </c>
      <c r="E4763">
        <v>6</v>
      </c>
      <c r="F4763">
        <v>2</v>
      </c>
      <c r="G4763" t="s">
        <v>117</v>
      </c>
      <c r="H4763">
        <v>2013</v>
      </c>
      <c r="I4763"/>
      <c r="J4763" t="s">
        <v>225</v>
      </c>
      <c r="K4763"/>
      <c r="L4763"/>
      <c r="M4763" t="s">
        <v>267</v>
      </c>
    </row>
    <row r="4764" spans="3:13" ht="16.5">
      <c r="C4764">
        <v>4</v>
      </c>
      <c r="D4764" t="s">
        <v>90</v>
      </c>
      <c r="E4764">
        <v>6</v>
      </c>
      <c r="F4764">
        <v>2</v>
      </c>
      <c r="G4764" t="s">
        <v>117</v>
      </c>
      <c r="H4764">
        <v>2013</v>
      </c>
      <c r="I4764"/>
      <c r="J4764" t="s">
        <v>225</v>
      </c>
      <c r="K4764"/>
      <c r="L4764"/>
      <c r="M4764" t="s">
        <v>267</v>
      </c>
    </row>
    <row r="4765" spans="3:13" ht="16.5">
      <c r="C4765">
        <v>1</v>
      </c>
      <c r="D4765" t="s">
        <v>94</v>
      </c>
      <c r="E4765">
        <v>7</v>
      </c>
      <c r="F4765">
        <v>2</v>
      </c>
      <c r="G4765" t="s">
        <v>117</v>
      </c>
      <c r="H4765">
        <v>2013</v>
      </c>
      <c r="I4765"/>
      <c r="J4765" t="s">
        <v>225</v>
      </c>
      <c r="K4765"/>
      <c r="L4765"/>
      <c r="M4765" t="s">
        <v>267</v>
      </c>
    </row>
    <row r="4766" spans="3:13" ht="16.5">
      <c r="C4766">
        <v>2</v>
      </c>
      <c r="D4766" t="s">
        <v>94</v>
      </c>
      <c r="E4766">
        <v>7</v>
      </c>
      <c r="F4766">
        <v>2</v>
      </c>
      <c r="G4766" t="s">
        <v>117</v>
      </c>
      <c r="H4766">
        <v>2013</v>
      </c>
      <c r="I4766"/>
      <c r="J4766" t="s">
        <v>225</v>
      </c>
      <c r="K4766"/>
      <c r="L4766"/>
      <c r="M4766" t="s">
        <v>267</v>
      </c>
    </row>
    <row r="4767" spans="3:13" ht="16.5">
      <c r="C4767">
        <v>3</v>
      </c>
      <c r="D4767" t="s">
        <v>94</v>
      </c>
      <c r="E4767">
        <v>7</v>
      </c>
      <c r="F4767">
        <v>2</v>
      </c>
      <c r="G4767" t="s">
        <v>117</v>
      </c>
      <c r="H4767">
        <v>2013</v>
      </c>
      <c r="I4767"/>
      <c r="J4767" t="s">
        <v>225</v>
      </c>
      <c r="K4767"/>
      <c r="L4767"/>
      <c r="M4767" t="s">
        <v>267</v>
      </c>
    </row>
    <row r="4768" spans="3:13" ht="16.5">
      <c r="C4768">
        <v>4</v>
      </c>
      <c r="D4768" t="s">
        <v>94</v>
      </c>
      <c r="E4768">
        <v>7</v>
      </c>
      <c r="F4768">
        <v>2</v>
      </c>
      <c r="G4768" t="s">
        <v>117</v>
      </c>
      <c r="H4768">
        <v>2013</v>
      </c>
      <c r="I4768"/>
      <c r="J4768" t="s">
        <v>225</v>
      </c>
      <c r="K4768"/>
      <c r="L4768"/>
      <c r="M4768" t="s">
        <v>267</v>
      </c>
    </row>
    <row r="4769" spans="3:13" ht="16.5">
      <c r="C4769">
        <v>1</v>
      </c>
      <c r="D4769" t="s">
        <v>96</v>
      </c>
      <c r="E4769">
        <v>8</v>
      </c>
      <c r="F4769">
        <v>2</v>
      </c>
      <c r="G4769" t="s">
        <v>117</v>
      </c>
      <c r="H4769">
        <v>2013</v>
      </c>
      <c r="I4769"/>
      <c r="J4769" t="s">
        <v>225</v>
      </c>
      <c r="K4769"/>
      <c r="L4769"/>
      <c r="M4769" t="s">
        <v>267</v>
      </c>
    </row>
    <row r="4770" spans="3:13" ht="16.5">
      <c r="C4770">
        <v>2</v>
      </c>
      <c r="D4770" t="s">
        <v>96</v>
      </c>
      <c r="E4770">
        <v>8</v>
      </c>
      <c r="F4770">
        <v>2</v>
      </c>
      <c r="G4770" t="s">
        <v>117</v>
      </c>
      <c r="H4770">
        <v>2013</v>
      </c>
      <c r="I4770"/>
      <c r="J4770" t="s">
        <v>225</v>
      </c>
      <c r="K4770"/>
      <c r="L4770"/>
      <c r="M4770" t="s">
        <v>267</v>
      </c>
    </row>
    <row r="4771" spans="3:13" ht="16.5">
      <c r="C4771">
        <v>3</v>
      </c>
      <c r="D4771" t="s">
        <v>96</v>
      </c>
      <c r="E4771">
        <v>8</v>
      </c>
      <c r="F4771">
        <v>2</v>
      </c>
      <c r="G4771" t="s">
        <v>117</v>
      </c>
      <c r="H4771">
        <v>2013</v>
      </c>
      <c r="I4771"/>
      <c r="J4771" t="s">
        <v>225</v>
      </c>
      <c r="K4771"/>
      <c r="L4771"/>
      <c r="M4771" t="s">
        <v>267</v>
      </c>
    </row>
    <row r="4772" spans="3:13" ht="16.5">
      <c r="C4772">
        <v>4</v>
      </c>
      <c r="D4772" t="s">
        <v>96</v>
      </c>
      <c r="E4772">
        <v>8</v>
      </c>
      <c r="F4772">
        <v>2</v>
      </c>
      <c r="G4772" t="s">
        <v>117</v>
      </c>
      <c r="H4772">
        <v>2013</v>
      </c>
      <c r="I4772"/>
      <c r="J4772" t="s">
        <v>225</v>
      </c>
      <c r="K4772"/>
      <c r="L4772"/>
      <c r="M4772" t="s">
        <v>267</v>
      </c>
    </row>
    <row r="4773" spans="3:13" ht="16.5">
      <c r="C4773">
        <v>1</v>
      </c>
      <c r="D4773" t="s">
        <v>98</v>
      </c>
      <c r="E4773">
        <v>9</v>
      </c>
      <c r="F4773">
        <v>2</v>
      </c>
      <c r="G4773" t="s">
        <v>117</v>
      </c>
      <c r="H4773">
        <v>2013</v>
      </c>
      <c r="I4773"/>
      <c r="J4773" t="s">
        <v>225</v>
      </c>
      <c r="K4773"/>
      <c r="L4773"/>
      <c r="M4773" t="s">
        <v>267</v>
      </c>
    </row>
    <row r="4774" spans="3:13" ht="16.5">
      <c r="C4774">
        <v>2</v>
      </c>
      <c r="D4774" t="s">
        <v>98</v>
      </c>
      <c r="E4774">
        <v>9</v>
      </c>
      <c r="F4774">
        <v>2</v>
      </c>
      <c r="G4774" t="s">
        <v>117</v>
      </c>
      <c r="H4774">
        <v>2013</v>
      </c>
      <c r="I4774"/>
      <c r="J4774" t="s">
        <v>225</v>
      </c>
      <c r="K4774"/>
      <c r="L4774"/>
      <c r="M4774" t="s">
        <v>267</v>
      </c>
    </row>
    <row r="4775" spans="3:13" ht="16.5">
      <c r="C4775">
        <v>3</v>
      </c>
      <c r="D4775" t="s">
        <v>98</v>
      </c>
      <c r="E4775">
        <v>9</v>
      </c>
      <c r="F4775">
        <v>2</v>
      </c>
      <c r="G4775" t="s">
        <v>117</v>
      </c>
      <c r="H4775">
        <v>2013</v>
      </c>
      <c r="I4775"/>
      <c r="J4775" t="s">
        <v>225</v>
      </c>
      <c r="K4775"/>
      <c r="L4775"/>
      <c r="M4775" t="s">
        <v>267</v>
      </c>
    </row>
    <row r="4776" spans="3:13" ht="16.5">
      <c r="C4776">
        <v>4</v>
      </c>
      <c r="D4776" t="s">
        <v>98</v>
      </c>
      <c r="E4776">
        <v>9</v>
      </c>
      <c r="F4776">
        <v>2</v>
      </c>
      <c r="G4776" t="s">
        <v>117</v>
      </c>
      <c r="H4776">
        <v>2013</v>
      </c>
      <c r="I4776"/>
      <c r="J4776" t="s">
        <v>225</v>
      </c>
      <c r="K4776"/>
      <c r="L4776"/>
      <c r="M4776" t="s">
        <v>267</v>
      </c>
    </row>
    <row r="4777" spans="3:13" ht="16.5">
      <c r="C4777">
        <v>1</v>
      </c>
      <c r="D4777" t="s">
        <v>102</v>
      </c>
      <c r="E4777">
        <v>10</v>
      </c>
      <c r="F4777">
        <v>2</v>
      </c>
      <c r="G4777" t="s">
        <v>117</v>
      </c>
      <c r="H4777">
        <v>2013</v>
      </c>
      <c r="I4777"/>
      <c r="J4777" t="s">
        <v>225</v>
      </c>
      <c r="K4777"/>
      <c r="L4777"/>
      <c r="M4777" t="s">
        <v>267</v>
      </c>
    </row>
    <row r="4778" spans="3:13" ht="16.5">
      <c r="C4778">
        <v>2</v>
      </c>
      <c r="D4778" t="s">
        <v>102</v>
      </c>
      <c r="E4778">
        <v>10</v>
      </c>
      <c r="F4778">
        <v>2</v>
      </c>
      <c r="G4778" t="s">
        <v>117</v>
      </c>
      <c r="H4778">
        <v>2013</v>
      </c>
      <c r="I4778"/>
      <c r="J4778" t="s">
        <v>225</v>
      </c>
      <c r="K4778"/>
      <c r="L4778"/>
      <c r="M4778" t="s">
        <v>267</v>
      </c>
    </row>
    <row r="4779" spans="3:13" ht="16.5">
      <c r="C4779">
        <v>3</v>
      </c>
      <c r="D4779" t="s">
        <v>102</v>
      </c>
      <c r="E4779">
        <v>10</v>
      </c>
      <c r="F4779">
        <v>2</v>
      </c>
      <c r="G4779" t="s">
        <v>117</v>
      </c>
      <c r="H4779">
        <v>2013</v>
      </c>
      <c r="I4779"/>
      <c r="J4779" t="s">
        <v>225</v>
      </c>
      <c r="K4779"/>
      <c r="L4779"/>
      <c r="M4779" t="s">
        <v>267</v>
      </c>
    </row>
    <row r="4780" spans="3:13" ht="16.5">
      <c r="C4780">
        <v>4</v>
      </c>
      <c r="D4780" t="s">
        <v>102</v>
      </c>
      <c r="E4780">
        <v>10</v>
      </c>
      <c r="F4780">
        <v>2</v>
      </c>
      <c r="G4780" t="s">
        <v>117</v>
      </c>
      <c r="H4780">
        <v>2013</v>
      </c>
      <c r="I4780"/>
      <c r="J4780" t="s">
        <v>225</v>
      </c>
      <c r="K4780"/>
      <c r="L4780"/>
      <c r="M4780" t="s">
        <v>267</v>
      </c>
    </row>
    <row r="4781" spans="3:13" ht="16.5">
      <c r="C4781">
        <v>1</v>
      </c>
      <c r="D4781" t="s">
        <v>105</v>
      </c>
      <c r="E4781">
        <v>11</v>
      </c>
      <c r="F4781">
        <v>2</v>
      </c>
      <c r="G4781" t="s">
        <v>117</v>
      </c>
      <c r="H4781">
        <v>2013</v>
      </c>
      <c r="I4781"/>
      <c r="J4781" t="s">
        <v>225</v>
      </c>
      <c r="K4781"/>
      <c r="L4781"/>
      <c r="M4781" t="s">
        <v>267</v>
      </c>
    </row>
    <row r="4782" spans="3:13" ht="16.5">
      <c r="C4782">
        <v>2</v>
      </c>
      <c r="D4782" t="s">
        <v>105</v>
      </c>
      <c r="E4782">
        <v>11</v>
      </c>
      <c r="F4782">
        <v>2</v>
      </c>
      <c r="G4782" t="s">
        <v>117</v>
      </c>
      <c r="H4782">
        <v>2013</v>
      </c>
      <c r="I4782"/>
      <c r="J4782" t="s">
        <v>225</v>
      </c>
      <c r="K4782"/>
      <c r="L4782"/>
      <c r="M4782" t="s">
        <v>267</v>
      </c>
    </row>
    <row r="4783" spans="3:13" ht="16.5">
      <c r="C4783">
        <v>3</v>
      </c>
      <c r="D4783" t="s">
        <v>105</v>
      </c>
      <c r="E4783">
        <v>11</v>
      </c>
      <c r="F4783">
        <v>2</v>
      </c>
      <c r="G4783" t="s">
        <v>117</v>
      </c>
      <c r="H4783">
        <v>2013</v>
      </c>
      <c r="I4783"/>
      <c r="J4783" t="s">
        <v>225</v>
      </c>
      <c r="K4783"/>
      <c r="L4783"/>
      <c r="M4783" t="s">
        <v>267</v>
      </c>
    </row>
    <row r="4784" spans="3:13" ht="16.5">
      <c r="C4784">
        <v>4</v>
      </c>
      <c r="D4784" t="s">
        <v>105</v>
      </c>
      <c r="E4784">
        <v>11</v>
      </c>
      <c r="F4784">
        <v>2</v>
      </c>
      <c r="G4784" t="s">
        <v>117</v>
      </c>
      <c r="H4784">
        <v>2013</v>
      </c>
      <c r="I4784"/>
      <c r="J4784" t="s">
        <v>225</v>
      </c>
      <c r="K4784"/>
      <c r="L4784"/>
      <c r="M4784" t="s">
        <v>267</v>
      </c>
    </row>
    <row r="4785" spans="3:13" ht="16.5">
      <c r="C4785">
        <v>1</v>
      </c>
      <c r="D4785" t="s">
        <v>109</v>
      </c>
      <c r="E4785">
        <v>12</v>
      </c>
      <c r="F4785">
        <v>2</v>
      </c>
      <c r="G4785" t="s">
        <v>117</v>
      </c>
      <c r="H4785">
        <v>2013</v>
      </c>
      <c r="I4785"/>
      <c r="J4785" t="s">
        <v>225</v>
      </c>
      <c r="K4785"/>
      <c r="L4785"/>
      <c r="M4785" t="s">
        <v>267</v>
      </c>
    </row>
    <row r="4786" spans="3:13" ht="16.5">
      <c r="C4786">
        <v>2</v>
      </c>
      <c r="D4786" t="s">
        <v>109</v>
      </c>
      <c r="E4786">
        <v>12</v>
      </c>
      <c r="F4786">
        <v>2</v>
      </c>
      <c r="G4786" t="s">
        <v>117</v>
      </c>
      <c r="H4786">
        <v>2013</v>
      </c>
      <c r="I4786"/>
      <c r="J4786" t="s">
        <v>225</v>
      </c>
      <c r="K4786"/>
      <c r="L4786"/>
      <c r="M4786" t="s">
        <v>267</v>
      </c>
    </row>
    <row r="4787" spans="3:13" ht="16.5">
      <c r="C4787">
        <v>3</v>
      </c>
      <c r="D4787" t="s">
        <v>109</v>
      </c>
      <c r="E4787">
        <v>12</v>
      </c>
      <c r="F4787">
        <v>2</v>
      </c>
      <c r="G4787" t="s">
        <v>117</v>
      </c>
      <c r="H4787">
        <v>2013</v>
      </c>
      <c r="I4787"/>
      <c r="J4787" t="s">
        <v>225</v>
      </c>
      <c r="K4787"/>
      <c r="L4787"/>
      <c r="M4787" t="s">
        <v>267</v>
      </c>
    </row>
    <row r="4788" spans="3:13" ht="16.5">
      <c r="C4788">
        <v>4</v>
      </c>
      <c r="D4788" t="s">
        <v>109</v>
      </c>
      <c r="E4788">
        <v>12</v>
      </c>
      <c r="F4788">
        <v>2</v>
      </c>
      <c r="G4788" t="s">
        <v>117</v>
      </c>
      <c r="H4788">
        <v>2013</v>
      </c>
      <c r="I4788"/>
      <c r="J4788" t="s">
        <v>225</v>
      </c>
      <c r="K4788"/>
      <c r="L4788"/>
      <c r="M4788" t="s">
        <v>267</v>
      </c>
    </row>
    <row r="4789" spans="3:13" ht="16.5">
      <c r="C4789">
        <v>1</v>
      </c>
      <c r="D4789" t="s">
        <v>118</v>
      </c>
      <c r="E4789">
        <v>16</v>
      </c>
      <c r="F4789">
        <v>2</v>
      </c>
      <c r="G4789" t="s">
        <v>117</v>
      </c>
      <c r="H4789">
        <v>2013</v>
      </c>
      <c r="I4789"/>
      <c r="J4789" t="s">
        <v>225</v>
      </c>
      <c r="K4789"/>
      <c r="L4789"/>
      <c r="M4789" t="s">
        <v>267</v>
      </c>
    </row>
    <row r="4790" spans="3:13" ht="16.5">
      <c r="C4790">
        <v>2</v>
      </c>
      <c r="D4790" t="s">
        <v>118</v>
      </c>
      <c r="E4790">
        <v>16</v>
      </c>
      <c r="F4790">
        <v>2</v>
      </c>
      <c r="G4790" t="s">
        <v>117</v>
      </c>
      <c r="H4790">
        <v>2013</v>
      </c>
      <c r="I4790"/>
      <c r="J4790" t="s">
        <v>225</v>
      </c>
      <c r="K4790"/>
      <c r="L4790"/>
      <c r="M4790" t="s">
        <v>267</v>
      </c>
    </row>
    <row r="4791" spans="3:13" ht="16.5">
      <c r="C4791">
        <v>3</v>
      </c>
      <c r="D4791" t="s">
        <v>118</v>
      </c>
      <c r="E4791">
        <v>16</v>
      </c>
      <c r="F4791">
        <v>2</v>
      </c>
      <c r="G4791" t="s">
        <v>117</v>
      </c>
      <c r="H4791">
        <v>2013</v>
      </c>
      <c r="I4791"/>
      <c r="J4791" t="s">
        <v>225</v>
      </c>
      <c r="K4791"/>
      <c r="L4791"/>
      <c r="M4791" t="s">
        <v>267</v>
      </c>
    </row>
    <row r="4792" spans="3:13" ht="16.5">
      <c r="C4792">
        <v>4</v>
      </c>
      <c r="D4792" t="s">
        <v>118</v>
      </c>
      <c r="E4792">
        <v>16</v>
      </c>
      <c r="F4792">
        <v>2</v>
      </c>
      <c r="G4792" t="s">
        <v>117</v>
      </c>
      <c r="H4792">
        <v>2013</v>
      </c>
      <c r="I4792"/>
      <c r="J4792" t="s">
        <v>225</v>
      </c>
      <c r="K4792"/>
      <c r="L4792"/>
      <c r="M4792" t="s">
        <v>267</v>
      </c>
    </row>
    <row r="4793" spans="3:13" ht="16.5">
      <c r="C4793">
        <v>1</v>
      </c>
      <c r="D4793" t="s">
        <v>119</v>
      </c>
      <c r="E4793">
        <v>17</v>
      </c>
      <c r="F4793">
        <v>2</v>
      </c>
      <c r="G4793" t="s">
        <v>117</v>
      </c>
      <c r="H4793">
        <v>2013</v>
      </c>
      <c r="I4793"/>
      <c r="J4793" t="s">
        <v>225</v>
      </c>
      <c r="K4793"/>
      <c r="L4793"/>
      <c r="M4793" t="s">
        <v>267</v>
      </c>
    </row>
    <row r="4794" spans="3:13" ht="16.5">
      <c r="C4794">
        <v>2</v>
      </c>
      <c r="D4794" t="s">
        <v>119</v>
      </c>
      <c r="E4794">
        <v>17</v>
      </c>
      <c r="F4794">
        <v>2</v>
      </c>
      <c r="G4794" t="s">
        <v>117</v>
      </c>
      <c r="H4794">
        <v>2013</v>
      </c>
      <c r="I4794"/>
      <c r="J4794" t="s">
        <v>225</v>
      </c>
      <c r="K4794"/>
      <c r="L4794"/>
      <c r="M4794" t="s">
        <v>267</v>
      </c>
    </row>
    <row r="4795" spans="3:13" ht="16.5">
      <c r="C4795">
        <v>3</v>
      </c>
      <c r="D4795" t="s">
        <v>119</v>
      </c>
      <c r="E4795">
        <v>17</v>
      </c>
      <c r="F4795">
        <v>2</v>
      </c>
      <c r="G4795" t="s">
        <v>117</v>
      </c>
      <c r="H4795">
        <v>2013</v>
      </c>
      <c r="I4795"/>
      <c r="J4795" t="s">
        <v>225</v>
      </c>
      <c r="K4795"/>
      <c r="L4795"/>
      <c r="M4795" t="s">
        <v>267</v>
      </c>
    </row>
    <row r="4796" spans="3:13" ht="16.5">
      <c r="C4796">
        <v>4</v>
      </c>
      <c r="D4796" t="s">
        <v>119</v>
      </c>
      <c r="E4796">
        <v>17</v>
      </c>
      <c r="F4796">
        <v>2</v>
      </c>
      <c r="G4796" t="s">
        <v>117</v>
      </c>
      <c r="H4796">
        <v>2013</v>
      </c>
      <c r="I4796"/>
      <c r="J4796" t="s">
        <v>225</v>
      </c>
      <c r="K4796"/>
      <c r="L4796"/>
      <c r="M4796" t="s">
        <v>267</v>
      </c>
    </row>
    <row r="4797" spans="3:13" ht="16.5">
      <c r="C4797">
        <v>1</v>
      </c>
      <c r="D4797" t="s">
        <v>122</v>
      </c>
      <c r="E4797">
        <v>18</v>
      </c>
      <c r="F4797">
        <v>2</v>
      </c>
      <c r="G4797" t="s">
        <v>117</v>
      </c>
      <c r="H4797">
        <v>2013</v>
      </c>
      <c r="I4797"/>
      <c r="J4797" t="s">
        <v>225</v>
      </c>
      <c r="K4797"/>
      <c r="L4797"/>
      <c r="M4797" t="s">
        <v>267</v>
      </c>
    </row>
    <row r="4798" spans="3:13" ht="16.5">
      <c r="C4798">
        <v>2</v>
      </c>
      <c r="D4798" t="s">
        <v>122</v>
      </c>
      <c r="E4798">
        <v>18</v>
      </c>
      <c r="F4798">
        <v>2</v>
      </c>
      <c r="G4798" t="s">
        <v>117</v>
      </c>
      <c r="H4798">
        <v>2013</v>
      </c>
      <c r="I4798"/>
      <c r="J4798" t="s">
        <v>225</v>
      </c>
      <c r="K4798"/>
      <c r="L4798"/>
      <c r="M4798" t="s">
        <v>267</v>
      </c>
    </row>
    <row r="4799" spans="3:13" ht="16.5">
      <c r="C4799">
        <v>3</v>
      </c>
      <c r="D4799" t="s">
        <v>122</v>
      </c>
      <c r="E4799">
        <v>18</v>
      </c>
      <c r="F4799">
        <v>2</v>
      </c>
      <c r="G4799" t="s">
        <v>117</v>
      </c>
      <c r="H4799">
        <v>2013</v>
      </c>
      <c r="I4799"/>
      <c r="J4799" t="s">
        <v>225</v>
      </c>
      <c r="K4799"/>
      <c r="L4799"/>
      <c r="M4799" t="s">
        <v>267</v>
      </c>
    </row>
    <row r="4800" spans="3:13" ht="16.5">
      <c r="C4800">
        <v>4</v>
      </c>
      <c r="D4800" t="s">
        <v>122</v>
      </c>
      <c r="E4800">
        <v>18</v>
      </c>
      <c r="F4800">
        <v>2</v>
      </c>
      <c r="G4800" t="s">
        <v>117</v>
      </c>
      <c r="H4800">
        <v>2013</v>
      </c>
      <c r="I4800"/>
      <c r="J4800" t="s">
        <v>225</v>
      </c>
      <c r="K4800"/>
      <c r="L4800"/>
      <c r="M4800" t="s">
        <v>267</v>
      </c>
    </row>
    <row r="4801" spans="3:13" ht="16.5">
      <c r="C4801">
        <v>1</v>
      </c>
      <c r="D4801" t="s">
        <v>68</v>
      </c>
      <c r="E4801">
        <v>1</v>
      </c>
      <c r="F4801">
        <v>3</v>
      </c>
      <c r="G4801" t="s">
        <v>74</v>
      </c>
      <c r="H4801">
        <v>2013</v>
      </c>
      <c r="I4801"/>
      <c r="J4801" t="s">
        <v>225</v>
      </c>
      <c r="K4801"/>
      <c r="L4801"/>
      <c r="M4801" t="s">
        <v>267</v>
      </c>
    </row>
    <row r="4802" spans="3:13" ht="16.5">
      <c r="C4802">
        <v>2</v>
      </c>
      <c r="D4802" t="s">
        <v>68</v>
      </c>
      <c r="E4802">
        <v>1</v>
      </c>
      <c r="F4802">
        <v>3</v>
      </c>
      <c r="G4802" t="s">
        <v>74</v>
      </c>
      <c r="H4802">
        <v>2013</v>
      </c>
      <c r="I4802"/>
      <c r="J4802" t="s">
        <v>225</v>
      </c>
      <c r="K4802"/>
      <c r="L4802"/>
      <c r="M4802" t="s">
        <v>267</v>
      </c>
    </row>
    <row r="4803" spans="3:13" ht="16.5">
      <c r="C4803">
        <v>3</v>
      </c>
      <c r="D4803" t="s">
        <v>68</v>
      </c>
      <c r="E4803">
        <v>1</v>
      </c>
      <c r="F4803">
        <v>3</v>
      </c>
      <c r="G4803" t="s">
        <v>74</v>
      </c>
      <c r="H4803">
        <v>2013</v>
      </c>
      <c r="I4803"/>
      <c r="J4803" t="s">
        <v>225</v>
      </c>
      <c r="K4803"/>
      <c r="L4803"/>
      <c r="M4803" t="s">
        <v>267</v>
      </c>
    </row>
    <row r="4804" spans="3:13" ht="16.5">
      <c r="C4804">
        <v>4</v>
      </c>
      <c r="D4804" t="s">
        <v>68</v>
      </c>
      <c r="E4804">
        <v>1</v>
      </c>
      <c r="F4804">
        <v>3</v>
      </c>
      <c r="G4804" t="s">
        <v>74</v>
      </c>
      <c r="H4804">
        <v>2013</v>
      </c>
      <c r="I4804"/>
      <c r="J4804" t="s">
        <v>225</v>
      </c>
      <c r="K4804"/>
      <c r="L4804"/>
      <c r="M4804" t="s">
        <v>267</v>
      </c>
    </row>
    <row r="4805" spans="3:13" ht="16.5">
      <c r="C4805">
        <v>1</v>
      </c>
      <c r="D4805" t="s">
        <v>77</v>
      </c>
      <c r="E4805">
        <v>2</v>
      </c>
      <c r="F4805">
        <v>3</v>
      </c>
      <c r="G4805" t="s">
        <v>74</v>
      </c>
      <c r="H4805">
        <v>2013</v>
      </c>
      <c r="I4805"/>
      <c r="J4805" t="s">
        <v>225</v>
      </c>
      <c r="K4805"/>
      <c r="L4805"/>
      <c r="M4805" t="s">
        <v>267</v>
      </c>
    </row>
    <row r="4806" spans="3:13" ht="16.5">
      <c r="C4806">
        <v>2</v>
      </c>
      <c r="D4806" t="s">
        <v>77</v>
      </c>
      <c r="E4806">
        <v>2</v>
      </c>
      <c r="F4806">
        <v>3</v>
      </c>
      <c r="G4806" t="s">
        <v>74</v>
      </c>
      <c r="H4806">
        <v>2013</v>
      </c>
      <c r="I4806"/>
      <c r="J4806" t="s">
        <v>225</v>
      </c>
      <c r="K4806"/>
      <c r="L4806"/>
      <c r="M4806" t="s">
        <v>267</v>
      </c>
    </row>
    <row r="4807" spans="3:13" ht="16.5">
      <c r="C4807">
        <v>3</v>
      </c>
      <c r="D4807" t="s">
        <v>77</v>
      </c>
      <c r="E4807">
        <v>2</v>
      </c>
      <c r="F4807">
        <v>3</v>
      </c>
      <c r="G4807" t="s">
        <v>74</v>
      </c>
      <c r="H4807">
        <v>2013</v>
      </c>
      <c r="I4807"/>
      <c r="J4807" t="s">
        <v>225</v>
      </c>
      <c r="K4807"/>
      <c r="L4807"/>
      <c r="M4807" t="s">
        <v>267</v>
      </c>
    </row>
    <row r="4808" spans="3:13" ht="16.5">
      <c r="C4808">
        <v>4</v>
      </c>
      <c r="D4808" t="s">
        <v>77</v>
      </c>
      <c r="E4808">
        <v>2</v>
      </c>
      <c r="F4808">
        <v>3</v>
      </c>
      <c r="G4808" t="s">
        <v>74</v>
      </c>
      <c r="H4808">
        <v>2013</v>
      </c>
      <c r="I4808"/>
      <c r="J4808" t="s">
        <v>225</v>
      </c>
      <c r="K4808"/>
      <c r="L4808"/>
      <c r="M4808" t="s">
        <v>267</v>
      </c>
    </row>
    <row r="4809" spans="3:13" ht="16.5">
      <c r="C4809">
        <v>1</v>
      </c>
      <c r="D4809" t="s">
        <v>81</v>
      </c>
      <c r="E4809">
        <v>3</v>
      </c>
      <c r="F4809">
        <v>3</v>
      </c>
      <c r="G4809" t="s">
        <v>74</v>
      </c>
      <c r="H4809">
        <v>2013</v>
      </c>
      <c r="I4809"/>
      <c r="J4809" t="s">
        <v>225</v>
      </c>
      <c r="K4809"/>
      <c r="L4809"/>
      <c r="M4809" t="s">
        <v>267</v>
      </c>
    </row>
    <row r="4810" spans="3:13" ht="16.5">
      <c r="C4810">
        <v>2</v>
      </c>
      <c r="D4810" t="s">
        <v>81</v>
      </c>
      <c r="E4810">
        <v>3</v>
      </c>
      <c r="F4810">
        <v>3</v>
      </c>
      <c r="G4810" t="s">
        <v>74</v>
      </c>
      <c r="H4810">
        <v>2013</v>
      </c>
      <c r="I4810"/>
      <c r="J4810" t="s">
        <v>225</v>
      </c>
      <c r="K4810"/>
      <c r="L4810"/>
      <c r="M4810" t="s">
        <v>267</v>
      </c>
    </row>
    <row r="4811" spans="3:13" ht="16.5">
      <c r="C4811">
        <v>3</v>
      </c>
      <c r="D4811" t="s">
        <v>81</v>
      </c>
      <c r="E4811">
        <v>3</v>
      </c>
      <c r="F4811">
        <v>3</v>
      </c>
      <c r="G4811" t="s">
        <v>74</v>
      </c>
      <c r="H4811">
        <v>2013</v>
      </c>
      <c r="I4811"/>
      <c r="J4811" t="s">
        <v>225</v>
      </c>
      <c r="K4811"/>
      <c r="L4811"/>
      <c r="M4811" t="s">
        <v>267</v>
      </c>
    </row>
    <row r="4812" spans="3:13" ht="16.5">
      <c r="C4812">
        <v>4</v>
      </c>
      <c r="D4812" t="s">
        <v>81</v>
      </c>
      <c r="E4812">
        <v>3</v>
      </c>
      <c r="F4812">
        <v>3</v>
      </c>
      <c r="G4812" t="s">
        <v>74</v>
      </c>
      <c r="H4812">
        <v>2013</v>
      </c>
      <c r="I4812"/>
      <c r="J4812" t="s">
        <v>225</v>
      </c>
      <c r="K4812"/>
      <c r="L4812"/>
      <c r="M4812" t="s">
        <v>267</v>
      </c>
    </row>
    <row r="4813" spans="3:13" ht="16.5">
      <c r="C4813">
        <v>1</v>
      </c>
      <c r="D4813" t="s">
        <v>82</v>
      </c>
      <c r="E4813">
        <v>4</v>
      </c>
      <c r="F4813">
        <v>3</v>
      </c>
      <c r="G4813" t="s">
        <v>74</v>
      </c>
      <c r="H4813">
        <v>2013</v>
      </c>
      <c r="I4813"/>
      <c r="J4813" t="s">
        <v>225</v>
      </c>
      <c r="K4813"/>
      <c r="L4813"/>
      <c r="M4813" t="s">
        <v>267</v>
      </c>
    </row>
    <row r="4814" spans="3:13" ht="16.5">
      <c r="C4814">
        <v>2</v>
      </c>
      <c r="D4814" t="s">
        <v>82</v>
      </c>
      <c r="E4814">
        <v>4</v>
      </c>
      <c r="F4814">
        <v>3</v>
      </c>
      <c r="G4814" t="s">
        <v>74</v>
      </c>
      <c r="H4814">
        <v>2013</v>
      </c>
      <c r="I4814"/>
      <c r="J4814" t="s">
        <v>225</v>
      </c>
      <c r="K4814"/>
      <c r="L4814"/>
      <c r="M4814" t="s">
        <v>267</v>
      </c>
    </row>
    <row r="4815" spans="3:13" ht="16.5">
      <c r="C4815">
        <v>3</v>
      </c>
      <c r="D4815" t="s">
        <v>82</v>
      </c>
      <c r="E4815">
        <v>4</v>
      </c>
      <c r="F4815">
        <v>3</v>
      </c>
      <c r="G4815" t="s">
        <v>74</v>
      </c>
      <c r="H4815">
        <v>2013</v>
      </c>
      <c r="I4815"/>
      <c r="J4815" t="s">
        <v>225</v>
      </c>
      <c r="K4815"/>
      <c r="L4815"/>
      <c r="M4815" t="s">
        <v>267</v>
      </c>
    </row>
    <row r="4816" spans="3:13" ht="16.5">
      <c r="C4816">
        <v>4</v>
      </c>
      <c r="D4816" t="s">
        <v>82</v>
      </c>
      <c r="E4816">
        <v>4</v>
      </c>
      <c r="F4816">
        <v>3</v>
      </c>
      <c r="G4816" t="s">
        <v>74</v>
      </c>
      <c r="H4816">
        <v>2013</v>
      </c>
      <c r="I4816"/>
      <c r="J4816" t="s">
        <v>225</v>
      </c>
      <c r="K4816"/>
      <c r="L4816"/>
      <c r="M4816" t="s">
        <v>267</v>
      </c>
    </row>
    <row r="4817" spans="3:13" ht="16.5">
      <c r="C4817">
        <v>1</v>
      </c>
      <c r="D4817" t="s">
        <v>85</v>
      </c>
      <c r="E4817">
        <v>5</v>
      </c>
      <c r="F4817">
        <v>3</v>
      </c>
      <c r="G4817" t="s">
        <v>74</v>
      </c>
      <c r="H4817">
        <v>2013</v>
      </c>
      <c r="I4817"/>
      <c r="J4817" t="s">
        <v>225</v>
      </c>
      <c r="K4817"/>
      <c r="L4817"/>
      <c r="M4817" t="s">
        <v>267</v>
      </c>
    </row>
    <row r="4818" spans="3:13" ht="16.5">
      <c r="C4818">
        <v>2</v>
      </c>
      <c r="D4818" t="s">
        <v>85</v>
      </c>
      <c r="E4818">
        <v>5</v>
      </c>
      <c r="F4818">
        <v>3</v>
      </c>
      <c r="G4818" t="s">
        <v>74</v>
      </c>
      <c r="H4818">
        <v>2013</v>
      </c>
      <c r="I4818"/>
      <c r="J4818" t="s">
        <v>225</v>
      </c>
      <c r="K4818"/>
      <c r="L4818"/>
      <c r="M4818" t="s">
        <v>267</v>
      </c>
    </row>
    <row r="4819" spans="3:13" ht="16.5">
      <c r="C4819">
        <v>3</v>
      </c>
      <c r="D4819" t="s">
        <v>85</v>
      </c>
      <c r="E4819">
        <v>5</v>
      </c>
      <c r="F4819">
        <v>3</v>
      </c>
      <c r="G4819" t="s">
        <v>74</v>
      </c>
      <c r="H4819">
        <v>2013</v>
      </c>
      <c r="I4819"/>
      <c r="J4819" t="s">
        <v>225</v>
      </c>
      <c r="K4819"/>
      <c r="L4819"/>
      <c r="M4819" t="s">
        <v>267</v>
      </c>
    </row>
    <row r="4820" spans="3:13" ht="16.5">
      <c r="C4820">
        <v>4</v>
      </c>
      <c r="D4820" t="s">
        <v>85</v>
      </c>
      <c r="E4820">
        <v>5</v>
      </c>
      <c r="F4820">
        <v>3</v>
      </c>
      <c r="G4820" t="s">
        <v>74</v>
      </c>
      <c r="H4820">
        <v>2013</v>
      </c>
      <c r="I4820"/>
      <c r="J4820" t="s">
        <v>225</v>
      </c>
      <c r="K4820"/>
      <c r="L4820"/>
      <c r="M4820" t="s">
        <v>267</v>
      </c>
    </row>
    <row r="4821" spans="3:13" ht="16.5">
      <c r="C4821">
        <v>1</v>
      </c>
      <c r="D4821" t="s">
        <v>90</v>
      </c>
      <c r="E4821">
        <v>6</v>
      </c>
      <c r="F4821">
        <v>3</v>
      </c>
      <c r="G4821" t="s">
        <v>74</v>
      </c>
      <c r="H4821">
        <v>2013</v>
      </c>
      <c r="I4821"/>
      <c r="J4821" t="s">
        <v>225</v>
      </c>
      <c r="K4821"/>
      <c r="L4821"/>
      <c r="M4821" t="s">
        <v>267</v>
      </c>
    </row>
    <row r="4822" spans="3:13" ht="16.5">
      <c r="C4822">
        <v>2</v>
      </c>
      <c r="D4822" t="s">
        <v>90</v>
      </c>
      <c r="E4822">
        <v>6</v>
      </c>
      <c r="F4822">
        <v>3</v>
      </c>
      <c r="G4822" t="s">
        <v>74</v>
      </c>
      <c r="H4822">
        <v>2013</v>
      </c>
      <c r="I4822"/>
      <c r="J4822" t="s">
        <v>225</v>
      </c>
      <c r="K4822"/>
      <c r="L4822"/>
      <c r="M4822" t="s">
        <v>267</v>
      </c>
    </row>
    <row r="4823" spans="3:13" ht="16.5">
      <c r="C4823">
        <v>3</v>
      </c>
      <c r="D4823" t="s">
        <v>90</v>
      </c>
      <c r="E4823">
        <v>6</v>
      </c>
      <c r="F4823">
        <v>3</v>
      </c>
      <c r="G4823" t="s">
        <v>74</v>
      </c>
      <c r="H4823">
        <v>2013</v>
      </c>
      <c r="I4823"/>
      <c r="J4823" t="s">
        <v>225</v>
      </c>
      <c r="K4823"/>
      <c r="L4823"/>
      <c r="M4823" t="s">
        <v>267</v>
      </c>
    </row>
    <row r="4824" spans="3:13" ht="16.5">
      <c r="C4824">
        <v>4</v>
      </c>
      <c r="D4824" t="s">
        <v>90</v>
      </c>
      <c r="E4824">
        <v>6</v>
      </c>
      <c r="F4824">
        <v>3</v>
      </c>
      <c r="G4824" t="s">
        <v>74</v>
      </c>
      <c r="H4824">
        <v>2013</v>
      </c>
      <c r="I4824"/>
      <c r="J4824" t="s">
        <v>225</v>
      </c>
      <c r="K4824"/>
      <c r="L4824"/>
      <c r="M4824" t="s">
        <v>267</v>
      </c>
    </row>
    <row r="4825" spans="3:13" ht="16.5">
      <c r="C4825">
        <v>1</v>
      </c>
      <c r="D4825" t="s">
        <v>94</v>
      </c>
      <c r="E4825">
        <v>7</v>
      </c>
      <c r="F4825">
        <v>3</v>
      </c>
      <c r="G4825" t="s">
        <v>74</v>
      </c>
      <c r="H4825">
        <v>2013</v>
      </c>
      <c r="I4825"/>
      <c r="J4825" t="s">
        <v>225</v>
      </c>
      <c r="K4825"/>
      <c r="L4825"/>
      <c r="M4825" t="s">
        <v>267</v>
      </c>
    </row>
    <row r="4826" spans="3:13" ht="16.5">
      <c r="C4826">
        <v>2</v>
      </c>
      <c r="D4826" t="s">
        <v>94</v>
      </c>
      <c r="E4826">
        <v>7</v>
      </c>
      <c r="F4826">
        <v>3</v>
      </c>
      <c r="G4826" t="s">
        <v>74</v>
      </c>
      <c r="H4826">
        <v>2013</v>
      </c>
      <c r="I4826"/>
      <c r="J4826" t="s">
        <v>225</v>
      </c>
      <c r="K4826"/>
      <c r="L4826"/>
      <c r="M4826" t="s">
        <v>267</v>
      </c>
    </row>
    <row r="4827" spans="3:13" ht="16.5">
      <c r="C4827">
        <v>3</v>
      </c>
      <c r="D4827" t="s">
        <v>94</v>
      </c>
      <c r="E4827">
        <v>7</v>
      </c>
      <c r="F4827">
        <v>3</v>
      </c>
      <c r="G4827" t="s">
        <v>74</v>
      </c>
      <c r="H4827">
        <v>2013</v>
      </c>
      <c r="I4827"/>
      <c r="J4827" t="s">
        <v>225</v>
      </c>
      <c r="K4827"/>
      <c r="L4827"/>
      <c r="M4827" t="s">
        <v>267</v>
      </c>
    </row>
    <row r="4828" spans="3:13" ht="16.5">
      <c r="C4828">
        <v>4</v>
      </c>
      <c r="D4828" t="s">
        <v>94</v>
      </c>
      <c r="E4828">
        <v>7</v>
      </c>
      <c r="F4828">
        <v>3</v>
      </c>
      <c r="G4828" t="s">
        <v>74</v>
      </c>
      <c r="H4828">
        <v>2013</v>
      </c>
      <c r="I4828"/>
      <c r="J4828" t="s">
        <v>225</v>
      </c>
      <c r="K4828"/>
      <c r="L4828"/>
      <c r="M4828" t="s">
        <v>267</v>
      </c>
    </row>
    <row r="4829" spans="3:13" ht="16.5">
      <c r="C4829">
        <v>1</v>
      </c>
      <c r="D4829" t="s">
        <v>96</v>
      </c>
      <c r="E4829">
        <v>8</v>
      </c>
      <c r="F4829">
        <v>3</v>
      </c>
      <c r="G4829" t="s">
        <v>74</v>
      </c>
      <c r="H4829">
        <v>2013</v>
      </c>
      <c r="I4829"/>
      <c r="J4829" t="s">
        <v>225</v>
      </c>
      <c r="K4829"/>
      <c r="L4829"/>
      <c r="M4829" t="s">
        <v>267</v>
      </c>
    </row>
    <row r="4830" spans="3:13" ht="16.5">
      <c r="C4830">
        <v>2</v>
      </c>
      <c r="D4830" t="s">
        <v>96</v>
      </c>
      <c r="E4830">
        <v>8</v>
      </c>
      <c r="F4830">
        <v>3</v>
      </c>
      <c r="G4830" t="s">
        <v>74</v>
      </c>
      <c r="H4830">
        <v>2013</v>
      </c>
      <c r="I4830"/>
      <c r="J4830" t="s">
        <v>225</v>
      </c>
      <c r="K4830"/>
      <c r="L4830"/>
      <c r="M4830" t="s">
        <v>267</v>
      </c>
    </row>
    <row r="4831" spans="3:13" ht="16.5">
      <c r="C4831">
        <v>3</v>
      </c>
      <c r="D4831" t="s">
        <v>96</v>
      </c>
      <c r="E4831">
        <v>8</v>
      </c>
      <c r="F4831">
        <v>3</v>
      </c>
      <c r="G4831" t="s">
        <v>74</v>
      </c>
      <c r="H4831">
        <v>2013</v>
      </c>
      <c r="I4831"/>
      <c r="J4831" t="s">
        <v>225</v>
      </c>
      <c r="K4831"/>
      <c r="L4831"/>
      <c r="M4831" t="s">
        <v>267</v>
      </c>
    </row>
    <row r="4832" spans="3:13" ht="16.5">
      <c r="C4832">
        <v>4</v>
      </c>
      <c r="D4832" t="s">
        <v>96</v>
      </c>
      <c r="E4832">
        <v>8</v>
      </c>
      <c r="F4832">
        <v>3</v>
      </c>
      <c r="G4832" t="s">
        <v>74</v>
      </c>
      <c r="H4832">
        <v>2013</v>
      </c>
      <c r="I4832"/>
      <c r="J4832" t="s">
        <v>225</v>
      </c>
      <c r="K4832"/>
      <c r="L4832"/>
      <c r="M4832" t="s">
        <v>267</v>
      </c>
    </row>
    <row r="4833" spans="3:13" ht="16.5">
      <c r="C4833">
        <v>1</v>
      </c>
      <c r="D4833" t="s">
        <v>98</v>
      </c>
      <c r="E4833">
        <v>9</v>
      </c>
      <c r="F4833">
        <v>3</v>
      </c>
      <c r="G4833" t="s">
        <v>74</v>
      </c>
      <c r="H4833">
        <v>2013</v>
      </c>
      <c r="I4833"/>
      <c r="J4833" t="s">
        <v>225</v>
      </c>
      <c r="K4833"/>
      <c r="L4833"/>
      <c r="M4833" t="s">
        <v>267</v>
      </c>
    </row>
    <row r="4834" spans="3:13" ht="16.5">
      <c r="C4834">
        <v>2</v>
      </c>
      <c r="D4834" t="s">
        <v>98</v>
      </c>
      <c r="E4834">
        <v>9</v>
      </c>
      <c r="F4834">
        <v>3</v>
      </c>
      <c r="G4834" t="s">
        <v>74</v>
      </c>
      <c r="H4834">
        <v>2013</v>
      </c>
      <c r="I4834"/>
      <c r="J4834" t="s">
        <v>225</v>
      </c>
      <c r="K4834"/>
      <c r="L4834"/>
      <c r="M4834" t="s">
        <v>267</v>
      </c>
    </row>
    <row r="4835" spans="3:13" ht="16.5">
      <c r="C4835">
        <v>3</v>
      </c>
      <c r="D4835" t="s">
        <v>98</v>
      </c>
      <c r="E4835">
        <v>9</v>
      </c>
      <c r="F4835">
        <v>3</v>
      </c>
      <c r="G4835" t="s">
        <v>74</v>
      </c>
      <c r="H4835">
        <v>2013</v>
      </c>
      <c r="I4835"/>
      <c r="J4835" t="s">
        <v>225</v>
      </c>
      <c r="K4835"/>
      <c r="L4835"/>
      <c r="M4835" t="s">
        <v>267</v>
      </c>
    </row>
    <row r="4836" spans="3:13" ht="16.5">
      <c r="C4836">
        <v>4</v>
      </c>
      <c r="D4836" t="s">
        <v>98</v>
      </c>
      <c r="E4836">
        <v>9</v>
      </c>
      <c r="F4836">
        <v>3</v>
      </c>
      <c r="G4836" t="s">
        <v>74</v>
      </c>
      <c r="H4836">
        <v>2013</v>
      </c>
      <c r="I4836"/>
      <c r="J4836" t="s">
        <v>225</v>
      </c>
      <c r="K4836"/>
      <c r="L4836"/>
      <c r="M4836" t="s">
        <v>267</v>
      </c>
    </row>
    <row r="4837" spans="3:13" ht="16.5">
      <c r="C4837">
        <v>1</v>
      </c>
      <c r="D4837" t="s">
        <v>102</v>
      </c>
      <c r="E4837">
        <v>10</v>
      </c>
      <c r="F4837">
        <v>3</v>
      </c>
      <c r="G4837" t="s">
        <v>74</v>
      </c>
      <c r="H4837">
        <v>2013</v>
      </c>
      <c r="I4837"/>
      <c r="J4837" t="s">
        <v>225</v>
      </c>
      <c r="K4837"/>
      <c r="L4837"/>
      <c r="M4837" t="s">
        <v>267</v>
      </c>
    </row>
    <row r="4838" spans="3:13" ht="16.5">
      <c r="C4838">
        <v>2</v>
      </c>
      <c r="D4838" t="s">
        <v>102</v>
      </c>
      <c r="E4838">
        <v>10</v>
      </c>
      <c r="F4838">
        <v>3</v>
      </c>
      <c r="G4838" t="s">
        <v>74</v>
      </c>
      <c r="H4838">
        <v>2013</v>
      </c>
      <c r="I4838"/>
      <c r="J4838" t="s">
        <v>225</v>
      </c>
      <c r="K4838"/>
      <c r="L4838"/>
      <c r="M4838" t="s">
        <v>267</v>
      </c>
    </row>
    <row r="4839" spans="3:13" ht="16.5">
      <c r="C4839">
        <v>3</v>
      </c>
      <c r="D4839" t="s">
        <v>102</v>
      </c>
      <c r="E4839">
        <v>10</v>
      </c>
      <c r="F4839">
        <v>3</v>
      </c>
      <c r="G4839" t="s">
        <v>74</v>
      </c>
      <c r="H4839">
        <v>2013</v>
      </c>
      <c r="I4839"/>
      <c r="J4839" t="s">
        <v>225</v>
      </c>
      <c r="K4839"/>
      <c r="L4839"/>
      <c r="M4839" t="s">
        <v>267</v>
      </c>
    </row>
    <row r="4840" spans="3:13" ht="16.5">
      <c r="C4840">
        <v>4</v>
      </c>
      <c r="D4840" t="s">
        <v>102</v>
      </c>
      <c r="E4840">
        <v>10</v>
      </c>
      <c r="F4840">
        <v>3</v>
      </c>
      <c r="G4840" t="s">
        <v>74</v>
      </c>
      <c r="H4840">
        <v>2013</v>
      </c>
      <c r="I4840"/>
      <c r="J4840" t="s">
        <v>225</v>
      </c>
      <c r="K4840"/>
      <c r="L4840"/>
      <c r="M4840" t="s">
        <v>267</v>
      </c>
    </row>
    <row r="4841" spans="3:13" ht="16.5">
      <c r="C4841">
        <v>1</v>
      </c>
      <c r="D4841" t="s">
        <v>105</v>
      </c>
      <c r="E4841">
        <v>11</v>
      </c>
      <c r="F4841">
        <v>3</v>
      </c>
      <c r="G4841" t="s">
        <v>74</v>
      </c>
      <c r="H4841">
        <v>2013</v>
      </c>
      <c r="I4841"/>
      <c r="J4841" t="s">
        <v>225</v>
      </c>
      <c r="K4841"/>
      <c r="L4841"/>
      <c r="M4841" t="s">
        <v>267</v>
      </c>
    </row>
    <row r="4842" spans="3:13" ht="16.5">
      <c r="C4842">
        <v>2</v>
      </c>
      <c r="D4842" t="s">
        <v>105</v>
      </c>
      <c r="E4842">
        <v>11</v>
      </c>
      <c r="F4842">
        <v>3</v>
      </c>
      <c r="G4842" t="s">
        <v>74</v>
      </c>
      <c r="H4842">
        <v>2013</v>
      </c>
      <c r="I4842"/>
      <c r="J4842" t="s">
        <v>225</v>
      </c>
      <c r="K4842"/>
      <c r="L4842"/>
      <c r="M4842" t="s">
        <v>267</v>
      </c>
    </row>
    <row r="4843" spans="3:13" ht="16.5">
      <c r="C4843">
        <v>3</v>
      </c>
      <c r="D4843" t="s">
        <v>105</v>
      </c>
      <c r="E4843">
        <v>11</v>
      </c>
      <c r="F4843">
        <v>3</v>
      </c>
      <c r="G4843" t="s">
        <v>74</v>
      </c>
      <c r="H4843">
        <v>2013</v>
      </c>
      <c r="I4843"/>
      <c r="J4843" t="s">
        <v>225</v>
      </c>
      <c r="K4843"/>
      <c r="L4843"/>
      <c r="M4843" t="s">
        <v>267</v>
      </c>
    </row>
    <row r="4844" spans="3:13" ht="16.5">
      <c r="C4844">
        <v>4</v>
      </c>
      <c r="D4844" t="s">
        <v>105</v>
      </c>
      <c r="E4844">
        <v>11</v>
      </c>
      <c r="F4844">
        <v>3</v>
      </c>
      <c r="G4844" t="s">
        <v>74</v>
      </c>
      <c r="H4844">
        <v>2013</v>
      </c>
      <c r="I4844"/>
      <c r="J4844" t="s">
        <v>225</v>
      </c>
      <c r="K4844"/>
      <c r="L4844"/>
      <c r="M4844" t="s">
        <v>267</v>
      </c>
    </row>
    <row r="4845" spans="3:13" ht="16.5">
      <c r="C4845">
        <v>1</v>
      </c>
      <c r="D4845" t="s">
        <v>109</v>
      </c>
      <c r="E4845">
        <v>12</v>
      </c>
      <c r="F4845">
        <v>3</v>
      </c>
      <c r="G4845" t="s">
        <v>74</v>
      </c>
      <c r="H4845">
        <v>2013</v>
      </c>
      <c r="I4845"/>
      <c r="J4845" t="s">
        <v>225</v>
      </c>
      <c r="K4845"/>
      <c r="L4845"/>
      <c r="M4845" t="s">
        <v>267</v>
      </c>
    </row>
    <row r="4846" spans="3:13" ht="16.5">
      <c r="C4846">
        <v>2</v>
      </c>
      <c r="D4846" t="s">
        <v>109</v>
      </c>
      <c r="E4846">
        <v>12</v>
      </c>
      <c r="F4846">
        <v>3</v>
      </c>
      <c r="G4846" t="s">
        <v>74</v>
      </c>
      <c r="H4846">
        <v>2013</v>
      </c>
      <c r="I4846"/>
      <c r="J4846" t="s">
        <v>225</v>
      </c>
      <c r="K4846"/>
      <c r="L4846"/>
      <c r="M4846" t="s">
        <v>267</v>
      </c>
    </row>
    <row r="4847" spans="3:13" ht="16.5">
      <c r="C4847">
        <v>3</v>
      </c>
      <c r="D4847" t="s">
        <v>109</v>
      </c>
      <c r="E4847">
        <v>12</v>
      </c>
      <c r="F4847">
        <v>3</v>
      </c>
      <c r="G4847" t="s">
        <v>74</v>
      </c>
      <c r="H4847">
        <v>2013</v>
      </c>
      <c r="I4847"/>
      <c r="J4847" t="s">
        <v>225</v>
      </c>
      <c r="K4847"/>
      <c r="L4847"/>
      <c r="M4847" t="s">
        <v>267</v>
      </c>
    </row>
    <row r="4848" spans="3:13" ht="16.5">
      <c r="C4848">
        <v>4</v>
      </c>
      <c r="D4848" t="s">
        <v>109</v>
      </c>
      <c r="E4848">
        <v>12</v>
      </c>
      <c r="F4848">
        <v>3</v>
      </c>
      <c r="G4848" t="s">
        <v>74</v>
      </c>
      <c r="H4848">
        <v>2013</v>
      </c>
      <c r="I4848"/>
      <c r="J4848" t="s">
        <v>225</v>
      </c>
      <c r="K4848"/>
      <c r="L4848"/>
      <c r="M4848" t="s">
        <v>267</v>
      </c>
    </row>
    <row r="4849" spans="3:13" ht="16.5">
      <c r="C4849">
        <v>1</v>
      </c>
      <c r="D4849" t="s">
        <v>118</v>
      </c>
      <c r="E4849">
        <v>16</v>
      </c>
      <c r="F4849">
        <v>3</v>
      </c>
      <c r="G4849" t="s">
        <v>74</v>
      </c>
      <c r="H4849">
        <v>2013</v>
      </c>
      <c r="I4849"/>
      <c r="J4849" t="s">
        <v>225</v>
      </c>
      <c r="K4849"/>
      <c r="L4849"/>
      <c r="M4849" t="s">
        <v>267</v>
      </c>
    </row>
    <row r="4850" spans="3:13" ht="16.5">
      <c r="C4850">
        <v>2</v>
      </c>
      <c r="D4850" t="s">
        <v>118</v>
      </c>
      <c r="E4850">
        <v>16</v>
      </c>
      <c r="F4850">
        <v>3</v>
      </c>
      <c r="G4850" t="s">
        <v>74</v>
      </c>
      <c r="H4850">
        <v>2013</v>
      </c>
      <c r="I4850"/>
      <c r="J4850" t="s">
        <v>225</v>
      </c>
      <c r="K4850"/>
      <c r="L4850"/>
      <c r="M4850" t="s">
        <v>267</v>
      </c>
    </row>
    <row r="4851" spans="3:13" ht="16.5">
      <c r="C4851">
        <v>3</v>
      </c>
      <c r="D4851" t="s">
        <v>118</v>
      </c>
      <c r="E4851">
        <v>16</v>
      </c>
      <c r="F4851">
        <v>3</v>
      </c>
      <c r="G4851" t="s">
        <v>74</v>
      </c>
      <c r="H4851">
        <v>2013</v>
      </c>
      <c r="I4851"/>
      <c r="J4851" t="s">
        <v>225</v>
      </c>
      <c r="K4851"/>
      <c r="L4851"/>
      <c r="M4851" t="s">
        <v>267</v>
      </c>
    </row>
    <row r="4852" spans="3:13" ht="16.5">
      <c r="C4852">
        <v>4</v>
      </c>
      <c r="D4852" t="s">
        <v>118</v>
      </c>
      <c r="E4852">
        <v>16</v>
      </c>
      <c r="F4852">
        <v>3</v>
      </c>
      <c r="G4852" t="s">
        <v>74</v>
      </c>
      <c r="H4852">
        <v>2013</v>
      </c>
      <c r="I4852"/>
      <c r="J4852" t="s">
        <v>225</v>
      </c>
      <c r="K4852"/>
      <c r="L4852"/>
      <c r="M4852" t="s">
        <v>267</v>
      </c>
    </row>
    <row r="4853" spans="3:13" ht="16.5">
      <c r="C4853">
        <v>1</v>
      </c>
      <c r="D4853" t="s">
        <v>119</v>
      </c>
      <c r="E4853">
        <v>17</v>
      </c>
      <c r="F4853">
        <v>3</v>
      </c>
      <c r="G4853" t="s">
        <v>74</v>
      </c>
      <c r="H4853">
        <v>2013</v>
      </c>
      <c r="I4853"/>
      <c r="J4853" t="s">
        <v>225</v>
      </c>
      <c r="K4853"/>
      <c r="L4853"/>
      <c r="M4853" t="s">
        <v>267</v>
      </c>
    </row>
    <row r="4854" spans="3:13" ht="16.5">
      <c r="C4854">
        <v>2</v>
      </c>
      <c r="D4854" t="s">
        <v>119</v>
      </c>
      <c r="E4854">
        <v>17</v>
      </c>
      <c r="F4854">
        <v>3</v>
      </c>
      <c r="G4854" t="s">
        <v>74</v>
      </c>
      <c r="H4854">
        <v>2013</v>
      </c>
      <c r="I4854"/>
      <c r="J4854" t="s">
        <v>225</v>
      </c>
      <c r="K4854"/>
      <c r="L4854"/>
      <c r="M4854" t="s">
        <v>267</v>
      </c>
    </row>
    <row r="4855" spans="3:13" ht="16.5">
      <c r="C4855">
        <v>3</v>
      </c>
      <c r="D4855" t="s">
        <v>119</v>
      </c>
      <c r="E4855">
        <v>17</v>
      </c>
      <c r="F4855">
        <v>3</v>
      </c>
      <c r="G4855" t="s">
        <v>74</v>
      </c>
      <c r="H4855">
        <v>2013</v>
      </c>
      <c r="I4855"/>
      <c r="J4855" t="s">
        <v>225</v>
      </c>
      <c r="K4855"/>
      <c r="L4855"/>
      <c r="M4855" t="s">
        <v>267</v>
      </c>
    </row>
    <row r="4856" spans="3:13" ht="16.5">
      <c r="C4856">
        <v>4</v>
      </c>
      <c r="D4856" t="s">
        <v>119</v>
      </c>
      <c r="E4856">
        <v>17</v>
      </c>
      <c r="F4856">
        <v>3</v>
      </c>
      <c r="G4856" t="s">
        <v>74</v>
      </c>
      <c r="H4856">
        <v>2013</v>
      </c>
      <c r="I4856"/>
      <c r="J4856" t="s">
        <v>225</v>
      </c>
      <c r="K4856"/>
      <c r="L4856"/>
      <c r="M4856" t="s">
        <v>267</v>
      </c>
    </row>
    <row r="4857" spans="3:13" ht="16.5">
      <c r="C4857">
        <v>1</v>
      </c>
      <c r="D4857" t="s">
        <v>122</v>
      </c>
      <c r="E4857">
        <v>18</v>
      </c>
      <c r="F4857">
        <v>3</v>
      </c>
      <c r="G4857" t="s">
        <v>74</v>
      </c>
      <c r="H4857">
        <v>2013</v>
      </c>
      <c r="I4857"/>
      <c r="J4857" t="s">
        <v>225</v>
      </c>
      <c r="K4857"/>
      <c r="L4857"/>
      <c r="M4857" t="s">
        <v>267</v>
      </c>
    </row>
    <row r="4858" spans="3:13" ht="16.5">
      <c r="C4858">
        <v>2</v>
      </c>
      <c r="D4858" t="s">
        <v>122</v>
      </c>
      <c r="E4858">
        <v>18</v>
      </c>
      <c r="F4858">
        <v>3</v>
      </c>
      <c r="G4858" t="s">
        <v>74</v>
      </c>
      <c r="H4858">
        <v>2013</v>
      </c>
      <c r="I4858"/>
      <c r="J4858" t="s">
        <v>225</v>
      </c>
      <c r="K4858"/>
      <c r="L4858"/>
      <c r="M4858" t="s">
        <v>267</v>
      </c>
    </row>
    <row r="4859" spans="3:13" ht="16.5">
      <c r="C4859">
        <v>3</v>
      </c>
      <c r="D4859" t="s">
        <v>122</v>
      </c>
      <c r="E4859">
        <v>18</v>
      </c>
      <c r="F4859">
        <v>3</v>
      </c>
      <c r="G4859" t="s">
        <v>74</v>
      </c>
      <c r="H4859">
        <v>2013</v>
      </c>
      <c r="I4859"/>
      <c r="J4859" t="s">
        <v>225</v>
      </c>
      <c r="K4859"/>
      <c r="L4859"/>
      <c r="M4859" t="s">
        <v>267</v>
      </c>
    </row>
    <row r="4860" spans="3:13" ht="16.5">
      <c r="C4860">
        <v>4</v>
      </c>
      <c r="D4860" t="s">
        <v>122</v>
      </c>
      <c r="E4860">
        <v>18</v>
      </c>
      <c r="F4860">
        <v>3</v>
      </c>
      <c r="G4860" t="s">
        <v>74</v>
      </c>
      <c r="H4860">
        <v>2013</v>
      </c>
      <c r="I4860"/>
      <c r="J4860" t="s">
        <v>225</v>
      </c>
      <c r="K4860"/>
      <c r="L4860"/>
      <c r="M4860" t="s">
        <v>267</v>
      </c>
    </row>
    <row r="4861" spans="3:13" ht="16.5">
      <c r="C4861">
        <v>1</v>
      </c>
      <c r="D4861" t="s">
        <v>68</v>
      </c>
      <c r="E4861">
        <v>1</v>
      </c>
      <c r="F4861">
        <v>1</v>
      </c>
      <c r="G4861" t="s">
        <v>74</v>
      </c>
      <c r="H4861">
        <v>2012</v>
      </c>
      <c r="I4861"/>
      <c r="J4861" t="s">
        <v>238</v>
      </c>
      <c r="K4861"/>
      <c r="L4861"/>
      <c r="M4861" t="s">
        <v>267</v>
      </c>
    </row>
    <row r="4862" spans="3:13" ht="16.5">
      <c r="C4862">
        <v>2</v>
      </c>
      <c r="D4862" t="s">
        <v>68</v>
      </c>
      <c r="E4862">
        <v>1</v>
      </c>
      <c r="F4862">
        <v>1</v>
      </c>
      <c r="G4862" t="s">
        <v>74</v>
      </c>
      <c r="H4862">
        <v>2012</v>
      </c>
      <c r="I4862"/>
      <c r="J4862" t="s">
        <v>238</v>
      </c>
      <c r="K4862"/>
      <c r="L4862"/>
      <c r="M4862" t="s">
        <v>267</v>
      </c>
    </row>
    <row r="4863" spans="3:13" ht="16.5">
      <c r="C4863">
        <v>3</v>
      </c>
      <c r="D4863" t="s">
        <v>68</v>
      </c>
      <c r="E4863">
        <v>1</v>
      </c>
      <c r="F4863">
        <v>1</v>
      </c>
      <c r="G4863" t="s">
        <v>74</v>
      </c>
      <c r="H4863">
        <v>2012</v>
      </c>
      <c r="I4863"/>
      <c r="J4863" t="s">
        <v>238</v>
      </c>
      <c r="K4863"/>
      <c r="L4863"/>
      <c r="M4863" t="s">
        <v>267</v>
      </c>
    </row>
    <row r="4864" spans="3:13" ht="16.5">
      <c r="C4864">
        <v>4</v>
      </c>
      <c r="D4864" t="s">
        <v>68</v>
      </c>
      <c r="E4864">
        <v>1</v>
      </c>
      <c r="F4864">
        <v>1</v>
      </c>
      <c r="G4864" t="s">
        <v>74</v>
      </c>
      <c r="H4864">
        <v>2012</v>
      </c>
      <c r="I4864"/>
      <c r="J4864" t="s">
        <v>238</v>
      </c>
      <c r="K4864"/>
      <c r="L4864"/>
      <c r="M4864" t="s">
        <v>267</v>
      </c>
    </row>
    <row r="4865" spans="3:13" ht="16.5">
      <c r="C4865">
        <v>1</v>
      </c>
      <c r="D4865" t="s">
        <v>77</v>
      </c>
      <c r="E4865">
        <v>2</v>
      </c>
      <c r="F4865">
        <v>1</v>
      </c>
      <c r="G4865" t="s">
        <v>74</v>
      </c>
      <c r="H4865">
        <v>2012</v>
      </c>
      <c r="I4865"/>
      <c r="J4865" t="s">
        <v>238</v>
      </c>
      <c r="K4865"/>
      <c r="L4865"/>
      <c r="M4865" t="s">
        <v>267</v>
      </c>
    </row>
    <row r="4866" spans="3:13" ht="16.5">
      <c r="C4866">
        <v>2</v>
      </c>
      <c r="D4866" t="s">
        <v>77</v>
      </c>
      <c r="E4866">
        <v>2</v>
      </c>
      <c r="F4866">
        <v>1</v>
      </c>
      <c r="G4866" t="s">
        <v>74</v>
      </c>
      <c r="H4866">
        <v>2012</v>
      </c>
      <c r="I4866"/>
      <c r="J4866" t="s">
        <v>238</v>
      </c>
      <c r="K4866"/>
      <c r="L4866"/>
      <c r="M4866" t="s">
        <v>267</v>
      </c>
    </row>
    <row r="4867" spans="3:13" ht="16.5">
      <c r="C4867">
        <v>3</v>
      </c>
      <c r="D4867" t="s">
        <v>77</v>
      </c>
      <c r="E4867">
        <v>2</v>
      </c>
      <c r="F4867">
        <v>1</v>
      </c>
      <c r="G4867" t="s">
        <v>74</v>
      </c>
      <c r="H4867">
        <v>2012</v>
      </c>
      <c r="I4867"/>
      <c r="J4867" t="s">
        <v>238</v>
      </c>
      <c r="K4867"/>
      <c r="L4867"/>
      <c r="M4867" t="s">
        <v>267</v>
      </c>
    </row>
    <row r="4868" spans="3:13" ht="16.5">
      <c r="C4868">
        <v>4</v>
      </c>
      <c r="D4868" t="s">
        <v>77</v>
      </c>
      <c r="E4868">
        <v>2</v>
      </c>
      <c r="F4868">
        <v>1</v>
      </c>
      <c r="G4868" t="s">
        <v>74</v>
      </c>
      <c r="H4868">
        <v>2012</v>
      </c>
      <c r="I4868"/>
      <c r="J4868" t="s">
        <v>238</v>
      </c>
      <c r="K4868"/>
      <c r="L4868"/>
      <c r="M4868" t="s">
        <v>267</v>
      </c>
    </row>
    <row r="4869" spans="3:13" ht="16.5">
      <c r="C4869">
        <v>1</v>
      </c>
      <c r="D4869" t="s">
        <v>81</v>
      </c>
      <c r="E4869">
        <v>3</v>
      </c>
      <c r="F4869">
        <v>1</v>
      </c>
      <c r="G4869" t="s">
        <v>74</v>
      </c>
      <c r="H4869">
        <v>2012</v>
      </c>
      <c r="I4869"/>
      <c r="J4869" t="s">
        <v>238</v>
      </c>
      <c r="K4869"/>
      <c r="L4869"/>
      <c r="M4869" t="s">
        <v>267</v>
      </c>
    </row>
    <row r="4870" spans="3:13" ht="16.5">
      <c r="C4870">
        <v>2</v>
      </c>
      <c r="D4870" t="s">
        <v>81</v>
      </c>
      <c r="E4870">
        <v>3</v>
      </c>
      <c r="F4870">
        <v>1</v>
      </c>
      <c r="G4870" t="s">
        <v>74</v>
      </c>
      <c r="H4870">
        <v>2012</v>
      </c>
      <c r="I4870"/>
      <c r="J4870" t="s">
        <v>238</v>
      </c>
      <c r="K4870"/>
      <c r="L4870"/>
      <c r="M4870" t="s">
        <v>267</v>
      </c>
    </row>
    <row r="4871" spans="3:13" ht="16.5">
      <c r="C4871">
        <v>3</v>
      </c>
      <c r="D4871" t="s">
        <v>81</v>
      </c>
      <c r="E4871">
        <v>3</v>
      </c>
      <c r="F4871">
        <v>1</v>
      </c>
      <c r="G4871" t="s">
        <v>74</v>
      </c>
      <c r="H4871">
        <v>2012</v>
      </c>
      <c r="I4871"/>
      <c r="J4871" t="s">
        <v>238</v>
      </c>
      <c r="K4871"/>
      <c r="L4871"/>
      <c r="M4871" t="s">
        <v>267</v>
      </c>
    </row>
    <row r="4872" spans="3:13" ht="16.5">
      <c r="C4872">
        <v>4</v>
      </c>
      <c r="D4872" t="s">
        <v>81</v>
      </c>
      <c r="E4872">
        <v>3</v>
      </c>
      <c r="F4872">
        <v>1</v>
      </c>
      <c r="G4872" t="s">
        <v>74</v>
      </c>
      <c r="H4872">
        <v>2012</v>
      </c>
      <c r="I4872"/>
      <c r="J4872" t="s">
        <v>238</v>
      </c>
      <c r="K4872"/>
      <c r="L4872"/>
      <c r="M4872" t="s">
        <v>267</v>
      </c>
    </row>
    <row r="4873" spans="3:13" ht="16.5">
      <c r="C4873">
        <v>1</v>
      </c>
      <c r="D4873" t="s">
        <v>82</v>
      </c>
      <c r="E4873">
        <v>4</v>
      </c>
      <c r="F4873">
        <v>1</v>
      </c>
      <c r="G4873" t="s">
        <v>74</v>
      </c>
      <c r="H4873">
        <v>2012</v>
      </c>
      <c r="I4873"/>
      <c r="J4873" t="s">
        <v>238</v>
      </c>
      <c r="K4873"/>
      <c r="L4873"/>
      <c r="M4873" t="s">
        <v>267</v>
      </c>
    </row>
    <row r="4874" spans="3:13" ht="16.5">
      <c r="C4874">
        <v>2</v>
      </c>
      <c r="D4874" t="s">
        <v>82</v>
      </c>
      <c r="E4874">
        <v>4</v>
      </c>
      <c r="F4874">
        <v>1</v>
      </c>
      <c r="G4874" t="s">
        <v>74</v>
      </c>
      <c r="H4874">
        <v>2012</v>
      </c>
      <c r="I4874"/>
      <c r="J4874" t="s">
        <v>238</v>
      </c>
      <c r="K4874"/>
      <c r="L4874"/>
      <c r="M4874" t="s">
        <v>267</v>
      </c>
    </row>
    <row r="4875" spans="3:13" ht="16.5">
      <c r="C4875">
        <v>3</v>
      </c>
      <c r="D4875" t="s">
        <v>82</v>
      </c>
      <c r="E4875">
        <v>4</v>
      </c>
      <c r="F4875">
        <v>1</v>
      </c>
      <c r="G4875" t="s">
        <v>74</v>
      </c>
      <c r="H4875">
        <v>2012</v>
      </c>
      <c r="I4875"/>
      <c r="J4875" t="s">
        <v>238</v>
      </c>
      <c r="K4875"/>
      <c r="L4875"/>
      <c r="M4875" t="s">
        <v>267</v>
      </c>
    </row>
    <row r="4876" spans="3:13" ht="16.5">
      <c r="C4876">
        <v>4</v>
      </c>
      <c r="D4876" t="s">
        <v>82</v>
      </c>
      <c r="E4876">
        <v>4</v>
      </c>
      <c r="F4876">
        <v>1</v>
      </c>
      <c r="G4876" t="s">
        <v>74</v>
      </c>
      <c r="H4876">
        <v>2012</v>
      </c>
      <c r="I4876"/>
      <c r="J4876" t="s">
        <v>238</v>
      </c>
      <c r="K4876"/>
      <c r="L4876"/>
      <c r="M4876" t="s">
        <v>267</v>
      </c>
    </row>
    <row r="4877" spans="3:13" ht="16.5">
      <c r="C4877">
        <v>1</v>
      </c>
      <c r="D4877" t="s">
        <v>85</v>
      </c>
      <c r="E4877">
        <v>5</v>
      </c>
      <c r="F4877">
        <v>1</v>
      </c>
      <c r="G4877" t="s">
        <v>74</v>
      </c>
      <c r="H4877">
        <v>2012</v>
      </c>
      <c r="I4877"/>
      <c r="J4877" t="s">
        <v>238</v>
      </c>
      <c r="K4877"/>
      <c r="L4877"/>
      <c r="M4877" t="s">
        <v>267</v>
      </c>
    </row>
    <row r="4878" spans="3:13" ht="16.5">
      <c r="C4878">
        <v>2</v>
      </c>
      <c r="D4878" t="s">
        <v>85</v>
      </c>
      <c r="E4878">
        <v>5</v>
      </c>
      <c r="F4878">
        <v>1</v>
      </c>
      <c r="G4878" t="s">
        <v>74</v>
      </c>
      <c r="H4878">
        <v>2012</v>
      </c>
      <c r="I4878"/>
      <c r="J4878" t="s">
        <v>238</v>
      </c>
      <c r="K4878"/>
      <c r="L4878"/>
      <c r="M4878" t="s">
        <v>267</v>
      </c>
    </row>
    <row r="4879" spans="3:13" ht="16.5">
      <c r="C4879">
        <v>3</v>
      </c>
      <c r="D4879" t="s">
        <v>85</v>
      </c>
      <c r="E4879">
        <v>5</v>
      </c>
      <c r="F4879">
        <v>1</v>
      </c>
      <c r="G4879" t="s">
        <v>74</v>
      </c>
      <c r="H4879">
        <v>2012</v>
      </c>
      <c r="I4879"/>
      <c r="J4879" t="s">
        <v>238</v>
      </c>
      <c r="K4879"/>
      <c r="L4879"/>
      <c r="M4879" t="s">
        <v>267</v>
      </c>
    </row>
    <row r="4880" spans="3:13" ht="16.5">
      <c r="C4880">
        <v>4</v>
      </c>
      <c r="D4880" t="s">
        <v>85</v>
      </c>
      <c r="E4880">
        <v>5</v>
      </c>
      <c r="F4880">
        <v>1</v>
      </c>
      <c r="G4880" t="s">
        <v>74</v>
      </c>
      <c r="H4880">
        <v>2012</v>
      </c>
      <c r="I4880"/>
      <c r="J4880" t="s">
        <v>238</v>
      </c>
      <c r="K4880"/>
      <c r="L4880"/>
      <c r="M4880" t="s">
        <v>267</v>
      </c>
    </row>
    <row r="4881" spans="3:13" ht="16.5">
      <c r="C4881">
        <v>1</v>
      </c>
      <c r="D4881" t="s">
        <v>90</v>
      </c>
      <c r="E4881">
        <v>6</v>
      </c>
      <c r="F4881">
        <v>1</v>
      </c>
      <c r="G4881" t="s">
        <v>74</v>
      </c>
      <c r="H4881">
        <v>2012</v>
      </c>
      <c r="I4881"/>
      <c r="J4881" t="s">
        <v>238</v>
      </c>
      <c r="K4881"/>
      <c r="L4881"/>
      <c r="M4881" t="s">
        <v>267</v>
      </c>
    </row>
    <row r="4882" spans="3:13" ht="16.5">
      <c r="C4882">
        <v>2</v>
      </c>
      <c r="D4882" t="s">
        <v>90</v>
      </c>
      <c r="E4882">
        <v>6</v>
      </c>
      <c r="F4882">
        <v>1</v>
      </c>
      <c r="G4882" t="s">
        <v>74</v>
      </c>
      <c r="H4882">
        <v>2012</v>
      </c>
      <c r="I4882"/>
      <c r="J4882" t="s">
        <v>238</v>
      </c>
      <c r="K4882"/>
      <c r="L4882"/>
      <c r="M4882" t="s">
        <v>267</v>
      </c>
    </row>
    <row r="4883" spans="3:13" ht="16.5">
      <c r="C4883">
        <v>3</v>
      </c>
      <c r="D4883" t="s">
        <v>90</v>
      </c>
      <c r="E4883">
        <v>6</v>
      </c>
      <c r="F4883">
        <v>1</v>
      </c>
      <c r="G4883" t="s">
        <v>74</v>
      </c>
      <c r="H4883">
        <v>2012</v>
      </c>
      <c r="I4883"/>
      <c r="J4883" t="s">
        <v>238</v>
      </c>
      <c r="K4883"/>
      <c r="L4883"/>
      <c r="M4883" t="s">
        <v>267</v>
      </c>
    </row>
    <row r="4884" spans="3:13" ht="16.5">
      <c r="C4884">
        <v>4</v>
      </c>
      <c r="D4884" t="s">
        <v>90</v>
      </c>
      <c r="E4884">
        <v>6</v>
      </c>
      <c r="F4884">
        <v>1</v>
      </c>
      <c r="G4884" t="s">
        <v>74</v>
      </c>
      <c r="H4884">
        <v>2012</v>
      </c>
      <c r="I4884"/>
      <c r="J4884" t="s">
        <v>238</v>
      </c>
      <c r="K4884"/>
      <c r="L4884"/>
      <c r="M4884" t="s">
        <v>267</v>
      </c>
    </row>
    <row r="4885" spans="3:13" ht="16.5">
      <c r="C4885">
        <v>1</v>
      </c>
      <c r="D4885" t="s">
        <v>94</v>
      </c>
      <c r="E4885">
        <v>7</v>
      </c>
      <c r="F4885">
        <v>1</v>
      </c>
      <c r="G4885" t="s">
        <v>74</v>
      </c>
      <c r="H4885">
        <v>2012</v>
      </c>
      <c r="I4885"/>
      <c r="J4885" t="s">
        <v>238</v>
      </c>
      <c r="K4885"/>
      <c r="L4885"/>
      <c r="M4885" t="s">
        <v>267</v>
      </c>
    </row>
    <row r="4886" spans="3:13" ht="16.5">
      <c r="C4886">
        <v>2</v>
      </c>
      <c r="D4886" t="s">
        <v>94</v>
      </c>
      <c r="E4886">
        <v>7</v>
      </c>
      <c r="F4886">
        <v>1</v>
      </c>
      <c r="G4886" t="s">
        <v>74</v>
      </c>
      <c r="H4886">
        <v>2012</v>
      </c>
      <c r="I4886"/>
      <c r="J4886" t="s">
        <v>238</v>
      </c>
      <c r="K4886"/>
      <c r="L4886"/>
      <c r="M4886" t="s">
        <v>267</v>
      </c>
    </row>
    <row r="4887" spans="3:13" ht="16.5">
      <c r="C4887">
        <v>3</v>
      </c>
      <c r="D4887" t="s">
        <v>94</v>
      </c>
      <c r="E4887">
        <v>7</v>
      </c>
      <c r="F4887">
        <v>1</v>
      </c>
      <c r="G4887" t="s">
        <v>74</v>
      </c>
      <c r="H4887">
        <v>2012</v>
      </c>
      <c r="I4887"/>
      <c r="J4887" t="s">
        <v>238</v>
      </c>
      <c r="K4887"/>
      <c r="L4887"/>
      <c r="M4887" t="s">
        <v>267</v>
      </c>
    </row>
    <row r="4888" spans="3:13" ht="16.5">
      <c r="C4888">
        <v>4</v>
      </c>
      <c r="D4888" t="s">
        <v>94</v>
      </c>
      <c r="E4888">
        <v>7</v>
      </c>
      <c r="F4888">
        <v>1</v>
      </c>
      <c r="G4888" t="s">
        <v>74</v>
      </c>
      <c r="H4888">
        <v>2012</v>
      </c>
      <c r="I4888"/>
      <c r="J4888" t="s">
        <v>238</v>
      </c>
      <c r="K4888"/>
      <c r="L4888"/>
      <c r="M4888" t="s">
        <v>267</v>
      </c>
    </row>
    <row r="4889" spans="3:13" ht="16.5">
      <c r="C4889">
        <v>1</v>
      </c>
      <c r="D4889" t="s">
        <v>96</v>
      </c>
      <c r="E4889">
        <v>8</v>
      </c>
      <c r="F4889">
        <v>1</v>
      </c>
      <c r="G4889" t="s">
        <v>74</v>
      </c>
      <c r="H4889">
        <v>2012</v>
      </c>
      <c r="I4889"/>
      <c r="J4889" t="s">
        <v>238</v>
      </c>
      <c r="K4889"/>
      <c r="L4889"/>
      <c r="M4889" t="s">
        <v>267</v>
      </c>
    </row>
    <row r="4890" spans="3:13" ht="16.5">
      <c r="C4890">
        <v>2</v>
      </c>
      <c r="D4890" t="s">
        <v>96</v>
      </c>
      <c r="E4890">
        <v>8</v>
      </c>
      <c r="F4890">
        <v>1</v>
      </c>
      <c r="G4890" t="s">
        <v>74</v>
      </c>
      <c r="H4890">
        <v>2012</v>
      </c>
      <c r="I4890"/>
      <c r="J4890" t="s">
        <v>238</v>
      </c>
      <c r="K4890"/>
      <c r="L4890"/>
      <c r="M4890" t="s">
        <v>267</v>
      </c>
    </row>
    <row r="4891" spans="3:13" ht="16.5">
      <c r="C4891">
        <v>3</v>
      </c>
      <c r="D4891" t="s">
        <v>96</v>
      </c>
      <c r="E4891">
        <v>8</v>
      </c>
      <c r="F4891">
        <v>1</v>
      </c>
      <c r="G4891" t="s">
        <v>74</v>
      </c>
      <c r="H4891">
        <v>2012</v>
      </c>
      <c r="I4891"/>
      <c r="J4891" t="s">
        <v>238</v>
      </c>
      <c r="K4891"/>
      <c r="L4891"/>
      <c r="M4891" t="s">
        <v>267</v>
      </c>
    </row>
    <row r="4892" spans="3:13" ht="16.5">
      <c r="C4892">
        <v>4</v>
      </c>
      <c r="D4892" t="s">
        <v>96</v>
      </c>
      <c r="E4892">
        <v>8</v>
      </c>
      <c r="F4892">
        <v>1</v>
      </c>
      <c r="G4892" t="s">
        <v>74</v>
      </c>
      <c r="H4892">
        <v>2012</v>
      </c>
      <c r="I4892"/>
      <c r="J4892" t="s">
        <v>238</v>
      </c>
      <c r="K4892"/>
      <c r="L4892"/>
      <c r="M4892" t="s">
        <v>267</v>
      </c>
    </row>
    <row r="4893" spans="3:13" ht="16.5">
      <c r="C4893">
        <v>1</v>
      </c>
      <c r="D4893" t="s">
        <v>98</v>
      </c>
      <c r="E4893">
        <v>9</v>
      </c>
      <c r="F4893">
        <v>1</v>
      </c>
      <c r="G4893" t="s">
        <v>74</v>
      </c>
      <c r="H4893">
        <v>2012</v>
      </c>
      <c r="I4893"/>
      <c r="J4893" t="s">
        <v>238</v>
      </c>
      <c r="K4893"/>
      <c r="L4893"/>
      <c r="M4893" t="s">
        <v>267</v>
      </c>
    </row>
    <row r="4894" spans="3:13" ht="16.5">
      <c r="C4894">
        <v>2</v>
      </c>
      <c r="D4894" t="s">
        <v>98</v>
      </c>
      <c r="E4894">
        <v>9</v>
      </c>
      <c r="F4894">
        <v>1</v>
      </c>
      <c r="G4894" t="s">
        <v>74</v>
      </c>
      <c r="H4894">
        <v>2012</v>
      </c>
      <c r="I4894"/>
      <c r="J4894" t="s">
        <v>238</v>
      </c>
      <c r="K4894"/>
      <c r="L4894"/>
      <c r="M4894" t="s">
        <v>267</v>
      </c>
    </row>
    <row r="4895" spans="3:13" ht="16.5">
      <c r="C4895">
        <v>3</v>
      </c>
      <c r="D4895" t="s">
        <v>98</v>
      </c>
      <c r="E4895">
        <v>9</v>
      </c>
      <c r="F4895">
        <v>1</v>
      </c>
      <c r="G4895" t="s">
        <v>74</v>
      </c>
      <c r="H4895">
        <v>2012</v>
      </c>
      <c r="I4895"/>
      <c r="J4895" t="s">
        <v>238</v>
      </c>
      <c r="K4895"/>
      <c r="L4895"/>
      <c r="M4895" t="s">
        <v>267</v>
      </c>
    </row>
    <row r="4896" spans="3:13" ht="16.5">
      <c r="C4896">
        <v>4</v>
      </c>
      <c r="D4896" t="s">
        <v>98</v>
      </c>
      <c r="E4896">
        <v>9</v>
      </c>
      <c r="F4896">
        <v>1</v>
      </c>
      <c r="G4896" t="s">
        <v>74</v>
      </c>
      <c r="H4896">
        <v>2012</v>
      </c>
      <c r="I4896"/>
      <c r="J4896" t="s">
        <v>238</v>
      </c>
      <c r="K4896"/>
      <c r="L4896"/>
      <c r="M4896" t="s">
        <v>267</v>
      </c>
    </row>
    <row r="4897" spans="3:13" ht="16.5">
      <c r="C4897">
        <v>1</v>
      </c>
      <c r="D4897" t="s">
        <v>102</v>
      </c>
      <c r="E4897">
        <v>10</v>
      </c>
      <c r="F4897">
        <v>1</v>
      </c>
      <c r="G4897" t="s">
        <v>74</v>
      </c>
      <c r="H4897">
        <v>2012</v>
      </c>
      <c r="I4897"/>
      <c r="J4897" t="s">
        <v>238</v>
      </c>
      <c r="K4897"/>
      <c r="L4897"/>
      <c r="M4897" t="s">
        <v>267</v>
      </c>
    </row>
    <row r="4898" spans="3:13" ht="16.5">
      <c r="C4898">
        <v>2</v>
      </c>
      <c r="D4898" t="s">
        <v>102</v>
      </c>
      <c r="E4898">
        <v>10</v>
      </c>
      <c r="F4898">
        <v>1</v>
      </c>
      <c r="G4898" t="s">
        <v>74</v>
      </c>
      <c r="H4898">
        <v>2012</v>
      </c>
      <c r="I4898"/>
      <c r="J4898" t="s">
        <v>238</v>
      </c>
      <c r="K4898"/>
      <c r="L4898"/>
      <c r="M4898" t="s">
        <v>267</v>
      </c>
    </row>
    <row r="4899" spans="3:13" ht="16.5">
      <c r="C4899">
        <v>3</v>
      </c>
      <c r="D4899" t="s">
        <v>102</v>
      </c>
      <c r="E4899">
        <v>10</v>
      </c>
      <c r="F4899">
        <v>1</v>
      </c>
      <c r="G4899" t="s">
        <v>74</v>
      </c>
      <c r="H4899">
        <v>2012</v>
      </c>
      <c r="I4899"/>
      <c r="J4899" t="s">
        <v>238</v>
      </c>
      <c r="K4899"/>
      <c r="L4899"/>
      <c r="M4899" t="s">
        <v>267</v>
      </c>
    </row>
    <row r="4900" spans="3:13" ht="16.5">
      <c r="C4900">
        <v>4</v>
      </c>
      <c r="D4900" t="s">
        <v>102</v>
      </c>
      <c r="E4900">
        <v>10</v>
      </c>
      <c r="F4900">
        <v>1</v>
      </c>
      <c r="G4900" t="s">
        <v>74</v>
      </c>
      <c r="H4900">
        <v>2012</v>
      </c>
      <c r="I4900"/>
      <c r="J4900" t="s">
        <v>238</v>
      </c>
      <c r="K4900"/>
      <c r="L4900"/>
      <c r="M4900" t="s">
        <v>267</v>
      </c>
    </row>
    <row r="4901" spans="3:13" ht="16.5">
      <c r="C4901">
        <v>1</v>
      </c>
      <c r="D4901" t="s">
        <v>105</v>
      </c>
      <c r="E4901">
        <v>11</v>
      </c>
      <c r="F4901">
        <v>1</v>
      </c>
      <c r="G4901" t="s">
        <v>74</v>
      </c>
      <c r="H4901">
        <v>2012</v>
      </c>
      <c r="I4901"/>
      <c r="J4901" t="s">
        <v>238</v>
      </c>
      <c r="K4901"/>
      <c r="L4901"/>
      <c r="M4901" t="s">
        <v>267</v>
      </c>
    </row>
    <row r="4902" spans="3:13" ht="16.5">
      <c r="C4902">
        <v>2</v>
      </c>
      <c r="D4902" t="s">
        <v>105</v>
      </c>
      <c r="E4902">
        <v>11</v>
      </c>
      <c r="F4902">
        <v>1</v>
      </c>
      <c r="G4902" t="s">
        <v>74</v>
      </c>
      <c r="H4902">
        <v>2012</v>
      </c>
      <c r="I4902"/>
      <c r="J4902" t="s">
        <v>238</v>
      </c>
      <c r="K4902"/>
      <c r="L4902"/>
      <c r="M4902" t="s">
        <v>267</v>
      </c>
    </row>
    <row r="4903" spans="3:13" ht="16.5">
      <c r="C4903">
        <v>3</v>
      </c>
      <c r="D4903" t="s">
        <v>105</v>
      </c>
      <c r="E4903">
        <v>11</v>
      </c>
      <c r="F4903">
        <v>1</v>
      </c>
      <c r="G4903" t="s">
        <v>74</v>
      </c>
      <c r="H4903">
        <v>2012</v>
      </c>
      <c r="I4903"/>
      <c r="J4903" t="s">
        <v>238</v>
      </c>
      <c r="K4903"/>
      <c r="L4903"/>
      <c r="M4903" t="s">
        <v>267</v>
      </c>
    </row>
    <row r="4904" spans="3:13" ht="16.5">
      <c r="C4904">
        <v>4</v>
      </c>
      <c r="D4904" t="s">
        <v>105</v>
      </c>
      <c r="E4904">
        <v>11</v>
      </c>
      <c r="F4904">
        <v>1</v>
      </c>
      <c r="G4904" t="s">
        <v>74</v>
      </c>
      <c r="H4904">
        <v>2012</v>
      </c>
      <c r="I4904"/>
      <c r="J4904" t="s">
        <v>238</v>
      </c>
      <c r="K4904"/>
      <c r="L4904"/>
      <c r="M4904" t="s">
        <v>267</v>
      </c>
    </row>
    <row r="4905" spans="3:13" ht="16.5">
      <c r="C4905">
        <v>1</v>
      </c>
      <c r="D4905" t="s">
        <v>109</v>
      </c>
      <c r="E4905">
        <v>12</v>
      </c>
      <c r="F4905">
        <v>1</v>
      </c>
      <c r="G4905" t="s">
        <v>74</v>
      </c>
      <c r="H4905">
        <v>2012</v>
      </c>
      <c r="I4905"/>
      <c r="J4905" t="s">
        <v>238</v>
      </c>
      <c r="K4905"/>
      <c r="L4905"/>
      <c r="M4905" t="s">
        <v>267</v>
      </c>
    </row>
    <row r="4906" spans="3:13" ht="16.5">
      <c r="C4906">
        <v>2</v>
      </c>
      <c r="D4906" t="s">
        <v>109</v>
      </c>
      <c r="E4906">
        <v>12</v>
      </c>
      <c r="F4906">
        <v>1</v>
      </c>
      <c r="G4906" t="s">
        <v>74</v>
      </c>
      <c r="H4906">
        <v>2012</v>
      </c>
      <c r="I4906"/>
      <c r="J4906" t="s">
        <v>238</v>
      </c>
      <c r="K4906"/>
      <c r="L4906"/>
      <c r="M4906" t="s">
        <v>267</v>
      </c>
    </row>
    <row r="4907" spans="3:13" ht="16.5">
      <c r="C4907">
        <v>3</v>
      </c>
      <c r="D4907" t="s">
        <v>109</v>
      </c>
      <c r="E4907">
        <v>12</v>
      </c>
      <c r="F4907">
        <v>1</v>
      </c>
      <c r="G4907" t="s">
        <v>74</v>
      </c>
      <c r="H4907">
        <v>2012</v>
      </c>
      <c r="I4907"/>
      <c r="J4907" t="s">
        <v>238</v>
      </c>
      <c r="K4907"/>
      <c r="L4907"/>
      <c r="M4907" t="s">
        <v>267</v>
      </c>
    </row>
    <row r="4908" spans="3:13" ht="16.5">
      <c r="C4908">
        <v>4</v>
      </c>
      <c r="D4908" t="s">
        <v>109</v>
      </c>
      <c r="E4908">
        <v>12</v>
      </c>
      <c r="F4908">
        <v>1</v>
      </c>
      <c r="G4908" t="s">
        <v>74</v>
      </c>
      <c r="H4908">
        <v>2012</v>
      </c>
      <c r="I4908"/>
      <c r="J4908" t="s">
        <v>238</v>
      </c>
      <c r="K4908"/>
      <c r="L4908"/>
      <c r="M4908" t="s">
        <v>267</v>
      </c>
    </row>
    <row r="4909" spans="3:13" ht="16.5">
      <c r="C4909">
        <v>1</v>
      </c>
      <c r="D4909" t="s">
        <v>111</v>
      </c>
      <c r="E4909">
        <v>13</v>
      </c>
      <c r="F4909">
        <v>1</v>
      </c>
      <c r="G4909" t="s">
        <v>74</v>
      </c>
      <c r="H4909">
        <v>2012</v>
      </c>
      <c r="I4909"/>
      <c r="J4909" t="s">
        <v>238</v>
      </c>
      <c r="K4909"/>
      <c r="L4909"/>
      <c r="M4909" t="s">
        <v>267</v>
      </c>
    </row>
    <row r="4910" spans="3:13" ht="16.5">
      <c r="C4910">
        <v>2</v>
      </c>
      <c r="D4910" t="s">
        <v>111</v>
      </c>
      <c r="E4910">
        <v>13</v>
      </c>
      <c r="F4910">
        <v>1</v>
      </c>
      <c r="G4910" t="s">
        <v>74</v>
      </c>
      <c r="H4910">
        <v>2012</v>
      </c>
      <c r="I4910"/>
      <c r="J4910" t="s">
        <v>238</v>
      </c>
      <c r="K4910"/>
      <c r="L4910"/>
      <c r="M4910" t="s">
        <v>267</v>
      </c>
    </row>
    <row r="4911" spans="3:13" ht="16.5">
      <c r="C4911">
        <v>3</v>
      </c>
      <c r="D4911" t="s">
        <v>111</v>
      </c>
      <c r="E4911">
        <v>13</v>
      </c>
      <c r="F4911">
        <v>1</v>
      </c>
      <c r="G4911" t="s">
        <v>74</v>
      </c>
      <c r="H4911">
        <v>2012</v>
      </c>
      <c r="I4911"/>
      <c r="J4911" t="s">
        <v>238</v>
      </c>
      <c r="K4911"/>
      <c r="L4911"/>
      <c r="M4911" t="s">
        <v>267</v>
      </c>
    </row>
    <row r="4912" spans="3:13" ht="16.5">
      <c r="C4912">
        <v>4</v>
      </c>
      <c r="D4912" t="s">
        <v>111</v>
      </c>
      <c r="E4912">
        <v>13</v>
      </c>
      <c r="F4912">
        <v>1</v>
      </c>
      <c r="G4912" t="s">
        <v>74</v>
      </c>
      <c r="H4912">
        <v>2012</v>
      </c>
      <c r="I4912"/>
      <c r="J4912" t="s">
        <v>238</v>
      </c>
      <c r="K4912"/>
      <c r="L4912"/>
      <c r="M4912" t="s">
        <v>267</v>
      </c>
    </row>
    <row r="4913" spans="3:13" ht="16.5">
      <c r="C4913">
        <v>1</v>
      </c>
      <c r="D4913" t="s">
        <v>115</v>
      </c>
      <c r="E4913">
        <v>14</v>
      </c>
      <c r="F4913">
        <v>1</v>
      </c>
      <c r="G4913" t="s">
        <v>74</v>
      </c>
      <c r="H4913">
        <v>2012</v>
      </c>
      <c r="I4913"/>
      <c r="J4913" t="s">
        <v>238</v>
      </c>
      <c r="K4913"/>
      <c r="L4913"/>
      <c r="M4913" t="s">
        <v>267</v>
      </c>
    </row>
    <row r="4914" spans="3:13" ht="16.5">
      <c r="C4914">
        <v>2</v>
      </c>
      <c r="D4914" t="s">
        <v>115</v>
      </c>
      <c r="E4914">
        <v>14</v>
      </c>
      <c r="F4914">
        <v>1</v>
      </c>
      <c r="G4914" t="s">
        <v>74</v>
      </c>
      <c r="H4914">
        <v>2012</v>
      </c>
      <c r="I4914"/>
      <c r="J4914" t="s">
        <v>238</v>
      </c>
      <c r="K4914"/>
      <c r="L4914"/>
      <c r="M4914" t="s">
        <v>267</v>
      </c>
    </row>
    <row r="4915" spans="3:13" ht="16.5">
      <c r="C4915">
        <v>3</v>
      </c>
      <c r="D4915" t="s">
        <v>115</v>
      </c>
      <c r="E4915">
        <v>14</v>
      </c>
      <c r="F4915">
        <v>1</v>
      </c>
      <c r="G4915" t="s">
        <v>74</v>
      </c>
      <c r="H4915">
        <v>2012</v>
      </c>
      <c r="I4915"/>
      <c r="J4915" t="s">
        <v>238</v>
      </c>
      <c r="K4915"/>
      <c r="L4915"/>
      <c r="M4915" t="s">
        <v>267</v>
      </c>
    </row>
    <row r="4916" spans="3:13" ht="16.5">
      <c r="C4916">
        <v>4</v>
      </c>
      <c r="D4916" t="s">
        <v>115</v>
      </c>
      <c r="E4916">
        <v>14</v>
      </c>
      <c r="F4916">
        <v>1</v>
      </c>
      <c r="G4916" t="s">
        <v>74</v>
      </c>
      <c r="H4916">
        <v>2012</v>
      </c>
      <c r="I4916"/>
      <c r="J4916" t="s">
        <v>238</v>
      </c>
      <c r="K4916"/>
      <c r="L4916"/>
      <c r="M4916" t="s">
        <v>267</v>
      </c>
    </row>
    <row r="4917" spans="3:13" ht="16.5">
      <c r="C4917">
        <v>1</v>
      </c>
      <c r="D4917" t="s">
        <v>116</v>
      </c>
      <c r="E4917">
        <v>15</v>
      </c>
      <c r="F4917">
        <v>1</v>
      </c>
      <c r="G4917" t="s">
        <v>74</v>
      </c>
      <c r="H4917">
        <v>2012</v>
      </c>
      <c r="I4917"/>
      <c r="J4917" t="s">
        <v>238</v>
      </c>
      <c r="K4917"/>
      <c r="L4917"/>
      <c r="M4917" t="s">
        <v>267</v>
      </c>
    </row>
    <row r="4918" spans="3:13" ht="16.5">
      <c r="C4918">
        <v>2</v>
      </c>
      <c r="D4918" t="s">
        <v>116</v>
      </c>
      <c r="E4918">
        <v>15</v>
      </c>
      <c r="F4918">
        <v>1</v>
      </c>
      <c r="G4918" t="s">
        <v>74</v>
      </c>
      <c r="H4918">
        <v>2012</v>
      </c>
      <c r="I4918"/>
      <c r="J4918" t="s">
        <v>238</v>
      </c>
      <c r="K4918"/>
      <c r="L4918"/>
      <c r="M4918" t="s">
        <v>267</v>
      </c>
    </row>
    <row r="4919" spans="3:13" ht="16.5">
      <c r="C4919">
        <v>3</v>
      </c>
      <c r="D4919" t="s">
        <v>116</v>
      </c>
      <c r="E4919">
        <v>15</v>
      </c>
      <c r="F4919">
        <v>1</v>
      </c>
      <c r="G4919" t="s">
        <v>74</v>
      </c>
      <c r="H4919">
        <v>2012</v>
      </c>
      <c r="I4919"/>
      <c r="J4919" t="s">
        <v>238</v>
      </c>
      <c r="K4919"/>
      <c r="L4919"/>
      <c r="M4919" t="s">
        <v>267</v>
      </c>
    </row>
    <row r="4920" spans="3:13" ht="16.5">
      <c r="C4920">
        <v>4</v>
      </c>
      <c r="D4920" t="s">
        <v>116</v>
      </c>
      <c r="E4920">
        <v>15</v>
      </c>
      <c r="F4920">
        <v>1</v>
      </c>
      <c r="G4920" t="s">
        <v>74</v>
      </c>
      <c r="H4920">
        <v>2012</v>
      </c>
      <c r="I4920"/>
      <c r="J4920" t="s">
        <v>238</v>
      </c>
      <c r="K4920"/>
      <c r="L4920"/>
      <c r="M4920" t="s">
        <v>267</v>
      </c>
    </row>
    <row r="4921" spans="3:13" ht="16.5">
      <c r="C4921">
        <v>1</v>
      </c>
      <c r="D4921" t="s">
        <v>68</v>
      </c>
      <c r="E4921">
        <v>1</v>
      </c>
      <c r="F4921">
        <v>2</v>
      </c>
      <c r="G4921" t="s">
        <v>117</v>
      </c>
      <c r="H4921">
        <v>2013</v>
      </c>
      <c r="I4921"/>
      <c r="J4921" t="s">
        <v>238</v>
      </c>
      <c r="K4921"/>
      <c r="L4921"/>
      <c r="M4921" t="s">
        <v>267</v>
      </c>
    </row>
    <row r="4922" spans="3:13" ht="16.5">
      <c r="C4922">
        <v>2</v>
      </c>
      <c r="D4922" t="s">
        <v>68</v>
      </c>
      <c r="E4922">
        <v>1</v>
      </c>
      <c r="F4922">
        <v>2</v>
      </c>
      <c r="G4922" t="s">
        <v>117</v>
      </c>
      <c r="H4922">
        <v>2013</v>
      </c>
      <c r="I4922"/>
      <c r="J4922" t="s">
        <v>238</v>
      </c>
      <c r="K4922"/>
      <c r="L4922"/>
      <c r="M4922" t="s">
        <v>267</v>
      </c>
    </row>
    <row r="4923" spans="3:13" ht="16.5">
      <c r="C4923">
        <v>3</v>
      </c>
      <c r="D4923" t="s">
        <v>68</v>
      </c>
      <c r="E4923">
        <v>1</v>
      </c>
      <c r="F4923">
        <v>2</v>
      </c>
      <c r="G4923" t="s">
        <v>117</v>
      </c>
      <c r="H4923">
        <v>2013</v>
      </c>
      <c r="I4923"/>
      <c r="J4923" t="s">
        <v>238</v>
      </c>
      <c r="K4923"/>
      <c r="L4923"/>
      <c r="M4923" t="s">
        <v>267</v>
      </c>
    </row>
    <row r="4924" spans="3:13" ht="16.5">
      <c r="C4924">
        <v>4</v>
      </c>
      <c r="D4924" t="s">
        <v>68</v>
      </c>
      <c r="E4924">
        <v>1</v>
      </c>
      <c r="F4924">
        <v>2</v>
      </c>
      <c r="G4924" t="s">
        <v>117</v>
      </c>
      <c r="H4924">
        <v>2013</v>
      </c>
      <c r="I4924"/>
      <c r="J4924" t="s">
        <v>238</v>
      </c>
      <c r="K4924"/>
      <c r="L4924"/>
      <c r="M4924" t="s">
        <v>267</v>
      </c>
    </row>
    <row r="4925" spans="3:13" ht="16.5">
      <c r="C4925">
        <v>1</v>
      </c>
      <c r="D4925" t="s">
        <v>77</v>
      </c>
      <c r="E4925">
        <v>2</v>
      </c>
      <c r="F4925">
        <v>2</v>
      </c>
      <c r="G4925" t="s">
        <v>117</v>
      </c>
      <c r="H4925">
        <v>2013</v>
      </c>
      <c r="I4925"/>
      <c r="J4925" t="s">
        <v>238</v>
      </c>
      <c r="K4925"/>
      <c r="L4925"/>
      <c r="M4925" t="s">
        <v>267</v>
      </c>
    </row>
    <row r="4926" spans="3:13" ht="16.5">
      <c r="C4926">
        <v>2</v>
      </c>
      <c r="D4926" t="s">
        <v>77</v>
      </c>
      <c r="E4926">
        <v>2</v>
      </c>
      <c r="F4926">
        <v>2</v>
      </c>
      <c r="G4926" t="s">
        <v>117</v>
      </c>
      <c r="H4926">
        <v>2013</v>
      </c>
      <c r="I4926"/>
      <c r="J4926" t="s">
        <v>238</v>
      </c>
      <c r="K4926"/>
      <c r="L4926"/>
      <c r="M4926" t="s">
        <v>267</v>
      </c>
    </row>
    <row r="4927" spans="3:13" ht="16.5">
      <c r="C4927">
        <v>3</v>
      </c>
      <c r="D4927" t="s">
        <v>77</v>
      </c>
      <c r="E4927">
        <v>2</v>
      </c>
      <c r="F4927">
        <v>2</v>
      </c>
      <c r="G4927" t="s">
        <v>117</v>
      </c>
      <c r="H4927">
        <v>2013</v>
      </c>
      <c r="I4927"/>
      <c r="J4927" t="s">
        <v>238</v>
      </c>
      <c r="K4927"/>
      <c r="L4927"/>
      <c r="M4927" t="s">
        <v>267</v>
      </c>
    </row>
    <row r="4928" spans="3:13" ht="16.5">
      <c r="C4928">
        <v>4</v>
      </c>
      <c r="D4928" t="s">
        <v>77</v>
      </c>
      <c r="E4928">
        <v>2</v>
      </c>
      <c r="F4928">
        <v>2</v>
      </c>
      <c r="G4928" t="s">
        <v>117</v>
      </c>
      <c r="H4928">
        <v>2013</v>
      </c>
      <c r="I4928"/>
      <c r="J4928" t="s">
        <v>238</v>
      </c>
      <c r="K4928"/>
      <c r="L4928"/>
      <c r="M4928" t="s">
        <v>267</v>
      </c>
    </row>
    <row r="4929" spans="3:13" ht="16.5">
      <c r="C4929">
        <v>1</v>
      </c>
      <c r="D4929" t="s">
        <v>81</v>
      </c>
      <c r="E4929">
        <v>3</v>
      </c>
      <c r="F4929">
        <v>2</v>
      </c>
      <c r="G4929" t="s">
        <v>117</v>
      </c>
      <c r="H4929">
        <v>2013</v>
      </c>
      <c r="I4929"/>
      <c r="J4929" t="s">
        <v>238</v>
      </c>
      <c r="K4929"/>
      <c r="L4929"/>
      <c r="M4929" t="s">
        <v>267</v>
      </c>
    </row>
    <row r="4930" spans="3:13" ht="16.5">
      <c r="C4930">
        <v>2</v>
      </c>
      <c r="D4930" t="s">
        <v>81</v>
      </c>
      <c r="E4930">
        <v>3</v>
      </c>
      <c r="F4930">
        <v>2</v>
      </c>
      <c r="G4930" t="s">
        <v>117</v>
      </c>
      <c r="H4930">
        <v>2013</v>
      </c>
      <c r="I4930"/>
      <c r="J4930" t="s">
        <v>238</v>
      </c>
      <c r="K4930"/>
      <c r="L4930"/>
      <c r="M4930" t="s">
        <v>267</v>
      </c>
    </row>
    <row r="4931" spans="3:13" ht="16.5">
      <c r="C4931">
        <v>3</v>
      </c>
      <c r="D4931" t="s">
        <v>81</v>
      </c>
      <c r="E4931">
        <v>3</v>
      </c>
      <c r="F4931">
        <v>2</v>
      </c>
      <c r="G4931" t="s">
        <v>117</v>
      </c>
      <c r="H4931">
        <v>2013</v>
      </c>
      <c r="I4931"/>
      <c r="J4931" t="s">
        <v>238</v>
      </c>
      <c r="K4931"/>
      <c r="L4931"/>
      <c r="M4931" t="s">
        <v>267</v>
      </c>
    </row>
    <row r="4932" spans="3:13" ht="16.5">
      <c r="C4932">
        <v>4</v>
      </c>
      <c r="D4932" t="s">
        <v>81</v>
      </c>
      <c r="E4932">
        <v>3</v>
      </c>
      <c r="F4932">
        <v>2</v>
      </c>
      <c r="G4932" t="s">
        <v>117</v>
      </c>
      <c r="H4932">
        <v>2013</v>
      </c>
      <c r="I4932"/>
      <c r="J4932" t="s">
        <v>238</v>
      </c>
      <c r="K4932"/>
      <c r="L4932"/>
      <c r="M4932" t="s">
        <v>267</v>
      </c>
    </row>
    <row r="4933" spans="3:13" ht="16.5">
      <c r="C4933">
        <v>1</v>
      </c>
      <c r="D4933" t="s">
        <v>82</v>
      </c>
      <c r="E4933">
        <v>4</v>
      </c>
      <c r="F4933">
        <v>2</v>
      </c>
      <c r="G4933" t="s">
        <v>117</v>
      </c>
      <c r="H4933">
        <v>2013</v>
      </c>
      <c r="I4933"/>
      <c r="J4933" t="s">
        <v>238</v>
      </c>
      <c r="K4933"/>
      <c r="L4933"/>
      <c r="M4933" t="s">
        <v>267</v>
      </c>
    </row>
    <row r="4934" spans="3:13" ht="16.5">
      <c r="C4934">
        <v>2</v>
      </c>
      <c r="D4934" t="s">
        <v>82</v>
      </c>
      <c r="E4934">
        <v>4</v>
      </c>
      <c r="F4934">
        <v>2</v>
      </c>
      <c r="G4934" t="s">
        <v>117</v>
      </c>
      <c r="H4934">
        <v>2013</v>
      </c>
      <c r="I4934"/>
      <c r="J4934" t="s">
        <v>238</v>
      </c>
      <c r="K4934"/>
      <c r="L4934"/>
      <c r="M4934" t="s">
        <v>267</v>
      </c>
    </row>
    <row r="4935" spans="3:13" ht="16.5">
      <c r="C4935">
        <v>3</v>
      </c>
      <c r="D4935" t="s">
        <v>82</v>
      </c>
      <c r="E4935">
        <v>4</v>
      </c>
      <c r="F4935">
        <v>2</v>
      </c>
      <c r="G4935" t="s">
        <v>117</v>
      </c>
      <c r="H4935">
        <v>2013</v>
      </c>
      <c r="I4935"/>
      <c r="J4935" t="s">
        <v>238</v>
      </c>
      <c r="K4935"/>
      <c r="L4935"/>
      <c r="M4935" t="s">
        <v>267</v>
      </c>
    </row>
    <row r="4936" spans="3:13" ht="16.5">
      <c r="C4936">
        <v>4</v>
      </c>
      <c r="D4936" t="s">
        <v>82</v>
      </c>
      <c r="E4936">
        <v>4</v>
      </c>
      <c r="F4936">
        <v>2</v>
      </c>
      <c r="G4936" t="s">
        <v>117</v>
      </c>
      <c r="H4936">
        <v>2013</v>
      </c>
      <c r="I4936"/>
      <c r="J4936" t="s">
        <v>238</v>
      </c>
      <c r="K4936"/>
      <c r="L4936"/>
      <c r="M4936" t="s">
        <v>267</v>
      </c>
    </row>
    <row r="4937" spans="3:13" ht="16.5">
      <c r="C4937">
        <v>1</v>
      </c>
      <c r="D4937" t="s">
        <v>85</v>
      </c>
      <c r="E4937">
        <v>5</v>
      </c>
      <c r="F4937">
        <v>2</v>
      </c>
      <c r="G4937" t="s">
        <v>117</v>
      </c>
      <c r="H4937">
        <v>2013</v>
      </c>
      <c r="I4937"/>
      <c r="J4937" t="s">
        <v>238</v>
      </c>
      <c r="K4937"/>
      <c r="L4937"/>
      <c r="M4937" t="s">
        <v>267</v>
      </c>
    </row>
    <row r="4938" spans="3:13" ht="16.5">
      <c r="C4938">
        <v>2</v>
      </c>
      <c r="D4938" t="s">
        <v>85</v>
      </c>
      <c r="E4938">
        <v>5</v>
      </c>
      <c r="F4938">
        <v>2</v>
      </c>
      <c r="G4938" t="s">
        <v>117</v>
      </c>
      <c r="H4938">
        <v>2013</v>
      </c>
      <c r="I4938"/>
      <c r="J4938" t="s">
        <v>238</v>
      </c>
      <c r="K4938"/>
      <c r="L4938"/>
      <c r="M4938" t="s">
        <v>267</v>
      </c>
    </row>
    <row r="4939" spans="3:13" ht="16.5">
      <c r="C4939">
        <v>3</v>
      </c>
      <c r="D4939" t="s">
        <v>85</v>
      </c>
      <c r="E4939">
        <v>5</v>
      </c>
      <c r="F4939">
        <v>2</v>
      </c>
      <c r="G4939" t="s">
        <v>117</v>
      </c>
      <c r="H4939">
        <v>2013</v>
      </c>
      <c r="I4939"/>
      <c r="J4939" t="s">
        <v>238</v>
      </c>
      <c r="K4939"/>
      <c r="L4939"/>
      <c r="M4939" t="s">
        <v>267</v>
      </c>
    </row>
    <row r="4940" spans="3:13" ht="16.5">
      <c r="C4940">
        <v>4</v>
      </c>
      <c r="D4940" t="s">
        <v>85</v>
      </c>
      <c r="E4940">
        <v>5</v>
      </c>
      <c r="F4940">
        <v>2</v>
      </c>
      <c r="G4940" t="s">
        <v>117</v>
      </c>
      <c r="H4940">
        <v>2013</v>
      </c>
      <c r="I4940"/>
      <c r="J4940" t="s">
        <v>238</v>
      </c>
      <c r="K4940"/>
      <c r="L4940"/>
      <c r="M4940" t="s">
        <v>267</v>
      </c>
    </row>
    <row r="4941" spans="3:13" ht="16.5">
      <c r="C4941">
        <v>1</v>
      </c>
      <c r="D4941" t="s">
        <v>90</v>
      </c>
      <c r="E4941">
        <v>6</v>
      </c>
      <c r="F4941">
        <v>2</v>
      </c>
      <c r="G4941" t="s">
        <v>117</v>
      </c>
      <c r="H4941">
        <v>2013</v>
      </c>
      <c r="I4941"/>
      <c r="J4941" t="s">
        <v>238</v>
      </c>
      <c r="K4941"/>
      <c r="L4941"/>
      <c r="M4941" t="s">
        <v>267</v>
      </c>
    </row>
    <row r="4942" spans="3:13" ht="16.5">
      <c r="C4942">
        <v>2</v>
      </c>
      <c r="D4942" t="s">
        <v>90</v>
      </c>
      <c r="E4942">
        <v>6</v>
      </c>
      <c r="F4942">
        <v>2</v>
      </c>
      <c r="G4942" t="s">
        <v>117</v>
      </c>
      <c r="H4942">
        <v>2013</v>
      </c>
      <c r="I4942"/>
      <c r="J4942" t="s">
        <v>238</v>
      </c>
      <c r="K4942"/>
      <c r="L4942"/>
      <c r="M4942" t="s">
        <v>267</v>
      </c>
    </row>
    <row r="4943" spans="3:13" ht="16.5">
      <c r="C4943">
        <v>3</v>
      </c>
      <c r="D4943" t="s">
        <v>90</v>
      </c>
      <c r="E4943">
        <v>6</v>
      </c>
      <c r="F4943">
        <v>2</v>
      </c>
      <c r="G4943" t="s">
        <v>117</v>
      </c>
      <c r="H4943">
        <v>2013</v>
      </c>
      <c r="I4943"/>
      <c r="J4943" t="s">
        <v>238</v>
      </c>
      <c r="K4943"/>
      <c r="L4943"/>
      <c r="M4943" t="s">
        <v>267</v>
      </c>
    </row>
    <row r="4944" spans="3:13" ht="16.5">
      <c r="C4944">
        <v>4</v>
      </c>
      <c r="D4944" t="s">
        <v>90</v>
      </c>
      <c r="E4944">
        <v>6</v>
      </c>
      <c r="F4944">
        <v>2</v>
      </c>
      <c r="G4944" t="s">
        <v>117</v>
      </c>
      <c r="H4944">
        <v>2013</v>
      </c>
      <c r="I4944"/>
      <c r="J4944" t="s">
        <v>238</v>
      </c>
      <c r="K4944"/>
      <c r="L4944"/>
      <c r="M4944" t="s">
        <v>267</v>
      </c>
    </row>
    <row r="4945" spans="3:13" ht="16.5">
      <c r="C4945">
        <v>1</v>
      </c>
      <c r="D4945" t="s">
        <v>94</v>
      </c>
      <c r="E4945">
        <v>7</v>
      </c>
      <c r="F4945">
        <v>2</v>
      </c>
      <c r="G4945" t="s">
        <v>117</v>
      </c>
      <c r="H4945">
        <v>2013</v>
      </c>
      <c r="I4945"/>
      <c r="J4945" t="s">
        <v>238</v>
      </c>
      <c r="K4945"/>
      <c r="L4945"/>
      <c r="M4945" t="s">
        <v>267</v>
      </c>
    </row>
    <row r="4946" spans="3:13" ht="16.5">
      <c r="C4946">
        <v>2</v>
      </c>
      <c r="D4946" t="s">
        <v>94</v>
      </c>
      <c r="E4946">
        <v>7</v>
      </c>
      <c r="F4946">
        <v>2</v>
      </c>
      <c r="G4946" t="s">
        <v>117</v>
      </c>
      <c r="H4946">
        <v>2013</v>
      </c>
      <c r="I4946"/>
      <c r="J4946" t="s">
        <v>238</v>
      </c>
      <c r="K4946"/>
      <c r="L4946"/>
      <c r="M4946" t="s">
        <v>267</v>
      </c>
    </row>
    <row r="4947" spans="3:13" ht="16.5">
      <c r="C4947">
        <v>3</v>
      </c>
      <c r="D4947" t="s">
        <v>94</v>
      </c>
      <c r="E4947">
        <v>7</v>
      </c>
      <c r="F4947">
        <v>2</v>
      </c>
      <c r="G4947" t="s">
        <v>117</v>
      </c>
      <c r="H4947">
        <v>2013</v>
      </c>
      <c r="I4947"/>
      <c r="J4947" t="s">
        <v>238</v>
      </c>
      <c r="K4947"/>
      <c r="L4947"/>
      <c r="M4947" t="s">
        <v>267</v>
      </c>
    </row>
    <row r="4948" spans="3:13" ht="16.5">
      <c r="C4948">
        <v>4</v>
      </c>
      <c r="D4948" t="s">
        <v>94</v>
      </c>
      <c r="E4948">
        <v>7</v>
      </c>
      <c r="F4948">
        <v>2</v>
      </c>
      <c r="G4948" t="s">
        <v>117</v>
      </c>
      <c r="H4948">
        <v>2013</v>
      </c>
      <c r="I4948"/>
      <c r="J4948" t="s">
        <v>238</v>
      </c>
      <c r="K4948"/>
      <c r="L4948"/>
      <c r="M4948" t="s">
        <v>267</v>
      </c>
    </row>
    <row r="4949" spans="3:13" ht="16.5">
      <c r="C4949">
        <v>1</v>
      </c>
      <c r="D4949" t="s">
        <v>96</v>
      </c>
      <c r="E4949">
        <v>8</v>
      </c>
      <c r="F4949">
        <v>2</v>
      </c>
      <c r="G4949" t="s">
        <v>117</v>
      </c>
      <c r="H4949">
        <v>2013</v>
      </c>
      <c r="I4949"/>
      <c r="J4949" t="s">
        <v>238</v>
      </c>
      <c r="K4949"/>
      <c r="L4949"/>
      <c r="M4949" t="s">
        <v>267</v>
      </c>
    </row>
    <row r="4950" spans="3:13" ht="16.5">
      <c r="C4950">
        <v>2</v>
      </c>
      <c r="D4950" t="s">
        <v>96</v>
      </c>
      <c r="E4950">
        <v>8</v>
      </c>
      <c r="F4950">
        <v>2</v>
      </c>
      <c r="G4950" t="s">
        <v>117</v>
      </c>
      <c r="H4950">
        <v>2013</v>
      </c>
      <c r="I4950"/>
      <c r="J4950" t="s">
        <v>238</v>
      </c>
      <c r="K4950"/>
      <c r="L4950"/>
      <c r="M4950" t="s">
        <v>267</v>
      </c>
    </row>
    <row r="4951" spans="3:13" ht="16.5">
      <c r="C4951">
        <v>3</v>
      </c>
      <c r="D4951" t="s">
        <v>96</v>
      </c>
      <c r="E4951">
        <v>8</v>
      </c>
      <c r="F4951">
        <v>2</v>
      </c>
      <c r="G4951" t="s">
        <v>117</v>
      </c>
      <c r="H4951">
        <v>2013</v>
      </c>
      <c r="I4951"/>
      <c r="J4951" t="s">
        <v>238</v>
      </c>
      <c r="K4951"/>
      <c r="L4951"/>
      <c r="M4951" t="s">
        <v>267</v>
      </c>
    </row>
    <row r="4952" spans="3:13" ht="16.5">
      <c r="C4952">
        <v>4</v>
      </c>
      <c r="D4952" t="s">
        <v>96</v>
      </c>
      <c r="E4952">
        <v>8</v>
      </c>
      <c r="F4952">
        <v>2</v>
      </c>
      <c r="G4952" t="s">
        <v>117</v>
      </c>
      <c r="H4952">
        <v>2013</v>
      </c>
      <c r="I4952"/>
      <c r="J4952" t="s">
        <v>238</v>
      </c>
      <c r="K4952"/>
      <c r="L4952"/>
      <c r="M4952" t="s">
        <v>267</v>
      </c>
    </row>
    <row r="4953" spans="3:13" ht="16.5">
      <c r="C4953">
        <v>1</v>
      </c>
      <c r="D4953" t="s">
        <v>98</v>
      </c>
      <c r="E4953">
        <v>9</v>
      </c>
      <c r="F4953">
        <v>2</v>
      </c>
      <c r="G4953" t="s">
        <v>117</v>
      </c>
      <c r="H4953">
        <v>2013</v>
      </c>
      <c r="I4953"/>
      <c r="J4953" t="s">
        <v>238</v>
      </c>
      <c r="K4953"/>
      <c r="L4953"/>
      <c r="M4953" t="s">
        <v>267</v>
      </c>
    </row>
    <row r="4954" spans="3:13" ht="16.5">
      <c r="C4954">
        <v>2</v>
      </c>
      <c r="D4954" t="s">
        <v>98</v>
      </c>
      <c r="E4954">
        <v>9</v>
      </c>
      <c r="F4954">
        <v>2</v>
      </c>
      <c r="G4954" t="s">
        <v>117</v>
      </c>
      <c r="H4954">
        <v>2013</v>
      </c>
      <c r="I4954"/>
      <c r="J4954" t="s">
        <v>238</v>
      </c>
      <c r="K4954"/>
      <c r="L4954"/>
      <c r="M4954" t="s">
        <v>267</v>
      </c>
    </row>
    <row r="4955" spans="3:13" ht="16.5">
      <c r="C4955">
        <v>3</v>
      </c>
      <c r="D4955" t="s">
        <v>98</v>
      </c>
      <c r="E4955">
        <v>9</v>
      </c>
      <c r="F4955">
        <v>2</v>
      </c>
      <c r="G4955" t="s">
        <v>117</v>
      </c>
      <c r="H4955">
        <v>2013</v>
      </c>
      <c r="I4955"/>
      <c r="J4955" t="s">
        <v>238</v>
      </c>
      <c r="K4955"/>
      <c r="L4955"/>
      <c r="M4955" t="s">
        <v>267</v>
      </c>
    </row>
    <row r="4956" spans="3:13" ht="16.5">
      <c r="C4956">
        <v>4</v>
      </c>
      <c r="D4956" t="s">
        <v>98</v>
      </c>
      <c r="E4956">
        <v>9</v>
      </c>
      <c r="F4956">
        <v>2</v>
      </c>
      <c r="G4956" t="s">
        <v>117</v>
      </c>
      <c r="H4956">
        <v>2013</v>
      </c>
      <c r="I4956"/>
      <c r="J4956" t="s">
        <v>238</v>
      </c>
      <c r="K4956"/>
      <c r="L4956"/>
      <c r="M4956" t="s">
        <v>267</v>
      </c>
    </row>
    <row r="4957" spans="3:13" ht="16.5">
      <c r="C4957">
        <v>1</v>
      </c>
      <c r="D4957" t="s">
        <v>102</v>
      </c>
      <c r="E4957">
        <v>10</v>
      </c>
      <c r="F4957">
        <v>2</v>
      </c>
      <c r="G4957" t="s">
        <v>117</v>
      </c>
      <c r="H4957">
        <v>2013</v>
      </c>
      <c r="I4957"/>
      <c r="J4957" t="s">
        <v>238</v>
      </c>
      <c r="K4957"/>
      <c r="L4957"/>
      <c r="M4957" t="s">
        <v>267</v>
      </c>
    </row>
    <row r="4958" spans="3:13" ht="16.5">
      <c r="C4958">
        <v>2</v>
      </c>
      <c r="D4958" t="s">
        <v>102</v>
      </c>
      <c r="E4958">
        <v>10</v>
      </c>
      <c r="F4958">
        <v>2</v>
      </c>
      <c r="G4958" t="s">
        <v>117</v>
      </c>
      <c r="H4958">
        <v>2013</v>
      </c>
      <c r="I4958"/>
      <c r="J4958" t="s">
        <v>238</v>
      </c>
      <c r="K4958"/>
      <c r="L4958"/>
      <c r="M4958" t="s">
        <v>267</v>
      </c>
    </row>
    <row r="4959" spans="3:13" ht="16.5">
      <c r="C4959">
        <v>3</v>
      </c>
      <c r="D4959" t="s">
        <v>102</v>
      </c>
      <c r="E4959">
        <v>10</v>
      </c>
      <c r="F4959">
        <v>2</v>
      </c>
      <c r="G4959" t="s">
        <v>117</v>
      </c>
      <c r="H4959">
        <v>2013</v>
      </c>
      <c r="I4959"/>
      <c r="J4959" t="s">
        <v>238</v>
      </c>
      <c r="K4959"/>
      <c r="L4959"/>
      <c r="M4959" t="s">
        <v>267</v>
      </c>
    </row>
    <row r="4960" spans="3:13" ht="16.5">
      <c r="C4960">
        <v>4</v>
      </c>
      <c r="D4960" t="s">
        <v>102</v>
      </c>
      <c r="E4960">
        <v>10</v>
      </c>
      <c r="F4960">
        <v>2</v>
      </c>
      <c r="G4960" t="s">
        <v>117</v>
      </c>
      <c r="H4960">
        <v>2013</v>
      </c>
      <c r="I4960"/>
      <c r="J4960" t="s">
        <v>238</v>
      </c>
      <c r="K4960"/>
      <c r="L4960"/>
      <c r="M4960" t="s">
        <v>267</v>
      </c>
    </row>
    <row r="4961" spans="3:13" ht="16.5">
      <c r="C4961">
        <v>1</v>
      </c>
      <c r="D4961" t="s">
        <v>105</v>
      </c>
      <c r="E4961">
        <v>11</v>
      </c>
      <c r="F4961">
        <v>2</v>
      </c>
      <c r="G4961" t="s">
        <v>117</v>
      </c>
      <c r="H4961">
        <v>2013</v>
      </c>
      <c r="I4961"/>
      <c r="J4961" t="s">
        <v>238</v>
      </c>
      <c r="K4961"/>
      <c r="L4961"/>
      <c r="M4961" t="s">
        <v>267</v>
      </c>
    </row>
    <row r="4962" spans="3:13" ht="16.5">
      <c r="C4962">
        <v>2</v>
      </c>
      <c r="D4962" t="s">
        <v>105</v>
      </c>
      <c r="E4962">
        <v>11</v>
      </c>
      <c r="F4962">
        <v>2</v>
      </c>
      <c r="G4962" t="s">
        <v>117</v>
      </c>
      <c r="H4962">
        <v>2013</v>
      </c>
      <c r="I4962"/>
      <c r="J4962" t="s">
        <v>238</v>
      </c>
      <c r="K4962"/>
      <c r="L4962"/>
      <c r="M4962" t="s">
        <v>267</v>
      </c>
    </row>
    <row r="4963" spans="3:13" ht="16.5">
      <c r="C4963">
        <v>3</v>
      </c>
      <c r="D4963" t="s">
        <v>105</v>
      </c>
      <c r="E4963">
        <v>11</v>
      </c>
      <c r="F4963">
        <v>2</v>
      </c>
      <c r="G4963" t="s">
        <v>117</v>
      </c>
      <c r="H4963">
        <v>2013</v>
      </c>
      <c r="I4963"/>
      <c r="J4963" t="s">
        <v>238</v>
      </c>
      <c r="K4963"/>
      <c r="L4963"/>
      <c r="M4963" t="s">
        <v>267</v>
      </c>
    </row>
    <row r="4964" spans="3:13" ht="16.5">
      <c r="C4964">
        <v>4</v>
      </c>
      <c r="D4964" t="s">
        <v>105</v>
      </c>
      <c r="E4964">
        <v>11</v>
      </c>
      <c r="F4964">
        <v>2</v>
      </c>
      <c r="G4964" t="s">
        <v>117</v>
      </c>
      <c r="H4964">
        <v>2013</v>
      </c>
      <c r="I4964"/>
      <c r="J4964" t="s">
        <v>238</v>
      </c>
      <c r="K4964"/>
      <c r="L4964"/>
      <c r="M4964" t="s">
        <v>267</v>
      </c>
    </row>
    <row r="4965" spans="3:13" ht="16.5">
      <c r="C4965">
        <v>1</v>
      </c>
      <c r="D4965" t="s">
        <v>109</v>
      </c>
      <c r="E4965">
        <v>12</v>
      </c>
      <c r="F4965">
        <v>2</v>
      </c>
      <c r="G4965" t="s">
        <v>117</v>
      </c>
      <c r="H4965">
        <v>2013</v>
      </c>
      <c r="I4965"/>
      <c r="J4965" t="s">
        <v>238</v>
      </c>
      <c r="K4965"/>
      <c r="L4965"/>
      <c r="M4965" t="s">
        <v>267</v>
      </c>
    </row>
    <row r="4966" spans="3:13" ht="16.5">
      <c r="C4966">
        <v>2</v>
      </c>
      <c r="D4966" t="s">
        <v>109</v>
      </c>
      <c r="E4966">
        <v>12</v>
      </c>
      <c r="F4966">
        <v>2</v>
      </c>
      <c r="G4966" t="s">
        <v>117</v>
      </c>
      <c r="H4966">
        <v>2013</v>
      </c>
      <c r="I4966"/>
      <c r="J4966" t="s">
        <v>238</v>
      </c>
      <c r="K4966"/>
      <c r="L4966"/>
      <c r="M4966" t="s">
        <v>267</v>
      </c>
    </row>
    <row r="4967" spans="3:13" ht="16.5">
      <c r="C4967">
        <v>3</v>
      </c>
      <c r="D4967" t="s">
        <v>109</v>
      </c>
      <c r="E4967">
        <v>12</v>
      </c>
      <c r="F4967">
        <v>2</v>
      </c>
      <c r="G4967" t="s">
        <v>117</v>
      </c>
      <c r="H4967">
        <v>2013</v>
      </c>
      <c r="I4967"/>
      <c r="J4967" t="s">
        <v>238</v>
      </c>
      <c r="K4967"/>
      <c r="L4967"/>
      <c r="M4967" t="s">
        <v>267</v>
      </c>
    </row>
    <row r="4968" spans="3:13" ht="16.5">
      <c r="C4968">
        <v>4</v>
      </c>
      <c r="D4968" t="s">
        <v>109</v>
      </c>
      <c r="E4968">
        <v>12</v>
      </c>
      <c r="F4968">
        <v>2</v>
      </c>
      <c r="G4968" t="s">
        <v>117</v>
      </c>
      <c r="H4968">
        <v>2013</v>
      </c>
      <c r="I4968"/>
      <c r="J4968" t="s">
        <v>238</v>
      </c>
      <c r="K4968"/>
      <c r="L4968"/>
      <c r="M4968" t="s">
        <v>267</v>
      </c>
    </row>
    <row r="4969" spans="3:13" ht="16.5">
      <c r="C4969">
        <v>1</v>
      </c>
      <c r="D4969" t="s">
        <v>118</v>
      </c>
      <c r="E4969">
        <v>16</v>
      </c>
      <c r="F4969">
        <v>2</v>
      </c>
      <c r="G4969" t="s">
        <v>117</v>
      </c>
      <c r="H4969">
        <v>2013</v>
      </c>
      <c r="I4969"/>
      <c r="J4969" t="s">
        <v>238</v>
      </c>
      <c r="K4969"/>
      <c r="L4969"/>
      <c r="M4969" t="s">
        <v>267</v>
      </c>
    </row>
    <row r="4970" spans="3:13" ht="16.5">
      <c r="C4970">
        <v>2</v>
      </c>
      <c r="D4970" t="s">
        <v>118</v>
      </c>
      <c r="E4970">
        <v>16</v>
      </c>
      <c r="F4970">
        <v>2</v>
      </c>
      <c r="G4970" t="s">
        <v>117</v>
      </c>
      <c r="H4970">
        <v>2013</v>
      </c>
      <c r="I4970"/>
      <c r="J4970" t="s">
        <v>238</v>
      </c>
      <c r="K4970"/>
      <c r="L4970"/>
      <c r="M4970" t="s">
        <v>267</v>
      </c>
    </row>
    <row r="4971" spans="3:13" ht="16.5">
      <c r="C4971">
        <v>3</v>
      </c>
      <c r="D4971" t="s">
        <v>118</v>
      </c>
      <c r="E4971">
        <v>16</v>
      </c>
      <c r="F4971">
        <v>2</v>
      </c>
      <c r="G4971" t="s">
        <v>117</v>
      </c>
      <c r="H4971">
        <v>2013</v>
      </c>
      <c r="I4971"/>
      <c r="J4971" t="s">
        <v>238</v>
      </c>
      <c r="K4971"/>
      <c r="L4971"/>
      <c r="M4971" t="s">
        <v>267</v>
      </c>
    </row>
    <row r="4972" spans="3:13" ht="16.5">
      <c r="C4972">
        <v>4</v>
      </c>
      <c r="D4972" t="s">
        <v>118</v>
      </c>
      <c r="E4972">
        <v>16</v>
      </c>
      <c r="F4972">
        <v>2</v>
      </c>
      <c r="G4972" t="s">
        <v>117</v>
      </c>
      <c r="H4972">
        <v>2013</v>
      </c>
      <c r="I4972"/>
      <c r="J4972" t="s">
        <v>238</v>
      </c>
      <c r="K4972"/>
      <c r="L4972"/>
      <c r="M4972" t="s">
        <v>267</v>
      </c>
    </row>
    <row r="4973" spans="3:13" ht="16.5">
      <c r="C4973">
        <v>1</v>
      </c>
      <c r="D4973" t="s">
        <v>119</v>
      </c>
      <c r="E4973">
        <v>17</v>
      </c>
      <c r="F4973">
        <v>2</v>
      </c>
      <c r="G4973" t="s">
        <v>117</v>
      </c>
      <c r="H4973">
        <v>2013</v>
      </c>
      <c r="I4973"/>
      <c r="J4973" t="s">
        <v>238</v>
      </c>
      <c r="K4973"/>
      <c r="L4973"/>
      <c r="M4973" t="s">
        <v>267</v>
      </c>
    </row>
    <row r="4974" spans="3:13" ht="16.5">
      <c r="C4974">
        <v>2</v>
      </c>
      <c r="D4974" t="s">
        <v>119</v>
      </c>
      <c r="E4974">
        <v>17</v>
      </c>
      <c r="F4974">
        <v>2</v>
      </c>
      <c r="G4974" t="s">
        <v>117</v>
      </c>
      <c r="H4974">
        <v>2013</v>
      </c>
      <c r="I4974"/>
      <c r="J4974" t="s">
        <v>238</v>
      </c>
      <c r="K4974"/>
      <c r="L4974"/>
      <c r="M4974" t="s">
        <v>267</v>
      </c>
    </row>
    <row r="4975" spans="3:13" ht="16.5">
      <c r="C4975">
        <v>3</v>
      </c>
      <c r="D4975" t="s">
        <v>119</v>
      </c>
      <c r="E4975">
        <v>17</v>
      </c>
      <c r="F4975">
        <v>2</v>
      </c>
      <c r="G4975" t="s">
        <v>117</v>
      </c>
      <c r="H4975">
        <v>2013</v>
      </c>
      <c r="I4975"/>
      <c r="J4975" t="s">
        <v>238</v>
      </c>
      <c r="K4975"/>
      <c r="L4975"/>
      <c r="M4975" t="s">
        <v>267</v>
      </c>
    </row>
    <row r="4976" spans="3:13" ht="16.5">
      <c r="C4976">
        <v>4</v>
      </c>
      <c r="D4976" t="s">
        <v>119</v>
      </c>
      <c r="E4976">
        <v>17</v>
      </c>
      <c r="F4976">
        <v>2</v>
      </c>
      <c r="G4976" t="s">
        <v>117</v>
      </c>
      <c r="H4976">
        <v>2013</v>
      </c>
      <c r="I4976"/>
      <c r="J4976" t="s">
        <v>238</v>
      </c>
      <c r="K4976"/>
      <c r="L4976"/>
      <c r="M4976" t="s">
        <v>267</v>
      </c>
    </row>
    <row r="4977" spans="3:13" ht="16.5">
      <c r="C4977">
        <v>1</v>
      </c>
      <c r="D4977" t="s">
        <v>122</v>
      </c>
      <c r="E4977">
        <v>18</v>
      </c>
      <c r="F4977">
        <v>2</v>
      </c>
      <c r="G4977" t="s">
        <v>117</v>
      </c>
      <c r="H4977">
        <v>2013</v>
      </c>
      <c r="I4977"/>
      <c r="J4977" t="s">
        <v>238</v>
      </c>
      <c r="K4977"/>
      <c r="L4977"/>
      <c r="M4977" t="s">
        <v>267</v>
      </c>
    </row>
    <row r="4978" spans="3:13" ht="16.5">
      <c r="C4978">
        <v>2</v>
      </c>
      <c r="D4978" t="s">
        <v>122</v>
      </c>
      <c r="E4978">
        <v>18</v>
      </c>
      <c r="F4978">
        <v>2</v>
      </c>
      <c r="G4978" t="s">
        <v>117</v>
      </c>
      <c r="H4978">
        <v>2013</v>
      </c>
      <c r="I4978"/>
      <c r="J4978" t="s">
        <v>238</v>
      </c>
      <c r="K4978"/>
      <c r="L4978"/>
      <c r="M4978" t="s">
        <v>267</v>
      </c>
    </row>
    <row r="4979" spans="3:13" ht="16.5">
      <c r="C4979">
        <v>3</v>
      </c>
      <c r="D4979" t="s">
        <v>122</v>
      </c>
      <c r="E4979">
        <v>18</v>
      </c>
      <c r="F4979">
        <v>2</v>
      </c>
      <c r="G4979" t="s">
        <v>117</v>
      </c>
      <c r="H4979">
        <v>2013</v>
      </c>
      <c r="I4979"/>
      <c r="J4979" t="s">
        <v>238</v>
      </c>
      <c r="K4979"/>
      <c r="L4979"/>
      <c r="M4979" t="s">
        <v>267</v>
      </c>
    </row>
    <row r="4980" spans="3:13" ht="16.5">
      <c r="C4980">
        <v>4</v>
      </c>
      <c r="D4980" t="s">
        <v>122</v>
      </c>
      <c r="E4980">
        <v>18</v>
      </c>
      <c r="F4980">
        <v>2</v>
      </c>
      <c r="G4980" t="s">
        <v>117</v>
      </c>
      <c r="H4980">
        <v>2013</v>
      </c>
      <c r="I4980"/>
      <c r="J4980" t="s">
        <v>238</v>
      </c>
      <c r="K4980"/>
      <c r="L4980"/>
      <c r="M4980" t="s">
        <v>267</v>
      </c>
    </row>
    <row r="4981" spans="3:13" ht="16.5">
      <c r="C4981">
        <v>1</v>
      </c>
      <c r="D4981" t="s">
        <v>68</v>
      </c>
      <c r="E4981">
        <v>1</v>
      </c>
      <c r="F4981">
        <v>3</v>
      </c>
      <c r="G4981" t="s">
        <v>74</v>
      </c>
      <c r="H4981">
        <v>2013</v>
      </c>
      <c r="I4981"/>
      <c r="J4981" t="s">
        <v>238</v>
      </c>
      <c r="K4981"/>
      <c r="L4981"/>
      <c r="M4981" t="s">
        <v>267</v>
      </c>
    </row>
    <row r="4982" spans="3:13" ht="16.5">
      <c r="C4982">
        <v>2</v>
      </c>
      <c r="D4982" t="s">
        <v>68</v>
      </c>
      <c r="E4982">
        <v>1</v>
      </c>
      <c r="F4982">
        <v>3</v>
      </c>
      <c r="G4982" t="s">
        <v>74</v>
      </c>
      <c r="H4982">
        <v>2013</v>
      </c>
      <c r="I4982"/>
      <c r="J4982" t="s">
        <v>238</v>
      </c>
      <c r="K4982"/>
      <c r="L4982"/>
      <c r="M4982" t="s">
        <v>267</v>
      </c>
    </row>
    <row r="4983" spans="3:13" ht="16.5">
      <c r="C4983">
        <v>3</v>
      </c>
      <c r="D4983" t="s">
        <v>68</v>
      </c>
      <c r="E4983">
        <v>1</v>
      </c>
      <c r="F4983">
        <v>3</v>
      </c>
      <c r="G4983" t="s">
        <v>74</v>
      </c>
      <c r="H4983">
        <v>2013</v>
      </c>
      <c r="I4983"/>
      <c r="J4983" t="s">
        <v>238</v>
      </c>
      <c r="K4983"/>
      <c r="L4983"/>
      <c r="M4983" t="s">
        <v>267</v>
      </c>
    </row>
    <row r="4984" spans="3:13" ht="16.5">
      <c r="C4984">
        <v>4</v>
      </c>
      <c r="D4984" t="s">
        <v>68</v>
      </c>
      <c r="E4984">
        <v>1</v>
      </c>
      <c r="F4984">
        <v>3</v>
      </c>
      <c r="G4984" t="s">
        <v>74</v>
      </c>
      <c r="H4984">
        <v>2013</v>
      </c>
      <c r="I4984"/>
      <c r="J4984" t="s">
        <v>238</v>
      </c>
      <c r="K4984"/>
      <c r="L4984"/>
      <c r="M4984" t="s">
        <v>267</v>
      </c>
    </row>
    <row r="4985" spans="3:13" ht="16.5">
      <c r="C4985">
        <v>1</v>
      </c>
      <c r="D4985" t="s">
        <v>77</v>
      </c>
      <c r="E4985">
        <v>2</v>
      </c>
      <c r="F4985">
        <v>3</v>
      </c>
      <c r="G4985" t="s">
        <v>74</v>
      </c>
      <c r="H4985">
        <v>2013</v>
      </c>
      <c r="I4985"/>
      <c r="J4985" t="s">
        <v>238</v>
      </c>
      <c r="K4985"/>
      <c r="L4985"/>
      <c r="M4985" t="s">
        <v>267</v>
      </c>
    </row>
    <row r="4986" spans="3:13" ht="16.5">
      <c r="C4986">
        <v>2</v>
      </c>
      <c r="D4986" t="s">
        <v>77</v>
      </c>
      <c r="E4986">
        <v>2</v>
      </c>
      <c r="F4986">
        <v>3</v>
      </c>
      <c r="G4986" t="s">
        <v>74</v>
      </c>
      <c r="H4986">
        <v>2013</v>
      </c>
      <c r="I4986"/>
      <c r="J4986" t="s">
        <v>238</v>
      </c>
      <c r="K4986"/>
      <c r="L4986"/>
      <c r="M4986" t="s">
        <v>267</v>
      </c>
    </row>
    <row r="4987" spans="3:13" ht="16.5">
      <c r="C4987">
        <v>3</v>
      </c>
      <c r="D4987" t="s">
        <v>77</v>
      </c>
      <c r="E4987">
        <v>2</v>
      </c>
      <c r="F4987">
        <v>3</v>
      </c>
      <c r="G4987" t="s">
        <v>74</v>
      </c>
      <c r="H4987">
        <v>2013</v>
      </c>
      <c r="I4987"/>
      <c r="J4987" t="s">
        <v>238</v>
      </c>
      <c r="K4987"/>
      <c r="L4987"/>
      <c r="M4987" t="s">
        <v>267</v>
      </c>
    </row>
    <row r="4988" spans="3:13" ht="16.5">
      <c r="C4988">
        <v>4</v>
      </c>
      <c r="D4988" t="s">
        <v>77</v>
      </c>
      <c r="E4988">
        <v>2</v>
      </c>
      <c r="F4988">
        <v>3</v>
      </c>
      <c r="G4988" t="s">
        <v>74</v>
      </c>
      <c r="H4988">
        <v>2013</v>
      </c>
      <c r="I4988"/>
      <c r="J4988" t="s">
        <v>238</v>
      </c>
      <c r="K4988"/>
      <c r="L4988"/>
      <c r="M4988" t="s">
        <v>267</v>
      </c>
    </row>
    <row r="4989" spans="3:13" ht="16.5">
      <c r="C4989">
        <v>1</v>
      </c>
      <c r="D4989" t="s">
        <v>81</v>
      </c>
      <c r="E4989">
        <v>3</v>
      </c>
      <c r="F4989">
        <v>3</v>
      </c>
      <c r="G4989" t="s">
        <v>74</v>
      </c>
      <c r="H4989">
        <v>2013</v>
      </c>
      <c r="I4989"/>
      <c r="J4989" t="s">
        <v>238</v>
      </c>
      <c r="K4989"/>
      <c r="L4989"/>
      <c r="M4989" t="s">
        <v>267</v>
      </c>
    </row>
    <row r="4990" spans="3:13" ht="16.5">
      <c r="C4990">
        <v>2</v>
      </c>
      <c r="D4990" t="s">
        <v>81</v>
      </c>
      <c r="E4990">
        <v>3</v>
      </c>
      <c r="F4990">
        <v>3</v>
      </c>
      <c r="G4990" t="s">
        <v>74</v>
      </c>
      <c r="H4990">
        <v>2013</v>
      </c>
      <c r="I4990"/>
      <c r="J4990" t="s">
        <v>238</v>
      </c>
      <c r="K4990"/>
      <c r="L4990"/>
      <c r="M4990" t="s">
        <v>267</v>
      </c>
    </row>
    <row r="4991" spans="3:13" ht="16.5">
      <c r="C4991">
        <v>3</v>
      </c>
      <c r="D4991" t="s">
        <v>81</v>
      </c>
      <c r="E4991">
        <v>3</v>
      </c>
      <c r="F4991">
        <v>3</v>
      </c>
      <c r="G4991" t="s">
        <v>74</v>
      </c>
      <c r="H4991">
        <v>2013</v>
      </c>
      <c r="I4991"/>
      <c r="J4991" t="s">
        <v>238</v>
      </c>
      <c r="K4991"/>
      <c r="L4991"/>
      <c r="M4991" t="s">
        <v>267</v>
      </c>
    </row>
    <row r="4992" spans="3:13" ht="16.5">
      <c r="C4992">
        <v>4</v>
      </c>
      <c r="D4992" t="s">
        <v>81</v>
      </c>
      <c r="E4992">
        <v>3</v>
      </c>
      <c r="F4992">
        <v>3</v>
      </c>
      <c r="G4992" t="s">
        <v>74</v>
      </c>
      <c r="H4992">
        <v>2013</v>
      </c>
      <c r="I4992"/>
      <c r="J4992" t="s">
        <v>238</v>
      </c>
      <c r="K4992"/>
      <c r="L4992"/>
      <c r="M4992" t="s">
        <v>267</v>
      </c>
    </row>
    <row r="4993" spans="3:13" ht="16.5">
      <c r="C4993">
        <v>1</v>
      </c>
      <c r="D4993" t="s">
        <v>82</v>
      </c>
      <c r="E4993">
        <v>4</v>
      </c>
      <c r="F4993">
        <v>3</v>
      </c>
      <c r="G4993" t="s">
        <v>74</v>
      </c>
      <c r="H4993">
        <v>2013</v>
      </c>
      <c r="I4993"/>
      <c r="J4993" t="s">
        <v>238</v>
      </c>
      <c r="K4993"/>
      <c r="L4993"/>
      <c r="M4993" t="s">
        <v>267</v>
      </c>
    </row>
    <row r="4994" spans="3:13" ht="16.5">
      <c r="C4994">
        <v>2</v>
      </c>
      <c r="D4994" t="s">
        <v>82</v>
      </c>
      <c r="E4994">
        <v>4</v>
      </c>
      <c r="F4994">
        <v>3</v>
      </c>
      <c r="G4994" t="s">
        <v>74</v>
      </c>
      <c r="H4994">
        <v>2013</v>
      </c>
      <c r="I4994"/>
      <c r="J4994" t="s">
        <v>238</v>
      </c>
      <c r="K4994"/>
      <c r="L4994"/>
      <c r="M4994" t="s">
        <v>267</v>
      </c>
    </row>
    <row r="4995" spans="3:13" ht="16.5">
      <c r="C4995">
        <v>3</v>
      </c>
      <c r="D4995" t="s">
        <v>82</v>
      </c>
      <c r="E4995">
        <v>4</v>
      </c>
      <c r="F4995">
        <v>3</v>
      </c>
      <c r="G4995" t="s">
        <v>74</v>
      </c>
      <c r="H4995">
        <v>2013</v>
      </c>
      <c r="I4995"/>
      <c r="J4995" t="s">
        <v>238</v>
      </c>
      <c r="K4995"/>
      <c r="L4995"/>
      <c r="M4995" t="s">
        <v>267</v>
      </c>
    </row>
    <row r="4996" spans="3:13" ht="16.5">
      <c r="C4996">
        <v>4</v>
      </c>
      <c r="D4996" t="s">
        <v>82</v>
      </c>
      <c r="E4996">
        <v>4</v>
      </c>
      <c r="F4996">
        <v>3</v>
      </c>
      <c r="G4996" t="s">
        <v>74</v>
      </c>
      <c r="H4996">
        <v>2013</v>
      </c>
      <c r="I4996"/>
      <c r="J4996" t="s">
        <v>238</v>
      </c>
      <c r="K4996"/>
      <c r="L4996"/>
      <c r="M4996" t="s">
        <v>267</v>
      </c>
    </row>
    <row r="4997" spans="3:13" ht="16.5">
      <c r="C4997">
        <v>1</v>
      </c>
      <c r="D4997" t="s">
        <v>85</v>
      </c>
      <c r="E4997">
        <v>5</v>
      </c>
      <c r="F4997">
        <v>3</v>
      </c>
      <c r="G4997" t="s">
        <v>74</v>
      </c>
      <c r="H4997">
        <v>2013</v>
      </c>
      <c r="I4997"/>
      <c r="J4997" t="s">
        <v>238</v>
      </c>
      <c r="K4997"/>
      <c r="L4997"/>
      <c r="M4997" t="s">
        <v>267</v>
      </c>
    </row>
    <row r="4998" spans="3:13" ht="16.5">
      <c r="C4998">
        <v>2</v>
      </c>
      <c r="D4998" t="s">
        <v>85</v>
      </c>
      <c r="E4998">
        <v>5</v>
      </c>
      <c r="F4998">
        <v>3</v>
      </c>
      <c r="G4998" t="s">
        <v>74</v>
      </c>
      <c r="H4998">
        <v>2013</v>
      </c>
      <c r="I4998"/>
      <c r="J4998" t="s">
        <v>238</v>
      </c>
      <c r="K4998"/>
      <c r="L4998"/>
      <c r="M4998" t="s">
        <v>267</v>
      </c>
    </row>
    <row r="4999" spans="3:13" ht="16.5">
      <c r="C4999">
        <v>3</v>
      </c>
      <c r="D4999" t="s">
        <v>85</v>
      </c>
      <c r="E4999">
        <v>5</v>
      </c>
      <c r="F4999">
        <v>3</v>
      </c>
      <c r="G4999" t="s">
        <v>74</v>
      </c>
      <c r="H4999">
        <v>2013</v>
      </c>
      <c r="I4999"/>
      <c r="J4999" t="s">
        <v>238</v>
      </c>
      <c r="K4999"/>
      <c r="L4999"/>
      <c r="M4999" t="s">
        <v>267</v>
      </c>
    </row>
    <row r="5000" spans="3:13" ht="16.5">
      <c r="C5000">
        <v>4</v>
      </c>
      <c r="D5000" t="s">
        <v>85</v>
      </c>
      <c r="E5000">
        <v>5</v>
      </c>
      <c r="F5000">
        <v>3</v>
      </c>
      <c r="G5000" t="s">
        <v>74</v>
      </c>
      <c r="H5000">
        <v>2013</v>
      </c>
      <c r="I5000"/>
      <c r="J5000" t="s">
        <v>238</v>
      </c>
      <c r="K5000"/>
      <c r="L5000"/>
      <c r="M5000" t="s">
        <v>267</v>
      </c>
    </row>
    <row r="5001" spans="3:13" ht="16.5">
      <c r="C5001">
        <v>1</v>
      </c>
      <c r="D5001" t="s">
        <v>90</v>
      </c>
      <c r="E5001">
        <v>6</v>
      </c>
      <c r="F5001">
        <v>3</v>
      </c>
      <c r="G5001" t="s">
        <v>74</v>
      </c>
      <c r="H5001">
        <v>2013</v>
      </c>
      <c r="I5001"/>
      <c r="J5001" t="s">
        <v>238</v>
      </c>
      <c r="K5001"/>
      <c r="L5001"/>
      <c r="M5001" t="s">
        <v>267</v>
      </c>
    </row>
    <row r="5002" spans="3:13" ht="16.5">
      <c r="C5002">
        <v>2</v>
      </c>
      <c r="D5002" t="s">
        <v>90</v>
      </c>
      <c r="E5002">
        <v>6</v>
      </c>
      <c r="F5002">
        <v>3</v>
      </c>
      <c r="G5002" t="s">
        <v>74</v>
      </c>
      <c r="H5002">
        <v>2013</v>
      </c>
      <c r="I5002"/>
      <c r="J5002" t="s">
        <v>238</v>
      </c>
      <c r="K5002"/>
      <c r="L5002"/>
      <c r="M5002" t="s">
        <v>267</v>
      </c>
    </row>
    <row r="5003" spans="3:13" ht="16.5">
      <c r="C5003">
        <v>3</v>
      </c>
      <c r="D5003" t="s">
        <v>90</v>
      </c>
      <c r="E5003">
        <v>6</v>
      </c>
      <c r="F5003">
        <v>3</v>
      </c>
      <c r="G5003" t="s">
        <v>74</v>
      </c>
      <c r="H5003">
        <v>2013</v>
      </c>
      <c r="I5003"/>
      <c r="J5003" t="s">
        <v>238</v>
      </c>
      <c r="K5003"/>
      <c r="L5003"/>
      <c r="M5003" t="s">
        <v>267</v>
      </c>
    </row>
    <row r="5004" spans="3:13" ht="16.5">
      <c r="C5004">
        <v>4</v>
      </c>
      <c r="D5004" t="s">
        <v>90</v>
      </c>
      <c r="E5004">
        <v>6</v>
      </c>
      <c r="F5004">
        <v>3</v>
      </c>
      <c r="G5004" t="s">
        <v>74</v>
      </c>
      <c r="H5004">
        <v>2013</v>
      </c>
      <c r="I5004"/>
      <c r="J5004" t="s">
        <v>238</v>
      </c>
      <c r="K5004"/>
      <c r="L5004"/>
      <c r="M5004" t="s">
        <v>267</v>
      </c>
    </row>
    <row r="5005" spans="3:13" ht="16.5">
      <c r="C5005">
        <v>1</v>
      </c>
      <c r="D5005" t="s">
        <v>94</v>
      </c>
      <c r="E5005">
        <v>7</v>
      </c>
      <c r="F5005">
        <v>3</v>
      </c>
      <c r="G5005" t="s">
        <v>74</v>
      </c>
      <c r="H5005">
        <v>2013</v>
      </c>
      <c r="I5005"/>
      <c r="J5005" t="s">
        <v>238</v>
      </c>
      <c r="K5005"/>
      <c r="L5005"/>
      <c r="M5005" t="s">
        <v>267</v>
      </c>
    </row>
    <row r="5006" spans="3:13" ht="16.5">
      <c r="C5006">
        <v>2</v>
      </c>
      <c r="D5006" t="s">
        <v>94</v>
      </c>
      <c r="E5006">
        <v>7</v>
      </c>
      <c r="F5006">
        <v>3</v>
      </c>
      <c r="G5006" t="s">
        <v>74</v>
      </c>
      <c r="H5006">
        <v>2013</v>
      </c>
      <c r="I5006"/>
      <c r="J5006" t="s">
        <v>238</v>
      </c>
      <c r="K5006"/>
      <c r="L5006"/>
      <c r="M5006" t="s">
        <v>267</v>
      </c>
    </row>
    <row r="5007" spans="3:13" ht="16.5">
      <c r="C5007">
        <v>3</v>
      </c>
      <c r="D5007" t="s">
        <v>94</v>
      </c>
      <c r="E5007">
        <v>7</v>
      </c>
      <c r="F5007">
        <v>3</v>
      </c>
      <c r="G5007" t="s">
        <v>74</v>
      </c>
      <c r="H5007">
        <v>2013</v>
      </c>
      <c r="I5007"/>
      <c r="J5007" t="s">
        <v>238</v>
      </c>
      <c r="K5007"/>
      <c r="L5007"/>
      <c r="M5007" t="s">
        <v>267</v>
      </c>
    </row>
    <row r="5008" spans="3:13" ht="16.5">
      <c r="C5008">
        <v>4</v>
      </c>
      <c r="D5008" t="s">
        <v>94</v>
      </c>
      <c r="E5008">
        <v>7</v>
      </c>
      <c r="F5008">
        <v>3</v>
      </c>
      <c r="G5008" t="s">
        <v>74</v>
      </c>
      <c r="H5008">
        <v>2013</v>
      </c>
      <c r="I5008"/>
      <c r="J5008" t="s">
        <v>238</v>
      </c>
      <c r="K5008"/>
      <c r="L5008"/>
      <c r="M5008" t="s">
        <v>267</v>
      </c>
    </row>
    <row r="5009" spans="3:13" ht="16.5">
      <c r="C5009">
        <v>1</v>
      </c>
      <c r="D5009" t="s">
        <v>96</v>
      </c>
      <c r="E5009">
        <v>8</v>
      </c>
      <c r="F5009">
        <v>3</v>
      </c>
      <c r="G5009" t="s">
        <v>74</v>
      </c>
      <c r="H5009">
        <v>2013</v>
      </c>
      <c r="I5009"/>
      <c r="J5009" t="s">
        <v>238</v>
      </c>
      <c r="K5009"/>
      <c r="L5009"/>
      <c r="M5009" t="s">
        <v>267</v>
      </c>
    </row>
    <row r="5010" spans="3:13" ht="16.5">
      <c r="C5010">
        <v>2</v>
      </c>
      <c r="D5010" t="s">
        <v>96</v>
      </c>
      <c r="E5010">
        <v>8</v>
      </c>
      <c r="F5010">
        <v>3</v>
      </c>
      <c r="G5010" t="s">
        <v>74</v>
      </c>
      <c r="H5010">
        <v>2013</v>
      </c>
      <c r="I5010"/>
      <c r="J5010" t="s">
        <v>238</v>
      </c>
      <c r="K5010"/>
      <c r="L5010"/>
      <c r="M5010" t="s">
        <v>267</v>
      </c>
    </row>
    <row r="5011" spans="3:13" ht="16.5">
      <c r="C5011">
        <v>3</v>
      </c>
      <c r="D5011" t="s">
        <v>96</v>
      </c>
      <c r="E5011">
        <v>8</v>
      </c>
      <c r="F5011">
        <v>3</v>
      </c>
      <c r="G5011" t="s">
        <v>74</v>
      </c>
      <c r="H5011">
        <v>2013</v>
      </c>
      <c r="I5011"/>
      <c r="J5011" t="s">
        <v>238</v>
      </c>
      <c r="K5011"/>
      <c r="L5011"/>
      <c r="M5011" t="s">
        <v>267</v>
      </c>
    </row>
    <row r="5012" spans="3:13" ht="16.5">
      <c r="C5012">
        <v>4</v>
      </c>
      <c r="D5012" t="s">
        <v>96</v>
      </c>
      <c r="E5012">
        <v>8</v>
      </c>
      <c r="F5012">
        <v>3</v>
      </c>
      <c r="G5012" t="s">
        <v>74</v>
      </c>
      <c r="H5012">
        <v>2013</v>
      </c>
      <c r="I5012"/>
      <c r="J5012" t="s">
        <v>238</v>
      </c>
      <c r="K5012"/>
      <c r="L5012"/>
      <c r="M5012" t="s">
        <v>267</v>
      </c>
    </row>
    <row r="5013" spans="3:13" ht="16.5">
      <c r="C5013">
        <v>1</v>
      </c>
      <c r="D5013" t="s">
        <v>98</v>
      </c>
      <c r="E5013">
        <v>9</v>
      </c>
      <c r="F5013">
        <v>3</v>
      </c>
      <c r="G5013" t="s">
        <v>74</v>
      </c>
      <c r="H5013">
        <v>2013</v>
      </c>
      <c r="I5013"/>
      <c r="J5013" t="s">
        <v>238</v>
      </c>
      <c r="K5013"/>
      <c r="L5013"/>
      <c r="M5013" t="s">
        <v>267</v>
      </c>
    </row>
    <row r="5014" spans="3:13" ht="16.5">
      <c r="C5014">
        <v>2</v>
      </c>
      <c r="D5014" t="s">
        <v>98</v>
      </c>
      <c r="E5014">
        <v>9</v>
      </c>
      <c r="F5014">
        <v>3</v>
      </c>
      <c r="G5014" t="s">
        <v>74</v>
      </c>
      <c r="H5014">
        <v>2013</v>
      </c>
      <c r="I5014"/>
      <c r="J5014" t="s">
        <v>238</v>
      </c>
      <c r="K5014"/>
      <c r="L5014"/>
      <c r="M5014" t="s">
        <v>267</v>
      </c>
    </row>
    <row r="5015" spans="3:13" ht="16.5">
      <c r="C5015">
        <v>3</v>
      </c>
      <c r="D5015" t="s">
        <v>98</v>
      </c>
      <c r="E5015">
        <v>9</v>
      </c>
      <c r="F5015">
        <v>3</v>
      </c>
      <c r="G5015" t="s">
        <v>74</v>
      </c>
      <c r="H5015">
        <v>2013</v>
      </c>
      <c r="I5015"/>
      <c r="J5015" t="s">
        <v>238</v>
      </c>
      <c r="K5015"/>
      <c r="L5015"/>
      <c r="M5015" t="s">
        <v>267</v>
      </c>
    </row>
    <row r="5016" spans="3:13" ht="16.5">
      <c r="C5016">
        <v>4</v>
      </c>
      <c r="D5016" t="s">
        <v>98</v>
      </c>
      <c r="E5016">
        <v>9</v>
      </c>
      <c r="F5016">
        <v>3</v>
      </c>
      <c r="G5016" t="s">
        <v>74</v>
      </c>
      <c r="H5016">
        <v>2013</v>
      </c>
      <c r="I5016"/>
      <c r="J5016" t="s">
        <v>238</v>
      </c>
      <c r="K5016"/>
      <c r="L5016"/>
      <c r="M5016" t="s">
        <v>267</v>
      </c>
    </row>
    <row r="5017" spans="3:13" ht="16.5">
      <c r="C5017">
        <v>1</v>
      </c>
      <c r="D5017" t="s">
        <v>102</v>
      </c>
      <c r="E5017">
        <v>10</v>
      </c>
      <c r="F5017">
        <v>3</v>
      </c>
      <c r="G5017" t="s">
        <v>74</v>
      </c>
      <c r="H5017">
        <v>2013</v>
      </c>
      <c r="I5017"/>
      <c r="J5017" t="s">
        <v>238</v>
      </c>
      <c r="K5017"/>
      <c r="L5017"/>
      <c r="M5017" t="s">
        <v>267</v>
      </c>
    </row>
    <row r="5018" spans="3:13" ht="16.5">
      <c r="C5018">
        <v>2</v>
      </c>
      <c r="D5018" t="s">
        <v>102</v>
      </c>
      <c r="E5018">
        <v>10</v>
      </c>
      <c r="F5018">
        <v>3</v>
      </c>
      <c r="G5018" t="s">
        <v>74</v>
      </c>
      <c r="H5018">
        <v>2013</v>
      </c>
      <c r="I5018"/>
      <c r="J5018" t="s">
        <v>238</v>
      </c>
      <c r="K5018"/>
      <c r="L5018"/>
      <c r="M5018" t="s">
        <v>267</v>
      </c>
    </row>
    <row r="5019" spans="3:13" ht="16.5">
      <c r="C5019">
        <v>3</v>
      </c>
      <c r="D5019" t="s">
        <v>102</v>
      </c>
      <c r="E5019">
        <v>10</v>
      </c>
      <c r="F5019">
        <v>3</v>
      </c>
      <c r="G5019" t="s">
        <v>74</v>
      </c>
      <c r="H5019">
        <v>2013</v>
      </c>
      <c r="I5019"/>
      <c r="J5019" t="s">
        <v>238</v>
      </c>
      <c r="K5019"/>
      <c r="L5019"/>
      <c r="M5019" t="s">
        <v>267</v>
      </c>
    </row>
    <row r="5020" spans="3:13" ht="16.5">
      <c r="C5020">
        <v>4</v>
      </c>
      <c r="D5020" t="s">
        <v>102</v>
      </c>
      <c r="E5020">
        <v>10</v>
      </c>
      <c r="F5020">
        <v>3</v>
      </c>
      <c r="G5020" t="s">
        <v>74</v>
      </c>
      <c r="H5020">
        <v>2013</v>
      </c>
      <c r="I5020"/>
      <c r="J5020" t="s">
        <v>238</v>
      </c>
      <c r="K5020"/>
      <c r="L5020"/>
      <c r="M5020" t="s">
        <v>267</v>
      </c>
    </row>
    <row r="5021" spans="3:13" ht="16.5">
      <c r="C5021">
        <v>1</v>
      </c>
      <c r="D5021" t="s">
        <v>105</v>
      </c>
      <c r="E5021">
        <v>11</v>
      </c>
      <c r="F5021">
        <v>3</v>
      </c>
      <c r="G5021" t="s">
        <v>74</v>
      </c>
      <c r="H5021">
        <v>2013</v>
      </c>
      <c r="I5021"/>
      <c r="J5021" t="s">
        <v>238</v>
      </c>
      <c r="K5021"/>
      <c r="L5021"/>
      <c r="M5021" t="s">
        <v>267</v>
      </c>
    </row>
    <row r="5022" spans="3:13" ht="16.5">
      <c r="C5022">
        <v>2</v>
      </c>
      <c r="D5022" t="s">
        <v>105</v>
      </c>
      <c r="E5022">
        <v>11</v>
      </c>
      <c r="F5022">
        <v>3</v>
      </c>
      <c r="G5022" t="s">
        <v>74</v>
      </c>
      <c r="H5022">
        <v>2013</v>
      </c>
      <c r="I5022"/>
      <c r="J5022" t="s">
        <v>238</v>
      </c>
      <c r="K5022"/>
      <c r="L5022"/>
      <c r="M5022" t="s">
        <v>267</v>
      </c>
    </row>
    <row r="5023" spans="3:13" ht="16.5">
      <c r="C5023">
        <v>3</v>
      </c>
      <c r="D5023" t="s">
        <v>105</v>
      </c>
      <c r="E5023">
        <v>11</v>
      </c>
      <c r="F5023">
        <v>3</v>
      </c>
      <c r="G5023" t="s">
        <v>74</v>
      </c>
      <c r="H5023">
        <v>2013</v>
      </c>
      <c r="I5023"/>
      <c r="J5023" t="s">
        <v>238</v>
      </c>
      <c r="K5023"/>
      <c r="L5023"/>
      <c r="M5023" t="s">
        <v>267</v>
      </c>
    </row>
    <row r="5024" spans="3:13" ht="16.5">
      <c r="C5024">
        <v>4</v>
      </c>
      <c r="D5024" t="s">
        <v>105</v>
      </c>
      <c r="E5024">
        <v>11</v>
      </c>
      <c r="F5024">
        <v>3</v>
      </c>
      <c r="G5024" t="s">
        <v>74</v>
      </c>
      <c r="H5024">
        <v>2013</v>
      </c>
      <c r="I5024"/>
      <c r="J5024" t="s">
        <v>238</v>
      </c>
      <c r="K5024"/>
      <c r="L5024"/>
      <c r="M5024" t="s">
        <v>267</v>
      </c>
    </row>
    <row r="5025" spans="3:13" ht="16.5">
      <c r="C5025">
        <v>1</v>
      </c>
      <c r="D5025" t="s">
        <v>109</v>
      </c>
      <c r="E5025">
        <v>12</v>
      </c>
      <c r="F5025">
        <v>3</v>
      </c>
      <c r="G5025" t="s">
        <v>74</v>
      </c>
      <c r="H5025">
        <v>2013</v>
      </c>
      <c r="I5025"/>
      <c r="J5025" t="s">
        <v>238</v>
      </c>
      <c r="K5025"/>
      <c r="L5025"/>
      <c r="M5025" t="s">
        <v>267</v>
      </c>
    </row>
    <row r="5026" spans="3:13" ht="16.5">
      <c r="C5026">
        <v>2</v>
      </c>
      <c r="D5026" t="s">
        <v>109</v>
      </c>
      <c r="E5026">
        <v>12</v>
      </c>
      <c r="F5026">
        <v>3</v>
      </c>
      <c r="G5026" t="s">
        <v>74</v>
      </c>
      <c r="H5026">
        <v>2013</v>
      </c>
      <c r="I5026"/>
      <c r="J5026" t="s">
        <v>238</v>
      </c>
      <c r="K5026"/>
      <c r="L5026"/>
      <c r="M5026" t="s">
        <v>267</v>
      </c>
    </row>
    <row r="5027" spans="3:13" ht="16.5">
      <c r="C5027">
        <v>3</v>
      </c>
      <c r="D5027" t="s">
        <v>109</v>
      </c>
      <c r="E5027">
        <v>12</v>
      </c>
      <c r="F5027">
        <v>3</v>
      </c>
      <c r="G5027" t="s">
        <v>74</v>
      </c>
      <c r="H5027">
        <v>2013</v>
      </c>
      <c r="I5027"/>
      <c r="J5027" t="s">
        <v>238</v>
      </c>
      <c r="K5027"/>
      <c r="L5027"/>
      <c r="M5027" t="s">
        <v>267</v>
      </c>
    </row>
    <row r="5028" spans="3:13" ht="16.5">
      <c r="C5028">
        <v>4</v>
      </c>
      <c r="D5028" t="s">
        <v>109</v>
      </c>
      <c r="E5028">
        <v>12</v>
      </c>
      <c r="F5028">
        <v>3</v>
      </c>
      <c r="G5028" t="s">
        <v>74</v>
      </c>
      <c r="H5028">
        <v>2013</v>
      </c>
      <c r="I5028"/>
      <c r="J5028" t="s">
        <v>238</v>
      </c>
      <c r="K5028"/>
      <c r="L5028"/>
      <c r="M5028" t="s">
        <v>267</v>
      </c>
    </row>
    <row r="5029" spans="3:13" ht="16.5">
      <c r="C5029">
        <v>1</v>
      </c>
      <c r="D5029" t="s">
        <v>118</v>
      </c>
      <c r="E5029">
        <v>16</v>
      </c>
      <c r="F5029">
        <v>3</v>
      </c>
      <c r="G5029" t="s">
        <v>74</v>
      </c>
      <c r="H5029">
        <v>2013</v>
      </c>
      <c r="I5029"/>
      <c r="J5029" t="s">
        <v>238</v>
      </c>
      <c r="K5029"/>
      <c r="L5029"/>
      <c r="M5029" t="s">
        <v>267</v>
      </c>
    </row>
    <row r="5030" spans="3:13" ht="16.5">
      <c r="C5030">
        <v>2</v>
      </c>
      <c r="D5030" t="s">
        <v>118</v>
      </c>
      <c r="E5030">
        <v>16</v>
      </c>
      <c r="F5030">
        <v>3</v>
      </c>
      <c r="G5030" t="s">
        <v>74</v>
      </c>
      <c r="H5030">
        <v>2013</v>
      </c>
      <c r="I5030"/>
      <c r="J5030" t="s">
        <v>238</v>
      </c>
      <c r="K5030"/>
      <c r="L5030"/>
      <c r="M5030" t="s">
        <v>267</v>
      </c>
    </row>
    <row r="5031" spans="3:13" ht="16.5">
      <c r="C5031">
        <v>3</v>
      </c>
      <c r="D5031" t="s">
        <v>118</v>
      </c>
      <c r="E5031">
        <v>16</v>
      </c>
      <c r="F5031">
        <v>3</v>
      </c>
      <c r="G5031" t="s">
        <v>74</v>
      </c>
      <c r="H5031">
        <v>2013</v>
      </c>
      <c r="I5031"/>
      <c r="J5031" t="s">
        <v>238</v>
      </c>
      <c r="K5031"/>
      <c r="L5031"/>
      <c r="M5031" t="s">
        <v>267</v>
      </c>
    </row>
    <row r="5032" spans="3:13" ht="16.5">
      <c r="C5032">
        <v>4</v>
      </c>
      <c r="D5032" t="s">
        <v>118</v>
      </c>
      <c r="E5032">
        <v>16</v>
      </c>
      <c r="F5032">
        <v>3</v>
      </c>
      <c r="G5032" t="s">
        <v>74</v>
      </c>
      <c r="H5032">
        <v>2013</v>
      </c>
      <c r="I5032"/>
      <c r="J5032" t="s">
        <v>238</v>
      </c>
      <c r="K5032"/>
      <c r="L5032"/>
      <c r="M5032" t="s">
        <v>267</v>
      </c>
    </row>
    <row r="5033" spans="3:13" ht="16.5">
      <c r="C5033">
        <v>1</v>
      </c>
      <c r="D5033" t="s">
        <v>119</v>
      </c>
      <c r="E5033">
        <v>17</v>
      </c>
      <c r="F5033">
        <v>3</v>
      </c>
      <c r="G5033" t="s">
        <v>74</v>
      </c>
      <c r="H5033">
        <v>2013</v>
      </c>
      <c r="I5033"/>
      <c r="J5033" t="s">
        <v>238</v>
      </c>
      <c r="K5033"/>
      <c r="L5033"/>
      <c r="M5033" t="s">
        <v>267</v>
      </c>
    </row>
    <row r="5034" spans="3:13" ht="16.5">
      <c r="C5034">
        <v>2</v>
      </c>
      <c r="D5034" t="s">
        <v>119</v>
      </c>
      <c r="E5034">
        <v>17</v>
      </c>
      <c r="F5034">
        <v>3</v>
      </c>
      <c r="G5034" t="s">
        <v>74</v>
      </c>
      <c r="H5034">
        <v>2013</v>
      </c>
      <c r="I5034"/>
      <c r="J5034" t="s">
        <v>238</v>
      </c>
      <c r="K5034"/>
      <c r="L5034"/>
      <c r="M5034" t="s">
        <v>267</v>
      </c>
    </row>
    <row r="5035" spans="3:13" ht="16.5">
      <c r="C5035">
        <v>3</v>
      </c>
      <c r="D5035" t="s">
        <v>119</v>
      </c>
      <c r="E5035">
        <v>17</v>
      </c>
      <c r="F5035">
        <v>3</v>
      </c>
      <c r="G5035" t="s">
        <v>74</v>
      </c>
      <c r="H5035">
        <v>2013</v>
      </c>
      <c r="I5035"/>
      <c r="J5035" t="s">
        <v>238</v>
      </c>
      <c r="K5035"/>
      <c r="L5035"/>
      <c r="M5035" t="s">
        <v>267</v>
      </c>
    </row>
    <row r="5036" spans="3:13" ht="16.5">
      <c r="C5036">
        <v>4</v>
      </c>
      <c r="D5036" t="s">
        <v>119</v>
      </c>
      <c r="E5036">
        <v>17</v>
      </c>
      <c r="F5036">
        <v>3</v>
      </c>
      <c r="G5036" t="s">
        <v>74</v>
      </c>
      <c r="H5036">
        <v>2013</v>
      </c>
      <c r="I5036"/>
      <c r="J5036" t="s">
        <v>238</v>
      </c>
      <c r="K5036"/>
      <c r="L5036"/>
      <c r="M5036" t="s">
        <v>267</v>
      </c>
    </row>
    <row r="5037" spans="3:13" ht="16.5">
      <c r="C5037">
        <v>1</v>
      </c>
      <c r="D5037" t="s">
        <v>122</v>
      </c>
      <c r="E5037">
        <v>18</v>
      </c>
      <c r="F5037">
        <v>3</v>
      </c>
      <c r="G5037" t="s">
        <v>74</v>
      </c>
      <c r="H5037">
        <v>2013</v>
      </c>
      <c r="I5037"/>
      <c r="J5037" t="s">
        <v>238</v>
      </c>
      <c r="K5037"/>
      <c r="L5037"/>
      <c r="M5037" t="s">
        <v>267</v>
      </c>
    </row>
    <row r="5038" spans="3:13" ht="16.5">
      <c r="C5038">
        <v>2</v>
      </c>
      <c r="D5038" t="s">
        <v>122</v>
      </c>
      <c r="E5038">
        <v>18</v>
      </c>
      <c r="F5038">
        <v>3</v>
      </c>
      <c r="G5038" t="s">
        <v>74</v>
      </c>
      <c r="H5038">
        <v>2013</v>
      </c>
      <c r="I5038"/>
      <c r="J5038" t="s">
        <v>238</v>
      </c>
      <c r="K5038"/>
      <c r="L5038"/>
      <c r="M5038" t="s">
        <v>267</v>
      </c>
    </row>
    <row r="5039" spans="3:13" ht="16.5">
      <c r="C5039">
        <v>3</v>
      </c>
      <c r="D5039" t="s">
        <v>122</v>
      </c>
      <c r="E5039">
        <v>18</v>
      </c>
      <c r="F5039">
        <v>3</v>
      </c>
      <c r="G5039" t="s">
        <v>74</v>
      </c>
      <c r="H5039">
        <v>2013</v>
      </c>
      <c r="I5039"/>
      <c r="J5039" t="s">
        <v>238</v>
      </c>
      <c r="K5039"/>
      <c r="L5039"/>
      <c r="M5039" t="s">
        <v>267</v>
      </c>
    </row>
    <row r="5040" spans="3:13" ht="16.5">
      <c r="C5040">
        <v>4</v>
      </c>
      <c r="D5040" t="s">
        <v>122</v>
      </c>
      <c r="E5040">
        <v>18</v>
      </c>
      <c r="F5040">
        <v>3</v>
      </c>
      <c r="G5040" t="s">
        <v>74</v>
      </c>
      <c r="H5040">
        <v>2013</v>
      </c>
      <c r="I5040"/>
      <c r="J5040" t="s">
        <v>238</v>
      </c>
      <c r="K5040"/>
      <c r="L5040"/>
      <c r="M5040" t="s">
        <v>267</v>
      </c>
    </row>
    <row r="5041" spans="3:13" ht="16.5">
      <c r="C5041">
        <v>1</v>
      </c>
      <c r="D5041" t="s">
        <v>68</v>
      </c>
      <c r="E5041">
        <v>1</v>
      </c>
      <c r="F5041">
        <v>1</v>
      </c>
      <c r="G5041" t="s">
        <v>74</v>
      </c>
      <c r="H5041">
        <v>2012</v>
      </c>
      <c r="I5041"/>
      <c r="J5041" t="s">
        <v>165</v>
      </c>
      <c r="K5041"/>
      <c r="L5041"/>
      <c r="M5041" t="s">
        <v>267</v>
      </c>
    </row>
    <row r="5042" spans="3:13" ht="16.5">
      <c r="C5042">
        <v>2</v>
      </c>
      <c r="D5042" t="s">
        <v>68</v>
      </c>
      <c r="E5042">
        <v>1</v>
      </c>
      <c r="F5042">
        <v>1</v>
      </c>
      <c r="G5042" t="s">
        <v>74</v>
      </c>
      <c r="H5042">
        <v>2012</v>
      </c>
      <c r="I5042"/>
      <c r="J5042" t="s">
        <v>165</v>
      </c>
      <c r="K5042"/>
      <c r="L5042"/>
      <c r="M5042" t="s">
        <v>267</v>
      </c>
    </row>
    <row r="5043" spans="3:13" ht="16.5">
      <c r="C5043">
        <v>3</v>
      </c>
      <c r="D5043" t="s">
        <v>68</v>
      </c>
      <c r="E5043">
        <v>1</v>
      </c>
      <c r="F5043">
        <v>1</v>
      </c>
      <c r="G5043" t="s">
        <v>74</v>
      </c>
      <c r="H5043">
        <v>2012</v>
      </c>
      <c r="I5043"/>
      <c r="J5043" t="s">
        <v>165</v>
      </c>
      <c r="K5043"/>
      <c r="L5043"/>
      <c r="M5043" t="s">
        <v>267</v>
      </c>
    </row>
    <row r="5044" spans="3:13" ht="16.5">
      <c r="C5044">
        <v>4</v>
      </c>
      <c r="D5044" t="s">
        <v>68</v>
      </c>
      <c r="E5044">
        <v>1</v>
      </c>
      <c r="F5044">
        <v>1</v>
      </c>
      <c r="G5044" t="s">
        <v>74</v>
      </c>
      <c r="H5044">
        <v>2012</v>
      </c>
      <c r="I5044"/>
      <c r="J5044" t="s">
        <v>165</v>
      </c>
      <c r="K5044"/>
      <c r="L5044"/>
      <c r="M5044" t="s">
        <v>267</v>
      </c>
    </row>
    <row r="5045" spans="3:13" ht="16.5">
      <c r="C5045">
        <v>1</v>
      </c>
      <c r="D5045" t="s">
        <v>77</v>
      </c>
      <c r="E5045">
        <v>2</v>
      </c>
      <c r="F5045">
        <v>1</v>
      </c>
      <c r="G5045" t="s">
        <v>74</v>
      </c>
      <c r="H5045">
        <v>2012</v>
      </c>
      <c r="I5045"/>
      <c r="J5045" t="s">
        <v>165</v>
      </c>
      <c r="K5045"/>
      <c r="L5045"/>
      <c r="M5045" t="s">
        <v>267</v>
      </c>
    </row>
    <row r="5046" spans="3:13" ht="16.5">
      <c r="C5046">
        <v>2</v>
      </c>
      <c r="D5046" t="s">
        <v>77</v>
      </c>
      <c r="E5046">
        <v>2</v>
      </c>
      <c r="F5046">
        <v>1</v>
      </c>
      <c r="G5046" t="s">
        <v>74</v>
      </c>
      <c r="H5046">
        <v>2012</v>
      </c>
      <c r="I5046"/>
      <c r="J5046" t="s">
        <v>165</v>
      </c>
      <c r="K5046"/>
      <c r="L5046"/>
      <c r="M5046" t="s">
        <v>267</v>
      </c>
    </row>
    <row r="5047" spans="3:13" ht="16.5">
      <c r="C5047">
        <v>3</v>
      </c>
      <c r="D5047" t="s">
        <v>77</v>
      </c>
      <c r="E5047">
        <v>2</v>
      </c>
      <c r="F5047">
        <v>1</v>
      </c>
      <c r="G5047" t="s">
        <v>74</v>
      </c>
      <c r="H5047">
        <v>2012</v>
      </c>
      <c r="I5047"/>
      <c r="J5047" t="s">
        <v>165</v>
      </c>
      <c r="K5047"/>
      <c r="L5047"/>
      <c r="M5047" t="s">
        <v>267</v>
      </c>
    </row>
    <row r="5048" spans="3:13" ht="16.5">
      <c r="C5048">
        <v>4</v>
      </c>
      <c r="D5048" t="s">
        <v>77</v>
      </c>
      <c r="E5048">
        <v>2</v>
      </c>
      <c r="F5048">
        <v>1</v>
      </c>
      <c r="G5048" t="s">
        <v>74</v>
      </c>
      <c r="H5048">
        <v>2012</v>
      </c>
      <c r="I5048"/>
      <c r="J5048" t="s">
        <v>165</v>
      </c>
      <c r="K5048"/>
      <c r="L5048"/>
      <c r="M5048" t="s">
        <v>267</v>
      </c>
    </row>
    <row r="5049" spans="3:13" ht="16.5">
      <c r="C5049">
        <v>1</v>
      </c>
      <c r="D5049" t="s">
        <v>81</v>
      </c>
      <c r="E5049">
        <v>3</v>
      </c>
      <c r="F5049">
        <v>1</v>
      </c>
      <c r="G5049" t="s">
        <v>74</v>
      </c>
      <c r="H5049">
        <v>2012</v>
      </c>
      <c r="I5049"/>
      <c r="J5049" t="s">
        <v>165</v>
      </c>
      <c r="K5049"/>
      <c r="L5049"/>
      <c r="M5049" t="s">
        <v>267</v>
      </c>
    </row>
    <row r="5050" spans="3:13" ht="16.5">
      <c r="C5050">
        <v>2</v>
      </c>
      <c r="D5050" t="s">
        <v>81</v>
      </c>
      <c r="E5050">
        <v>3</v>
      </c>
      <c r="F5050">
        <v>1</v>
      </c>
      <c r="G5050" t="s">
        <v>74</v>
      </c>
      <c r="H5050">
        <v>2012</v>
      </c>
      <c r="I5050"/>
      <c r="J5050" t="s">
        <v>165</v>
      </c>
      <c r="K5050"/>
      <c r="L5050"/>
      <c r="M5050" t="s">
        <v>267</v>
      </c>
    </row>
    <row r="5051" spans="3:13" ht="16.5">
      <c r="C5051">
        <v>3</v>
      </c>
      <c r="D5051" t="s">
        <v>81</v>
      </c>
      <c r="E5051">
        <v>3</v>
      </c>
      <c r="F5051">
        <v>1</v>
      </c>
      <c r="G5051" t="s">
        <v>74</v>
      </c>
      <c r="H5051">
        <v>2012</v>
      </c>
      <c r="I5051"/>
      <c r="J5051" t="s">
        <v>165</v>
      </c>
      <c r="K5051"/>
      <c r="L5051"/>
      <c r="M5051" t="s">
        <v>267</v>
      </c>
    </row>
    <row r="5052" spans="3:13" ht="16.5">
      <c r="C5052">
        <v>4</v>
      </c>
      <c r="D5052" t="s">
        <v>81</v>
      </c>
      <c r="E5052">
        <v>3</v>
      </c>
      <c r="F5052">
        <v>1</v>
      </c>
      <c r="G5052" t="s">
        <v>74</v>
      </c>
      <c r="H5052">
        <v>2012</v>
      </c>
      <c r="I5052"/>
      <c r="J5052" t="s">
        <v>165</v>
      </c>
      <c r="K5052"/>
      <c r="L5052"/>
      <c r="M5052" t="s">
        <v>267</v>
      </c>
    </row>
    <row r="5053" spans="3:13" ht="16.5">
      <c r="C5053">
        <v>1</v>
      </c>
      <c r="D5053" t="s">
        <v>82</v>
      </c>
      <c r="E5053">
        <v>4</v>
      </c>
      <c r="F5053">
        <v>1</v>
      </c>
      <c r="G5053" t="s">
        <v>74</v>
      </c>
      <c r="H5053">
        <v>2012</v>
      </c>
      <c r="I5053"/>
      <c r="J5053" t="s">
        <v>165</v>
      </c>
      <c r="K5053"/>
      <c r="L5053"/>
      <c r="M5053" t="s">
        <v>267</v>
      </c>
    </row>
    <row r="5054" spans="3:13" ht="16.5">
      <c r="C5054">
        <v>2</v>
      </c>
      <c r="D5054" t="s">
        <v>82</v>
      </c>
      <c r="E5054">
        <v>4</v>
      </c>
      <c r="F5054">
        <v>1</v>
      </c>
      <c r="G5054" t="s">
        <v>74</v>
      </c>
      <c r="H5054">
        <v>2012</v>
      </c>
      <c r="I5054"/>
      <c r="J5054" t="s">
        <v>165</v>
      </c>
      <c r="K5054"/>
      <c r="L5054"/>
      <c r="M5054" t="s">
        <v>267</v>
      </c>
    </row>
    <row r="5055" spans="3:13" ht="16.5">
      <c r="C5055">
        <v>3</v>
      </c>
      <c r="D5055" t="s">
        <v>82</v>
      </c>
      <c r="E5055">
        <v>4</v>
      </c>
      <c r="F5055">
        <v>1</v>
      </c>
      <c r="G5055" t="s">
        <v>74</v>
      </c>
      <c r="H5055">
        <v>2012</v>
      </c>
      <c r="I5055"/>
      <c r="J5055" t="s">
        <v>165</v>
      </c>
      <c r="K5055"/>
      <c r="L5055"/>
      <c r="M5055" t="s">
        <v>267</v>
      </c>
    </row>
    <row r="5056" spans="3:13" ht="16.5">
      <c r="C5056">
        <v>4</v>
      </c>
      <c r="D5056" t="s">
        <v>82</v>
      </c>
      <c r="E5056">
        <v>4</v>
      </c>
      <c r="F5056">
        <v>1</v>
      </c>
      <c r="G5056" t="s">
        <v>74</v>
      </c>
      <c r="H5056">
        <v>2012</v>
      </c>
      <c r="I5056"/>
      <c r="J5056" t="s">
        <v>165</v>
      </c>
      <c r="K5056"/>
      <c r="L5056"/>
      <c r="M5056" t="s">
        <v>267</v>
      </c>
    </row>
    <row r="5057" spans="3:13" ht="16.5">
      <c r="C5057">
        <v>1</v>
      </c>
      <c r="D5057" t="s">
        <v>85</v>
      </c>
      <c r="E5057">
        <v>5</v>
      </c>
      <c r="F5057">
        <v>1</v>
      </c>
      <c r="G5057" t="s">
        <v>74</v>
      </c>
      <c r="H5057">
        <v>2012</v>
      </c>
      <c r="I5057"/>
      <c r="J5057" t="s">
        <v>165</v>
      </c>
      <c r="K5057"/>
      <c r="L5057"/>
      <c r="M5057" t="s">
        <v>267</v>
      </c>
    </row>
    <row r="5058" spans="3:13" ht="16.5">
      <c r="C5058">
        <v>2</v>
      </c>
      <c r="D5058" t="s">
        <v>85</v>
      </c>
      <c r="E5058">
        <v>5</v>
      </c>
      <c r="F5058">
        <v>1</v>
      </c>
      <c r="G5058" t="s">
        <v>74</v>
      </c>
      <c r="H5058">
        <v>2012</v>
      </c>
      <c r="I5058"/>
      <c r="J5058" t="s">
        <v>165</v>
      </c>
      <c r="K5058"/>
      <c r="L5058"/>
      <c r="M5058" t="s">
        <v>267</v>
      </c>
    </row>
    <row r="5059" spans="3:13" ht="16.5">
      <c r="C5059">
        <v>3</v>
      </c>
      <c r="D5059" t="s">
        <v>85</v>
      </c>
      <c r="E5059">
        <v>5</v>
      </c>
      <c r="F5059">
        <v>1</v>
      </c>
      <c r="G5059" t="s">
        <v>74</v>
      </c>
      <c r="H5059">
        <v>2012</v>
      </c>
      <c r="I5059"/>
      <c r="J5059" t="s">
        <v>165</v>
      </c>
      <c r="K5059"/>
      <c r="L5059"/>
      <c r="M5059" t="s">
        <v>267</v>
      </c>
    </row>
    <row r="5060" spans="3:13" ht="16.5">
      <c r="C5060">
        <v>4</v>
      </c>
      <c r="D5060" t="s">
        <v>85</v>
      </c>
      <c r="E5060">
        <v>5</v>
      </c>
      <c r="F5060">
        <v>1</v>
      </c>
      <c r="G5060" t="s">
        <v>74</v>
      </c>
      <c r="H5060">
        <v>2012</v>
      </c>
      <c r="I5060"/>
      <c r="J5060" t="s">
        <v>165</v>
      </c>
      <c r="K5060"/>
      <c r="L5060"/>
      <c r="M5060" t="s">
        <v>267</v>
      </c>
    </row>
    <row r="5061" spans="3:13" ht="16.5">
      <c r="C5061">
        <v>1</v>
      </c>
      <c r="D5061" t="s">
        <v>90</v>
      </c>
      <c r="E5061">
        <v>6</v>
      </c>
      <c r="F5061">
        <v>1</v>
      </c>
      <c r="G5061" t="s">
        <v>74</v>
      </c>
      <c r="H5061">
        <v>2012</v>
      </c>
      <c r="I5061"/>
      <c r="J5061" t="s">
        <v>165</v>
      </c>
      <c r="K5061"/>
      <c r="L5061"/>
      <c r="M5061" t="s">
        <v>267</v>
      </c>
    </row>
    <row r="5062" spans="3:13" ht="16.5">
      <c r="C5062">
        <v>2</v>
      </c>
      <c r="D5062" t="s">
        <v>90</v>
      </c>
      <c r="E5062">
        <v>6</v>
      </c>
      <c r="F5062">
        <v>1</v>
      </c>
      <c r="G5062" t="s">
        <v>74</v>
      </c>
      <c r="H5062">
        <v>2012</v>
      </c>
      <c r="I5062"/>
      <c r="J5062" t="s">
        <v>165</v>
      </c>
      <c r="K5062"/>
      <c r="L5062"/>
      <c r="M5062" t="s">
        <v>267</v>
      </c>
    </row>
    <row r="5063" spans="3:13" ht="16.5">
      <c r="C5063">
        <v>3</v>
      </c>
      <c r="D5063" t="s">
        <v>90</v>
      </c>
      <c r="E5063">
        <v>6</v>
      </c>
      <c r="F5063">
        <v>1</v>
      </c>
      <c r="G5063" t="s">
        <v>74</v>
      </c>
      <c r="H5063">
        <v>2012</v>
      </c>
      <c r="I5063"/>
      <c r="J5063" t="s">
        <v>165</v>
      </c>
      <c r="K5063"/>
      <c r="L5063"/>
      <c r="M5063" t="s">
        <v>267</v>
      </c>
    </row>
    <row r="5064" spans="3:13" ht="16.5">
      <c r="C5064">
        <v>4</v>
      </c>
      <c r="D5064" t="s">
        <v>90</v>
      </c>
      <c r="E5064">
        <v>6</v>
      </c>
      <c r="F5064">
        <v>1</v>
      </c>
      <c r="G5064" t="s">
        <v>74</v>
      </c>
      <c r="H5064">
        <v>2012</v>
      </c>
      <c r="I5064"/>
      <c r="J5064" t="s">
        <v>165</v>
      </c>
      <c r="K5064"/>
      <c r="L5064"/>
      <c r="M5064" t="s">
        <v>267</v>
      </c>
    </row>
    <row r="5065" spans="3:13" ht="16.5">
      <c r="C5065">
        <v>1</v>
      </c>
      <c r="D5065" t="s">
        <v>94</v>
      </c>
      <c r="E5065">
        <v>7</v>
      </c>
      <c r="F5065">
        <v>1</v>
      </c>
      <c r="G5065" t="s">
        <v>74</v>
      </c>
      <c r="H5065">
        <v>2012</v>
      </c>
      <c r="I5065"/>
      <c r="J5065" t="s">
        <v>165</v>
      </c>
      <c r="K5065"/>
      <c r="L5065"/>
      <c r="M5065" t="s">
        <v>267</v>
      </c>
    </row>
    <row r="5066" spans="3:13" ht="16.5">
      <c r="C5066">
        <v>2</v>
      </c>
      <c r="D5066" t="s">
        <v>94</v>
      </c>
      <c r="E5066">
        <v>7</v>
      </c>
      <c r="F5066">
        <v>1</v>
      </c>
      <c r="G5066" t="s">
        <v>74</v>
      </c>
      <c r="H5066">
        <v>2012</v>
      </c>
      <c r="I5066"/>
      <c r="J5066" t="s">
        <v>165</v>
      </c>
      <c r="K5066"/>
      <c r="L5066"/>
      <c r="M5066" t="s">
        <v>267</v>
      </c>
    </row>
    <row r="5067" spans="3:13" ht="16.5">
      <c r="C5067">
        <v>3</v>
      </c>
      <c r="D5067" t="s">
        <v>94</v>
      </c>
      <c r="E5067">
        <v>7</v>
      </c>
      <c r="F5067">
        <v>1</v>
      </c>
      <c r="G5067" t="s">
        <v>74</v>
      </c>
      <c r="H5067">
        <v>2012</v>
      </c>
      <c r="I5067"/>
      <c r="J5067" t="s">
        <v>165</v>
      </c>
      <c r="K5067"/>
      <c r="L5067"/>
      <c r="M5067" t="s">
        <v>267</v>
      </c>
    </row>
    <row r="5068" spans="3:13" ht="16.5">
      <c r="C5068">
        <v>4</v>
      </c>
      <c r="D5068" t="s">
        <v>94</v>
      </c>
      <c r="E5068">
        <v>7</v>
      </c>
      <c r="F5068">
        <v>1</v>
      </c>
      <c r="G5068" t="s">
        <v>74</v>
      </c>
      <c r="H5068">
        <v>2012</v>
      </c>
      <c r="I5068"/>
      <c r="J5068" t="s">
        <v>165</v>
      </c>
      <c r="K5068"/>
      <c r="L5068"/>
      <c r="M5068" t="s">
        <v>267</v>
      </c>
    </row>
    <row r="5069" spans="3:13" ht="16.5">
      <c r="C5069">
        <v>1</v>
      </c>
      <c r="D5069" t="s">
        <v>96</v>
      </c>
      <c r="E5069">
        <v>8</v>
      </c>
      <c r="F5069">
        <v>1</v>
      </c>
      <c r="G5069" t="s">
        <v>74</v>
      </c>
      <c r="H5069">
        <v>2012</v>
      </c>
      <c r="I5069"/>
      <c r="J5069" t="s">
        <v>165</v>
      </c>
      <c r="K5069"/>
      <c r="L5069"/>
      <c r="M5069" t="s">
        <v>267</v>
      </c>
    </row>
    <row r="5070" spans="3:13" ht="16.5">
      <c r="C5070">
        <v>2</v>
      </c>
      <c r="D5070" t="s">
        <v>96</v>
      </c>
      <c r="E5070">
        <v>8</v>
      </c>
      <c r="F5070">
        <v>1</v>
      </c>
      <c r="G5070" t="s">
        <v>74</v>
      </c>
      <c r="H5070">
        <v>2012</v>
      </c>
      <c r="I5070"/>
      <c r="J5070" t="s">
        <v>165</v>
      </c>
      <c r="K5070"/>
      <c r="L5070"/>
      <c r="M5070" t="s">
        <v>267</v>
      </c>
    </row>
    <row r="5071" spans="3:13" ht="16.5">
      <c r="C5071">
        <v>3</v>
      </c>
      <c r="D5071" t="s">
        <v>96</v>
      </c>
      <c r="E5071">
        <v>8</v>
      </c>
      <c r="F5071">
        <v>1</v>
      </c>
      <c r="G5071" t="s">
        <v>74</v>
      </c>
      <c r="H5071">
        <v>2012</v>
      </c>
      <c r="I5071"/>
      <c r="J5071" t="s">
        <v>165</v>
      </c>
      <c r="K5071"/>
      <c r="L5071"/>
      <c r="M5071" t="s">
        <v>267</v>
      </c>
    </row>
    <row r="5072" spans="3:13" ht="16.5">
      <c r="C5072">
        <v>4</v>
      </c>
      <c r="D5072" t="s">
        <v>96</v>
      </c>
      <c r="E5072">
        <v>8</v>
      </c>
      <c r="F5072">
        <v>1</v>
      </c>
      <c r="G5072" t="s">
        <v>74</v>
      </c>
      <c r="H5072">
        <v>2012</v>
      </c>
      <c r="I5072"/>
      <c r="J5072" t="s">
        <v>165</v>
      </c>
      <c r="K5072"/>
      <c r="L5072"/>
      <c r="M5072" t="s">
        <v>267</v>
      </c>
    </row>
    <row r="5073" spans="3:13" ht="16.5">
      <c r="C5073">
        <v>1</v>
      </c>
      <c r="D5073" t="s">
        <v>98</v>
      </c>
      <c r="E5073">
        <v>9</v>
      </c>
      <c r="F5073">
        <v>1</v>
      </c>
      <c r="G5073" t="s">
        <v>74</v>
      </c>
      <c r="H5073">
        <v>2012</v>
      </c>
      <c r="I5073"/>
      <c r="J5073" t="s">
        <v>165</v>
      </c>
      <c r="K5073"/>
      <c r="L5073"/>
      <c r="M5073" t="s">
        <v>267</v>
      </c>
    </row>
    <row r="5074" spans="3:13" ht="16.5">
      <c r="C5074">
        <v>2</v>
      </c>
      <c r="D5074" t="s">
        <v>98</v>
      </c>
      <c r="E5074">
        <v>9</v>
      </c>
      <c r="F5074">
        <v>1</v>
      </c>
      <c r="G5074" t="s">
        <v>74</v>
      </c>
      <c r="H5074">
        <v>2012</v>
      </c>
      <c r="I5074"/>
      <c r="J5074" t="s">
        <v>165</v>
      </c>
      <c r="K5074"/>
      <c r="L5074"/>
      <c r="M5074" t="s">
        <v>267</v>
      </c>
    </row>
    <row r="5075" spans="3:13" ht="16.5">
      <c r="C5075">
        <v>3</v>
      </c>
      <c r="D5075" t="s">
        <v>98</v>
      </c>
      <c r="E5075">
        <v>9</v>
      </c>
      <c r="F5075">
        <v>1</v>
      </c>
      <c r="G5075" t="s">
        <v>74</v>
      </c>
      <c r="H5075">
        <v>2012</v>
      </c>
      <c r="I5075"/>
      <c r="J5075" t="s">
        <v>165</v>
      </c>
      <c r="K5075"/>
      <c r="L5075"/>
      <c r="M5075" t="s">
        <v>267</v>
      </c>
    </row>
    <row r="5076" spans="3:13" ht="16.5">
      <c r="C5076">
        <v>4</v>
      </c>
      <c r="D5076" t="s">
        <v>98</v>
      </c>
      <c r="E5076">
        <v>9</v>
      </c>
      <c r="F5076">
        <v>1</v>
      </c>
      <c r="G5076" t="s">
        <v>74</v>
      </c>
      <c r="H5076">
        <v>2012</v>
      </c>
      <c r="I5076"/>
      <c r="J5076" t="s">
        <v>165</v>
      </c>
      <c r="K5076"/>
      <c r="L5076"/>
      <c r="M5076" t="s">
        <v>267</v>
      </c>
    </row>
    <row r="5077" spans="3:13" ht="16.5">
      <c r="C5077">
        <v>1</v>
      </c>
      <c r="D5077" t="s">
        <v>102</v>
      </c>
      <c r="E5077">
        <v>10</v>
      </c>
      <c r="F5077">
        <v>1</v>
      </c>
      <c r="G5077" t="s">
        <v>74</v>
      </c>
      <c r="H5077">
        <v>2012</v>
      </c>
      <c r="I5077"/>
      <c r="J5077" t="s">
        <v>165</v>
      </c>
      <c r="K5077"/>
      <c r="L5077"/>
      <c r="M5077" t="s">
        <v>267</v>
      </c>
    </row>
    <row r="5078" spans="3:13" ht="16.5">
      <c r="C5078">
        <v>2</v>
      </c>
      <c r="D5078" t="s">
        <v>102</v>
      </c>
      <c r="E5078">
        <v>10</v>
      </c>
      <c r="F5078">
        <v>1</v>
      </c>
      <c r="G5078" t="s">
        <v>74</v>
      </c>
      <c r="H5078">
        <v>2012</v>
      </c>
      <c r="I5078"/>
      <c r="J5078" t="s">
        <v>165</v>
      </c>
      <c r="K5078"/>
      <c r="L5078"/>
      <c r="M5078" t="s">
        <v>267</v>
      </c>
    </row>
    <row r="5079" spans="3:13" ht="16.5">
      <c r="C5079">
        <v>3</v>
      </c>
      <c r="D5079" t="s">
        <v>102</v>
      </c>
      <c r="E5079">
        <v>10</v>
      </c>
      <c r="F5079">
        <v>1</v>
      </c>
      <c r="G5079" t="s">
        <v>74</v>
      </c>
      <c r="H5079">
        <v>2012</v>
      </c>
      <c r="I5079"/>
      <c r="J5079" t="s">
        <v>165</v>
      </c>
      <c r="K5079"/>
      <c r="L5079"/>
      <c r="M5079" t="s">
        <v>267</v>
      </c>
    </row>
    <row r="5080" spans="3:13" ht="16.5">
      <c r="C5080">
        <v>4</v>
      </c>
      <c r="D5080" t="s">
        <v>102</v>
      </c>
      <c r="E5080">
        <v>10</v>
      </c>
      <c r="F5080">
        <v>1</v>
      </c>
      <c r="G5080" t="s">
        <v>74</v>
      </c>
      <c r="H5080">
        <v>2012</v>
      </c>
      <c r="I5080"/>
      <c r="J5080" t="s">
        <v>165</v>
      </c>
      <c r="K5080"/>
      <c r="L5080"/>
      <c r="M5080" t="s">
        <v>267</v>
      </c>
    </row>
    <row r="5081" spans="3:13" ht="16.5">
      <c r="C5081">
        <v>1</v>
      </c>
      <c r="D5081" t="s">
        <v>105</v>
      </c>
      <c r="E5081">
        <v>11</v>
      </c>
      <c r="F5081">
        <v>1</v>
      </c>
      <c r="G5081" t="s">
        <v>74</v>
      </c>
      <c r="H5081">
        <v>2012</v>
      </c>
      <c r="I5081"/>
      <c r="J5081" t="s">
        <v>165</v>
      </c>
      <c r="K5081"/>
      <c r="L5081"/>
      <c r="M5081" t="s">
        <v>267</v>
      </c>
    </row>
    <row r="5082" spans="3:13" ht="16.5">
      <c r="C5082">
        <v>2</v>
      </c>
      <c r="D5082" t="s">
        <v>105</v>
      </c>
      <c r="E5082">
        <v>11</v>
      </c>
      <c r="F5082">
        <v>1</v>
      </c>
      <c r="G5082" t="s">
        <v>74</v>
      </c>
      <c r="H5082">
        <v>2012</v>
      </c>
      <c r="I5082"/>
      <c r="J5082" t="s">
        <v>165</v>
      </c>
      <c r="K5082"/>
      <c r="L5082"/>
      <c r="M5082" t="s">
        <v>267</v>
      </c>
    </row>
    <row r="5083" spans="3:13" ht="16.5">
      <c r="C5083">
        <v>3</v>
      </c>
      <c r="D5083" t="s">
        <v>105</v>
      </c>
      <c r="E5083">
        <v>11</v>
      </c>
      <c r="F5083">
        <v>1</v>
      </c>
      <c r="G5083" t="s">
        <v>74</v>
      </c>
      <c r="H5083">
        <v>2012</v>
      </c>
      <c r="I5083"/>
      <c r="J5083" t="s">
        <v>165</v>
      </c>
      <c r="K5083"/>
      <c r="L5083"/>
      <c r="M5083" t="s">
        <v>267</v>
      </c>
    </row>
    <row r="5084" spans="3:13" ht="16.5">
      <c r="C5084">
        <v>4</v>
      </c>
      <c r="D5084" t="s">
        <v>105</v>
      </c>
      <c r="E5084">
        <v>11</v>
      </c>
      <c r="F5084">
        <v>1</v>
      </c>
      <c r="G5084" t="s">
        <v>74</v>
      </c>
      <c r="H5084">
        <v>2012</v>
      </c>
      <c r="I5084"/>
      <c r="J5084" t="s">
        <v>165</v>
      </c>
      <c r="K5084"/>
      <c r="L5084"/>
      <c r="M5084" t="s">
        <v>267</v>
      </c>
    </row>
    <row r="5085" spans="3:13" ht="16.5">
      <c r="C5085">
        <v>1</v>
      </c>
      <c r="D5085" t="s">
        <v>109</v>
      </c>
      <c r="E5085">
        <v>12</v>
      </c>
      <c r="F5085">
        <v>1</v>
      </c>
      <c r="G5085" t="s">
        <v>74</v>
      </c>
      <c r="H5085">
        <v>2012</v>
      </c>
      <c r="I5085"/>
      <c r="J5085" t="s">
        <v>165</v>
      </c>
      <c r="K5085"/>
      <c r="L5085"/>
      <c r="M5085" t="s">
        <v>267</v>
      </c>
    </row>
    <row r="5086" spans="3:13" ht="16.5">
      <c r="C5086">
        <v>2</v>
      </c>
      <c r="D5086" t="s">
        <v>109</v>
      </c>
      <c r="E5086">
        <v>12</v>
      </c>
      <c r="F5086">
        <v>1</v>
      </c>
      <c r="G5086" t="s">
        <v>74</v>
      </c>
      <c r="H5086">
        <v>2012</v>
      </c>
      <c r="I5086"/>
      <c r="J5086" t="s">
        <v>165</v>
      </c>
      <c r="K5086"/>
      <c r="L5086"/>
      <c r="M5086" t="s">
        <v>267</v>
      </c>
    </row>
    <row r="5087" spans="3:13" ht="16.5">
      <c r="C5087">
        <v>3</v>
      </c>
      <c r="D5087" t="s">
        <v>109</v>
      </c>
      <c r="E5087">
        <v>12</v>
      </c>
      <c r="F5087">
        <v>1</v>
      </c>
      <c r="G5087" t="s">
        <v>74</v>
      </c>
      <c r="H5087">
        <v>2012</v>
      </c>
      <c r="I5087"/>
      <c r="J5087" t="s">
        <v>165</v>
      </c>
      <c r="K5087"/>
      <c r="L5087"/>
      <c r="M5087" t="s">
        <v>267</v>
      </c>
    </row>
    <row r="5088" spans="3:13" ht="16.5">
      <c r="C5088">
        <v>4</v>
      </c>
      <c r="D5088" t="s">
        <v>109</v>
      </c>
      <c r="E5088">
        <v>12</v>
      </c>
      <c r="F5088">
        <v>1</v>
      </c>
      <c r="G5088" t="s">
        <v>74</v>
      </c>
      <c r="H5088">
        <v>2012</v>
      </c>
      <c r="I5088"/>
      <c r="J5088" t="s">
        <v>165</v>
      </c>
      <c r="K5088"/>
      <c r="L5088"/>
      <c r="M5088" t="s">
        <v>267</v>
      </c>
    </row>
    <row r="5089" spans="3:13" ht="16.5">
      <c r="C5089">
        <v>1</v>
      </c>
      <c r="D5089" t="s">
        <v>111</v>
      </c>
      <c r="E5089">
        <v>13</v>
      </c>
      <c r="F5089">
        <v>1</v>
      </c>
      <c r="G5089" t="s">
        <v>74</v>
      </c>
      <c r="H5089">
        <v>2012</v>
      </c>
      <c r="I5089"/>
      <c r="J5089" t="s">
        <v>165</v>
      </c>
      <c r="K5089"/>
      <c r="L5089"/>
      <c r="M5089" t="s">
        <v>267</v>
      </c>
    </row>
    <row r="5090" spans="3:13" ht="16.5">
      <c r="C5090">
        <v>2</v>
      </c>
      <c r="D5090" t="s">
        <v>111</v>
      </c>
      <c r="E5090">
        <v>13</v>
      </c>
      <c r="F5090">
        <v>1</v>
      </c>
      <c r="G5090" t="s">
        <v>74</v>
      </c>
      <c r="H5090">
        <v>2012</v>
      </c>
      <c r="I5090"/>
      <c r="J5090" t="s">
        <v>165</v>
      </c>
      <c r="K5090"/>
      <c r="L5090"/>
      <c r="M5090" t="s">
        <v>267</v>
      </c>
    </row>
    <row r="5091" spans="3:13" ht="16.5">
      <c r="C5091">
        <v>3</v>
      </c>
      <c r="D5091" t="s">
        <v>111</v>
      </c>
      <c r="E5091">
        <v>13</v>
      </c>
      <c r="F5091">
        <v>1</v>
      </c>
      <c r="G5091" t="s">
        <v>74</v>
      </c>
      <c r="H5091">
        <v>2012</v>
      </c>
      <c r="I5091"/>
      <c r="J5091" t="s">
        <v>165</v>
      </c>
      <c r="K5091"/>
      <c r="L5091"/>
      <c r="M5091" t="s">
        <v>267</v>
      </c>
    </row>
    <row r="5092" spans="3:13" ht="16.5">
      <c r="C5092">
        <v>4</v>
      </c>
      <c r="D5092" t="s">
        <v>111</v>
      </c>
      <c r="E5092">
        <v>13</v>
      </c>
      <c r="F5092">
        <v>1</v>
      </c>
      <c r="G5092" t="s">
        <v>74</v>
      </c>
      <c r="H5092">
        <v>2012</v>
      </c>
      <c r="I5092"/>
      <c r="J5092" t="s">
        <v>165</v>
      </c>
      <c r="K5092"/>
      <c r="L5092"/>
      <c r="M5092" t="s">
        <v>267</v>
      </c>
    </row>
    <row r="5093" spans="3:13" ht="16.5">
      <c r="C5093">
        <v>1</v>
      </c>
      <c r="D5093" t="s">
        <v>115</v>
      </c>
      <c r="E5093">
        <v>14</v>
      </c>
      <c r="F5093">
        <v>1</v>
      </c>
      <c r="G5093" t="s">
        <v>74</v>
      </c>
      <c r="H5093">
        <v>2012</v>
      </c>
      <c r="I5093"/>
      <c r="J5093" t="s">
        <v>165</v>
      </c>
      <c r="K5093"/>
      <c r="L5093"/>
      <c r="M5093" t="s">
        <v>267</v>
      </c>
    </row>
    <row r="5094" spans="3:13" ht="16.5">
      <c r="C5094">
        <v>2</v>
      </c>
      <c r="D5094" t="s">
        <v>115</v>
      </c>
      <c r="E5094">
        <v>14</v>
      </c>
      <c r="F5094">
        <v>1</v>
      </c>
      <c r="G5094" t="s">
        <v>74</v>
      </c>
      <c r="H5094">
        <v>2012</v>
      </c>
      <c r="I5094"/>
      <c r="J5094" t="s">
        <v>165</v>
      </c>
      <c r="K5094"/>
      <c r="L5094"/>
      <c r="M5094" t="s">
        <v>267</v>
      </c>
    </row>
    <row r="5095" spans="3:13" ht="16.5">
      <c r="C5095">
        <v>3</v>
      </c>
      <c r="D5095" t="s">
        <v>115</v>
      </c>
      <c r="E5095">
        <v>14</v>
      </c>
      <c r="F5095">
        <v>1</v>
      </c>
      <c r="G5095" t="s">
        <v>74</v>
      </c>
      <c r="H5095">
        <v>2012</v>
      </c>
      <c r="I5095"/>
      <c r="J5095" t="s">
        <v>165</v>
      </c>
      <c r="K5095"/>
      <c r="L5095"/>
      <c r="M5095" t="s">
        <v>267</v>
      </c>
    </row>
    <row r="5096" spans="3:13" ht="16.5">
      <c r="C5096">
        <v>4</v>
      </c>
      <c r="D5096" t="s">
        <v>115</v>
      </c>
      <c r="E5096">
        <v>14</v>
      </c>
      <c r="F5096">
        <v>1</v>
      </c>
      <c r="G5096" t="s">
        <v>74</v>
      </c>
      <c r="H5096">
        <v>2012</v>
      </c>
      <c r="I5096"/>
      <c r="J5096" t="s">
        <v>165</v>
      </c>
      <c r="K5096"/>
      <c r="L5096"/>
      <c r="M5096" t="s">
        <v>267</v>
      </c>
    </row>
    <row r="5097" spans="3:13" ht="16.5">
      <c r="C5097">
        <v>1</v>
      </c>
      <c r="D5097" t="s">
        <v>116</v>
      </c>
      <c r="E5097">
        <v>15</v>
      </c>
      <c r="F5097">
        <v>1</v>
      </c>
      <c r="G5097" t="s">
        <v>74</v>
      </c>
      <c r="H5097">
        <v>2012</v>
      </c>
      <c r="I5097"/>
      <c r="J5097" t="s">
        <v>165</v>
      </c>
      <c r="K5097"/>
      <c r="L5097"/>
      <c r="M5097" t="s">
        <v>267</v>
      </c>
    </row>
    <row r="5098" spans="3:13" ht="16.5">
      <c r="C5098">
        <v>2</v>
      </c>
      <c r="D5098" t="s">
        <v>116</v>
      </c>
      <c r="E5098">
        <v>15</v>
      </c>
      <c r="F5098">
        <v>1</v>
      </c>
      <c r="G5098" t="s">
        <v>74</v>
      </c>
      <c r="H5098">
        <v>2012</v>
      </c>
      <c r="I5098"/>
      <c r="J5098" t="s">
        <v>165</v>
      </c>
      <c r="K5098"/>
      <c r="L5098"/>
      <c r="M5098" t="s">
        <v>267</v>
      </c>
    </row>
    <row r="5099" spans="3:13" ht="16.5">
      <c r="C5099">
        <v>3</v>
      </c>
      <c r="D5099" t="s">
        <v>116</v>
      </c>
      <c r="E5099">
        <v>15</v>
      </c>
      <c r="F5099">
        <v>1</v>
      </c>
      <c r="G5099" t="s">
        <v>74</v>
      </c>
      <c r="H5099">
        <v>2012</v>
      </c>
      <c r="I5099"/>
      <c r="J5099" t="s">
        <v>165</v>
      </c>
      <c r="K5099"/>
      <c r="L5099"/>
      <c r="M5099" t="s">
        <v>267</v>
      </c>
    </row>
    <row r="5100" spans="3:13" ht="16.5">
      <c r="C5100">
        <v>4</v>
      </c>
      <c r="D5100" t="s">
        <v>116</v>
      </c>
      <c r="E5100">
        <v>15</v>
      </c>
      <c r="F5100">
        <v>1</v>
      </c>
      <c r="G5100" t="s">
        <v>74</v>
      </c>
      <c r="H5100">
        <v>2012</v>
      </c>
      <c r="I5100"/>
      <c r="J5100" t="s">
        <v>165</v>
      </c>
      <c r="K5100"/>
      <c r="L5100"/>
      <c r="M5100" t="s">
        <v>267</v>
      </c>
    </row>
    <row r="5101" spans="3:13" ht="16.5">
      <c r="C5101">
        <v>1</v>
      </c>
      <c r="D5101" t="s">
        <v>68</v>
      </c>
      <c r="E5101">
        <v>1</v>
      </c>
      <c r="F5101">
        <v>2</v>
      </c>
      <c r="G5101" t="s">
        <v>117</v>
      </c>
      <c r="H5101">
        <v>2013</v>
      </c>
      <c r="I5101"/>
      <c r="J5101" t="s">
        <v>165</v>
      </c>
      <c r="K5101"/>
      <c r="L5101"/>
      <c r="M5101" t="s">
        <v>267</v>
      </c>
    </row>
    <row r="5102" spans="3:13" ht="16.5">
      <c r="C5102">
        <v>2</v>
      </c>
      <c r="D5102" t="s">
        <v>68</v>
      </c>
      <c r="E5102">
        <v>1</v>
      </c>
      <c r="F5102">
        <v>2</v>
      </c>
      <c r="G5102" t="s">
        <v>117</v>
      </c>
      <c r="H5102">
        <v>2013</v>
      </c>
      <c r="I5102"/>
      <c r="J5102" t="s">
        <v>165</v>
      </c>
      <c r="K5102"/>
      <c r="L5102"/>
      <c r="M5102" t="s">
        <v>267</v>
      </c>
    </row>
    <row r="5103" spans="3:13" ht="16.5">
      <c r="C5103">
        <v>3</v>
      </c>
      <c r="D5103" t="s">
        <v>68</v>
      </c>
      <c r="E5103">
        <v>1</v>
      </c>
      <c r="F5103">
        <v>2</v>
      </c>
      <c r="G5103" t="s">
        <v>117</v>
      </c>
      <c r="H5103">
        <v>2013</v>
      </c>
      <c r="I5103"/>
      <c r="J5103" t="s">
        <v>165</v>
      </c>
      <c r="K5103"/>
      <c r="L5103"/>
      <c r="M5103" t="s">
        <v>267</v>
      </c>
    </row>
    <row r="5104" spans="3:13" ht="16.5">
      <c r="C5104">
        <v>4</v>
      </c>
      <c r="D5104" t="s">
        <v>68</v>
      </c>
      <c r="E5104">
        <v>1</v>
      </c>
      <c r="F5104">
        <v>2</v>
      </c>
      <c r="G5104" t="s">
        <v>117</v>
      </c>
      <c r="H5104">
        <v>2013</v>
      </c>
      <c r="I5104"/>
      <c r="J5104" t="s">
        <v>165</v>
      </c>
      <c r="K5104"/>
      <c r="L5104"/>
      <c r="M5104" t="s">
        <v>267</v>
      </c>
    </row>
    <row r="5105" spans="3:13" ht="16.5">
      <c r="C5105">
        <v>1</v>
      </c>
      <c r="D5105" t="s">
        <v>77</v>
      </c>
      <c r="E5105">
        <v>2</v>
      </c>
      <c r="F5105">
        <v>2</v>
      </c>
      <c r="G5105" t="s">
        <v>117</v>
      </c>
      <c r="H5105">
        <v>2013</v>
      </c>
      <c r="I5105"/>
      <c r="J5105" t="s">
        <v>165</v>
      </c>
      <c r="K5105"/>
      <c r="L5105"/>
      <c r="M5105" t="s">
        <v>267</v>
      </c>
    </row>
    <row r="5106" spans="3:13" ht="16.5">
      <c r="C5106">
        <v>2</v>
      </c>
      <c r="D5106" t="s">
        <v>77</v>
      </c>
      <c r="E5106">
        <v>2</v>
      </c>
      <c r="F5106">
        <v>2</v>
      </c>
      <c r="G5106" t="s">
        <v>117</v>
      </c>
      <c r="H5106">
        <v>2013</v>
      </c>
      <c r="I5106"/>
      <c r="J5106" t="s">
        <v>165</v>
      </c>
      <c r="K5106"/>
      <c r="L5106"/>
      <c r="M5106" t="s">
        <v>267</v>
      </c>
    </row>
    <row r="5107" spans="3:13" ht="16.5">
      <c r="C5107">
        <v>3</v>
      </c>
      <c r="D5107" t="s">
        <v>77</v>
      </c>
      <c r="E5107">
        <v>2</v>
      </c>
      <c r="F5107">
        <v>2</v>
      </c>
      <c r="G5107" t="s">
        <v>117</v>
      </c>
      <c r="H5107">
        <v>2013</v>
      </c>
      <c r="I5107"/>
      <c r="J5107" t="s">
        <v>165</v>
      </c>
      <c r="K5107"/>
      <c r="L5107"/>
      <c r="M5107" t="s">
        <v>267</v>
      </c>
    </row>
    <row r="5108" spans="3:13" ht="16.5">
      <c r="C5108">
        <v>4</v>
      </c>
      <c r="D5108" t="s">
        <v>77</v>
      </c>
      <c r="E5108">
        <v>2</v>
      </c>
      <c r="F5108">
        <v>2</v>
      </c>
      <c r="G5108" t="s">
        <v>117</v>
      </c>
      <c r="H5108">
        <v>2013</v>
      </c>
      <c r="I5108"/>
      <c r="J5108" t="s">
        <v>165</v>
      </c>
      <c r="K5108"/>
      <c r="L5108"/>
      <c r="M5108" t="s">
        <v>267</v>
      </c>
    </row>
    <row r="5109" spans="3:13" ht="16.5">
      <c r="C5109">
        <v>1</v>
      </c>
      <c r="D5109" t="s">
        <v>81</v>
      </c>
      <c r="E5109">
        <v>3</v>
      </c>
      <c r="F5109">
        <v>2</v>
      </c>
      <c r="G5109" t="s">
        <v>117</v>
      </c>
      <c r="H5109">
        <v>2013</v>
      </c>
      <c r="I5109"/>
      <c r="J5109" t="s">
        <v>165</v>
      </c>
      <c r="K5109"/>
      <c r="L5109"/>
      <c r="M5109" t="s">
        <v>267</v>
      </c>
    </row>
    <row r="5110" spans="3:13" ht="16.5">
      <c r="C5110">
        <v>2</v>
      </c>
      <c r="D5110" t="s">
        <v>81</v>
      </c>
      <c r="E5110">
        <v>3</v>
      </c>
      <c r="F5110">
        <v>2</v>
      </c>
      <c r="G5110" t="s">
        <v>117</v>
      </c>
      <c r="H5110">
        <v>2013</v>
      </c>
      <c r="I5110"/>
      <c r="J5110" t="s">
        <v>165</v>
      </c>
      <c r="K5110"/>
      <c r="L5110"/>
      <c r="M5110" t="s">
        <v>267</v>
      </c>
    </row>
    <row r="5111" spans="3:13" ht="16.5">
      <c r="C5111">
        <v>3</v>
      </c>
      <c r="D5111" t="s">
        <v>81</v>
      </c>
      <c r="E5111">
        <v>3</v>
      </c>
      <c r="F5111">
        <v>2</v>
      </c>
      <c r="G5111" t="s">
        <v>117</v>
      </c>
      <c r="H5111">
        <v>2013</v>
      </c>
      <c r="I5111"/>
      <c r="J5111" t="s">
        <v>165</v>
      </c>
      <c r="K5111"/>
      <c r="L5111"/>
      <c r="M5111" t="s">
        <v>267</v>
      </c>
    </row>
    <row r="5112" spans="3:13" ht="16.5">
      <c r="C5112">
        <v>4</v>
      </c>
      <c r="D5112" t="s">
        <v>81</v>
      </c>
      <c r="E5112">
        <v>3</v>
      </c>
      <c r="F5112">
        <v>2</v>
      </c>
      <c r="G5112" t="s">
        <v>117</v>
      </c>
      <c r="H5112">
        <v>2013</v>
      </c>
      <c r="I5112"/>
      <c r="J5112" t="s">
        <v>165</v>
      </c>
      <c r="K5112"/>
      <c r="L5112"/>
      <c r="M5112" t="s">
        <v>267</v>
      </c>
    </row>
    <row r="5113" spans="3:13" ht="16.5">
      <c r="C5113">
        <v>1</v>
      </c>
      <c r="D5113" t="s">
        <v>82</v>
      </c>
      <c r="E5113">
        <v>4</v>
      </c>
      <c r="F5113">
        <v>2</v>
      </c>
      <c r="G5113" t="s">
        <v>117</v>
      </c>
      <c r="H5113">
        <v>2013</v>
      </c>
      <c r="I5113"/>
      <c r="J5113" t="s">
        <v>165</v>
      </c>
      <c r="K5113"/>
      <c r="L5113"/>
      <c r="M5113" t="s">
        <v>267</v>
      </c>
    </row>
    <row r="5114" spans="3:13" ht="16.5">
      <c r="C5114">
        <v>2</v>
      </c>
      <c r="D5114" t="s">
        <v>82</v>
      </c>
      <c r="E5114">
        <v>4</v>
      </c>
      <c r="F5114">
        <v>2</v>
      </c>
      <c r="G5114" t="s">
        <v>117</v>
      </c>
      <c r="H5114">
        <v>2013</v>
      </c>
      <c r="I5114"/>
      <c r="J5114" t="s">
        <v>165</v>
      </c>
      <c r="K5114"/>
      <c r="L5114"/>
      <c r="M5114" t="s">
        <v>267</v>
      </c>
    </row>
    <row r="5115" spans="3:13" ht="16.5">
      <c r="C5115">
        <v>3</v>
      </c>
      <c r="D5115" t="s">
        <v>82</v>
      </c>
      <c r="E5115">
        <v>4</v>
      </c>
      <c r="F5115">
        <v>2</v>
      </c>
      <c r="G5115" t="s">
        <v>117</v>
      </c>
      <c r="H5115">
        <v>2013</v>
      </c>
      <c r="I5115"/>
      <c r="J5115" t="s">
        <v>165</v>
      </c>
      <c r="K5115"/>
      <c r="L5115"/>
      <c r="M5115" t="s">
        <v>267</v>
      </c>
    </row>
    <row r="5116" spans="3:13" ht="16.5">
      <c r="C5116">
        <v>4</v>
      </c>
      <c r="D5116" t="s">
        <v>82</v>
      </c>
      <c r="E5116">
        <v>4</v>
      </c>
      <c r="F5116">
        <v>2</v>
      </c>
      <c r="G5116" t="s">
        <v>117</v>
      </c>
      <c r="H5116">
        <v>2013</v>
      </c>
      <c r="I5116"/>
      <c r="J5116" t="s">
        <v>165</v>
      </c>
      <c r="K5116"/>
      <c r="L5116"/>
      <c r="M5116" t="s">
        <v>267</v>
      </c>
    </row>
    <row r="5117" spans="3:13" ht="16.5">
      <c r="C5117">
        <v>1</v>
      </c>
      <c r="D5117" t="s">
        <v>85</v>
      </c>
      <c r="E5117">
        <v>5</v>
      </c>
      <c r="F5117">
        <v>2</v>
      </c>
      <c r="G5117" t="s">
        <v>117</v>
      </c>
      <c r="H5117">
        <v>2013</v>
      </c>
      <c r="I5117"/>
      <c r="J5117" t="s">
        <v>165</v>
      </c>
      <c r="K5117"/>
      <c r="L5117"/>
      <c r="M5117" t="s">
        <v>267</v>
      </c>
    </row>
    <row r="5118" spans="3:13" ht="16.5">
      <c r="C5118">
        <v>2</v>
      </c>
      <c r="D5118" t="s">
        <v>85</v>
      </c>
      <c r="E5118">
        <v>5</v>
      </c>
      <c r="F5118">
        <v>2</v>
      </c>
      <c r="G5118" t="s">
        <v>117</v>
      </c>
      <c r="H5118">
        <v>2013</v>
      </c>
      <c r="I5118"/>
      <c r="J5118" t="s">
        <v>165</v>
      </c>
      <c r="K5118"/>
      <c r="L5118"/>
      <c r="M5118" t="s">
        <v>267</v>
      </c>
    </row>
    <row r="5119" spans="3:13" ht="16.5">
      <c r="C5119">
        <v>3</v>
      </c>
      <c r="D5119" t="s">
        <v>85</v>
      </c>
      <c r="E5119">
        <v>5</v>
      </c>
      <c r="F5119">
        <v>2</v>
      </c>
      <c r="G5119" t="s">
        <v>117</v>
      </c>
      <c r="H5119">
        <v>2013</v>
      </c>
      <c r="I5119"/>
      <c r="J5119" t="s">
        <v>165</v>
      </c>
      <c r="K5119"/>
      <c r="L5119"/>
      <c r="M5119" t="s">
        <v>267</v>
      </c>
    </row>
    <row r="5120" spans="3:13" ht="16.5">
      <c r="C5120">
        <v>4</v>
      </c>
      <c r="D5120" t="s">
        <v>85</v>
      </c>
      <c r="E5120">
        <v>5</v>
      </c>
      <c r="F5120">
        <v>2</v>
      </c>
      <c r="G5120" t="s">
        <v>117</v>
      </c>
      <c r="H5120">
        <v>2013</v>
      </c>
      <c r="I5120"/>
      <c r="J5120" t="s">
        <v>165</v>
      </c>
      <c r="K5120"/>
      <c r="L5120"/>
      <c r="M5120" t="s">
        <v>267</v>
      </c>
    </row>
    <row r="5121" spans="3:13" ht="16.5">
      <c r="C5121">
        <v>1</v>
      </c>
      <c r="D5121" t="s">
        <v>90</v>
      </c>
      <c r="E5121">
        <v>6</v>
      </c>
      <c r="F5121">
        <v>2</v>
      </c>
      <c r="G5121" t="s">
        <v>117</v>
      </c>
      <c r="H5121">
        <v>2013</v>
      </c>
      <c r="I5121"/>
      <c r="J5121" t="s">
        <v>165</v>
      </c>
      <c r="K5121"/>
      <c r="L5121"/>
      <c r="M5121" t="s">
        <v>267</v>
      </c>
    </row>
    <row r="5122" spans="3:13" ht="16.5">
      <c r="C5122">
        <v>2</v>
      </c>
      <c r="D5122" t="s">
        <v>90</v>
      </c>
      <c r="E5122">
        <v>6</v>
      </c>
      <c r="F5122">
        <v>2</v>
      </c>
      <c r="G5122" t="s">
        <v>117</v>
      </c>
      <c r="H5122">
        <v>2013</v>
      </c>
      <c r="I5122"/>
      <c r="J5122" t="s">
        <v>165</v>
      </c>
      <c r="K5122"/>
      <c r="L5122"/>
      <c r="M5122" t="s">
        <v>267</v>
      </c>
    </row>
    <row r="5123" spans="3:13" ht="16.5">
      <c r="C5123">
        <v>3</v>
      </c>
      <c r="D5123" t="s">
        <v>90</v>
      </c>
      <c r="E5123">
        <v>6</v>
      </c>
      <c r="F5123">
        <v>2</v>
      </c>
      <c r="G5123" t="s">
        <v>117</v>
      </c>
      <c r="H5123">
        <v>2013</v>
      </c>
      <c r="I5123"/>
      <c r="J5123" t="s">
        <v>165</v>
      </c>
      <c r="K5123"/>
      <c r="L5123"/>
      <c r="M5123" t="s">
        <v>267</v>
      </c>
    </row>
    <row r="5124" spans="3:13" ht="16.5">
      <c r="C5124">
        <v>4</v>
      </c>
      <c r="D5124" t="s">
        <v>90</v>
      </c>
      <c r="E5124">
        <v>6</v>
      </c>
      <c r="F5124">
        <v>2</v>
      </c>
      <c r="G5124" t="s">
        <v>117</v>
      </c>
      <c r="H5124">
        <v>2013</v>
      </c>
      <c r="I5124"/>
      <c r="J5124" t="s">
        <v>165</v>
      </c>
      <c r="K5124"/>
      <c r="L5124"/>
      <c r="M5124" t="s">
        <v>267</v>
      </c>
    </row>
    <row r="5125" spans="3:13" ht="16.5">
      <c r="C5125">
        <v>1</v>
      </c>
      <c r="D5125" t="s">
        <v>94</v>
      </c>
      <c r="E5125">
        <v>7</v>
      </c>
      <c r="F5125">
        <v>2</v>
      </c>
      <c r="G5125" t="s">
        <v>117</v>
      </c>
      <c r="H5125">
        <v>2013</v>
      </c>
      <c r="I5125"/>
      <c r="J5125" t="s">
        <v>165</v>
      </c>
      <c r="K5125"/>
      <c r="L5125"/>
      <c r="M5125" t="s">
        <v>267</v>
      </c>
    </row>
    <row r="5126" spans="3:13" ht="16.5">
      <c r="C5126">
        <v>2</v>
      </c>
      <c r="D5126" t="s">
        <v>94</v>
      </c>
      <c r="E5126">
        <v>7</v>
      </c>
      <c r="F5126">
        <v>2</v>
      </c>
      <c r="G5126" t="s">
        <v>117</v>
      </c>
      <c r="H5126">
        <v>2013</v>
      </c>
      <c r="I5126"/>
      <c r="J5126" t="s">
        <v>165</v>
      </c>
      <c r="K5126"/>
      <c r="L5126"/>
      <c r="M5126" t="s">
        <v>267</v>
      </c>
    </row>
    <row r="5127" spans="3:13" ht="16.5">
      <c r="C5127">
        <v>3</v>
      </c>
      <c r="D5127" t="s">
        <v>94</v>
      </c>
      <c r="E5127">
        <v>7</v>
      </c>
      <c r="F5127">
        <v>2</v>
      </c>
      <c r="G5127" t="s">
        <v>117</v>
      </c>
      <c r="H5127">
        <v>2013</v>
      </c>
      <c r="I5127"/>
      <c r="J5127" t="s">
        <v>165</v>
      </c>
      <c r="K5127"/>
      <c r="L5127"/>
      <c r="M5127" t="s">
        <v>267</v>
      </c>
    </row>
    <row r="5128" spans="3:13" ht="16.5">
      <c r="C5128">
        <v>4</v>
      </c>
      <c r="D5128" t="s">
        <v>94</v>
      </c>
      <c r="E5128">
        <v>7</v>
      </c>
      <c r="F5128">
        <v>2</v>
      </c>
      <c r="G5128" t="s">
        <v>117</v>
      </c>
      <c r="H5128">
        <v>2013</v>
      </c>
      <c r="I5128"/>
      <c r="J5128" t="s">
        <v>165</v>
      </c>
      <c r="K5128"/>
      <c r="L5128"/>
      <c r="M5128" t="s">
        <v>267</v>
      </c>
    </row>
    <row r="5129" spans="3:13" ht="16.5">
      <c r="C5129">
        <v>1</v>
      </c>
      <c r="D5129" t="s">
        <v>96</v>
      </c>
      <c r="E5129">
        <v>8</v>
      </c>
      <c r="F5129">
        <v>2</v>
      </c>
      <c r="G5129" t="s">
        <v>117</v>
      </c>
      <c r="H5129">
        <v>2013</v>
      </c>
      <c r="I5129"/>
      <c r="J5129" t="s">
        <v>165</v>
      </c>
      <c r="K5129"/>
      <c r="L5129"/>
      <c r="M5129" t="s">
        <v>267</v>
      </c>
    </row>
    <row r="5130" spans="3:13" ht="16.5">
      <c r="C5130">
        <v>2</v>
      </c>
      <c r="D5130" t="s">
        <v>96</v>
      </c>
      <c r="E5130">
        <v>8</v>
      </c>
      <c r="F5130">
        <v>2</v>
      </c>
      <c r="G5130" t="s">
        <v>117</v>
      </c>
      <c r="H5130">
        <v>2013</v>
      </c>
      <c r="I5130"/>
      <c r="J5130" t="s">
        <v>165</v>
      </c>
      <c r="K5130"/>
      <c r="L5130"/>
      <c r="M5130" t="s">
        <v>267</v>
      </c>
    </row>
    <row r="5131" spans="3:13" ht="16.5">
      <c r="C5131">
        <v>3</v>
      </c>
      <c r="D5131" t="s">
        <v>96</v>
      </c>
      <c r="E5131">
        <v>8</v>
      </c>
      <c r="F5131">
        <v>2</v>
      </c>
      <c r="G5131" t="s">
        <v>117</v>
      </c>
      <c r="H5131">
        <v>2013</v>
      </c>
      <c r="I5131"/>
      <c r="J5131" t="s">
        <v>165</v>
      </c>
      <c r="K5131"/>
      <c r="L5131"/>
      <c r="M5131" t="s">
        <v>267</v>
      </c>
    </row>
    <row r="5132" spans="3:13" ht="16.5">
      <c r="C5132">
        <v>4</v>
      </c>
      <c r="D5132" t="s">
        <v>96</v>
      </c>
      <c r="E5132">
        <v>8</v>
      </c>
      <c r="F5132">
        <v>2</v>
      </c>
      <c r="G5132" t="s">
        <v>117</v>
      </c>
      <c r="H5132">
        <v>2013</v>
      </c>
      <c r="I5132"/>
      <c r="J5132" t="s">
        <v>165</v>
      </c>
      <c r="K5132"/>
      <c r="L5132"/>
      <c r="M5132" t="s">
        <v>267</v>
      </c>
    </row>
    <row r="5133" spans="3:13" ht="16.5">
      <c r="C5133">
        <v>1</v>
      </c>
      <c r="D5133" t="s">
        <v>98</v>
      </c>
      <c r="E5133">
        <v>9</v>
      </c>
      <c r="F5133">
        <v>2</v>
      </c>
      <c r="G5133" t="s">
        <v>117</v>
      </c>
      <c r="H5133">
        <v>2013</v>
      </c>
      <c r="I5133"/>
      <c r="J5133" t="s">
        <v>165</v>
      </c>
      <c r="K5133"/>
      <c r="L5133"/>
      <c r="M5133" t="s">
        <v>267</v>
      </c>
    </row>
    <row r="5134" spans="3:13" ht="16.5">
      <c r="C5134">
        <v>2</v>
      </c>
      <c r="D5134" t="s">
        <v>98</v>
      </c>
      <c r="E5134">
        <v>9</v>
      </c>
      <c r="F5134">
        <v>2</v>
      </c>
      <c r="G5134" t="s">
        <v>117</v>
      </c>
      <c r="H5134">
        <v>2013</v>
      </c>
      <c r="I5134"/>
      <c r="J5134" t="s">
        <v>165</v>
      </c>
      <c r="K5134"/>
      <c r="L5134"/>
      <c r="M5134" t="s">
        <v>267</v>
      </c>
    </row>
    <row r="5135" spans="3:13" ht="16.5">
      <c r="C5135">
        <v>3</v>
      </c>
      <c r="D5135" t="s">
        <v>98</v>
      </c>
      <c r="E5135">
        <v>9</v>
      </c>
      <c r="F5135">
        <v>2</v>
      </c>
      <c r="G5135" t="s">
        <v>117</v>
      </c>
      <c r="H5135">
        <v>2013</v>
      </c>
      <c r="I5135"/>
      <c r="J5135" t="s">
        <v>165</v>
      </c>
      <c r="K5135"/>
      <c r="L5135"/>
      <c r="M5135" t="s">
        <v>267</v>
      </c>
    </row>
    <row r="5136" spans="3:13" ht="16.5">
      <c r="C5136">
        <v>4</v>
      </c>
      <c r="D5136" t="s">
        <v>98</v>
      </c>
      <c r="E5136">
        <v>9</v>
      </c>
      <c r="F5136">
        <v>2</v>
      </c>
      <c r="G5136" t="s">
        <v>117</v>
      </c>
      <c r="H5136">
        <v>2013</v>
      </c>
      <c r="I5136"/>
      <c r="J5136" t="s">
        <v>165</v>
      </c>
      <c r="K5136"/>
      <c r="L5136"/>
      <c r="M5136" t="s">
        <v>267</v>
      </c>
    </row>
    <row r="5137" spans="3:13" ht="16.5">
      <c r="C5137">
        <v>1</v>
      </c>
      <c r="D5137" t="s">
        <v>102</v>
      </c>
      <c r="E5137">
        <v>10</v>
      </c>
      <c r="F5137">
        <v>2</v>
      </c>
      <c r="G5137" t="s">
        <v>117</v>
      </c>
      <c r="H5137">
        <v>2013</v>
      </c>
      <c r="I5137"/>
      <c r="J5137" t="s">
        <v>165</v>
      </c>
      <c r="K5137"/>
      <c r="L5137"/>
      <c r="M5137" t="s">
        <v>267</v>
      </c>
    </row>
    <row r="5138" spans="3:13" ht="16.5">
      <c r="C5138">
        <v>2</v>
      </c>
      <c r="D5138" t="s">
        <v>102</v>
      </c>
      <c r="E5138">
        <v>10</v>
      </c>
      <c r="F5138">
        <v>2</v>
      </c>
      <c r="G5138" t="s">
        <v>117</v>
      </c>
      <c r="H5138">
        <v>2013</v>
      </c>
      <c r="I5138"/>
      <c r="J5138" t="s">
        <v>165</v>
      </c>
      <c r="K5138"/>
      <c r="L5138"/>
      <c r="M5138" t="s">
        <v>267</v>
      </c>
    </row>
    <row r="5139" spans="3:13" ht="16.5">
      <c r="C5139">
        <v>3</v>
      </c>
      <c r="D5139" t="s">
        <v>102</v>
      </c>
      <c r="E5139">
        <v>10</v>
      </c>
      <c r="F5139">
        <v>2</v>
      </c>
      <c r="G5139" t="s">
        <v>117</v>
      </c>
      <c r="H5139">
        <v>2013</v>
      </c>
      <c r="I5139"/>
      <c r="J5139" t="s">
        <v>165</v>
      </c>
      <c r="K5139"/>
      <c r="L5139"/>
      <c r="M5139" t="s">
        <v>267</v>
      </c>
    </row>
    <row r="5140" spans="3:13" ht="16.5">
      <c r="C5140">
        <v>4</v>
      </c>
      <c r="D5140" t="s">
        <v>102</v>
      </c>
      <c r="E5140">
        <v>10</v>
      </c>
      <c r="F5140">
        <v>2</v>
      </c>
      <c r="G5140" t="s">
        <v>117</v>
      </c>
      <c r="H5140">
        <v>2013</v>
      </c>
      <c r="I5140"/>
      <c r="J5140" t="s">
        <v>165</v>
      </c>
      <c r="K5140"/>
      <c r="L5140"/>
      <c r="M5140" t="s">
        <v>267</v>
      </c>
    </row>
    <row r="5141" spans="3:13" ht="16.5">
      <c r="C5141">
        <v>1</v>
      </c>
      <c r="D5141" t="s">
        <v>105</v>
      </c>
      <c r="E5141">
        <v>11</v>
      </c>
      <c r="F5141">
        <v>2</v>
      </c>
      <c r="G5141" t="s">
        <v>117</v>
      </c>
      <c r="H5141">
        <v>2013</v>
      </c>
      <c r="I5141"/>
      <c r="J5141" t="s">
        <v>165</v>
      </c>
      <c r="K5141"/>
      <c r="L5141"/>
      <c r="M5141" t="s">
        <v>267</v>
      </c>
    </row>
    <row r="5142" spans="3:13" ht="16.5">
      <c r="C5142">
        <v>2</v>
      </c>
      <c r="D5142" t="s">
        <v>105</v>
      </c>
      <c r="E5142">
        <v>11</v>
      </c>
      <c r="F5142">
        <v>2</v>
      </c>
      <c r="G5142" t="s">
        <v>117</v>
      </c>
      <c r="H5142">
        <v>2013</v>
      </c>
      <c r="I5142"/>
      <c r="J5142" t="s">
        <v>165</v>
      </c>
      <c r="K5142"/>
      <c r="L5142"/>
      <c r="M5142" t="s">
        <v>267</v>
      </c>
    </row>
    <row r="5143" spans="3:13" ht="16.5">
      <c r="C5143">
        <v>3</v>
      </c>
      <c r="D5143" t="s">
        <v>105</v>
      </c>
      <c r="E5143">
        <v>11</v>
      </c>
      <c r="F5143">
        <v>2</v>
      </c>
      <c r="G5143" t="s">
        <v>117</v>
      </c>
      <c r="H5143">
        <v>2013</v>
      </c>
      <c r="I5143"/>
      <c r="J5143" t="s">
        <v>165</v>
      </c>
      <c r="K5143"/>
      <c r="L5143"/>
      <c r="M5143" t="s">
        <v>267</v>
      </c>
    </row>
    <row r="5144" spans="3:13" ht="16.5">
      <c r="C5144">
        <v>4</v>
      </c>
      <c r="D5144" t="s">
        <v>105</v>
      </c>
      <c r="E5144">
        <v>11</v>
      </c>
      <c r="F5144">
        <v>2</v>
      </c>
      <c r="G5144" t="s">
        <v>117</v>
      </c>
      <c r="H5144">
        <v>2013</v>
      </c>
      <c r="I5144"/>
      <c r="J5144" t="s">
        <v>165</v>
      </c>
      <c r="K5144"/>
      <c r="L5144"/>
      <c r="M5144" t="s">
        <v>267</v>
      </c>
    </row>
    <row r="5145" spans="3:13" ht="16.5">
      <c r="C5145">
        <v>1</v>
      </c>
      <c r="D5145" t="s">
        <v>109</v>
      </c>
      <c r="E5145">
        <v>12</v>
      </c>
      <c r="F5145">
        <v>2</v>
      </c>
      <c r="G5145" t="s">
        <v>117</v>
      </c>
      <c r="H5145">
        <v>2013</v>
      </c>
      <c r="I5145"/>
      <c r="J5145" t="s">
        <v>165</v>
      </c>
      <c r="K5145"/>
      <c r="L5145"/>
      <c r="M5145" t="s">
        <v>267</v>
      </c>
    </row>
    <row r="5146" spans="3:13" ht="16.5">
      <c r="C5146">
        <v>2</v>
      </c>
      <c r="D5146" t="s">
        <v>109</v>
      </c>
      <c r="E5146">
        <v>12</v>
      </c>
      <c r="F5146">
        <v>2</v>
      </c>
      <c r="G5146" t="s">
        <v>117</v>
      </c>
      <c r="H5146">
        <v>2013</v>
      </c>
      <c r="I5146"/>
      <c r="J5146" t="s">
        <v>165</v>
      </c>
      <c r="K5146"/>
      <c r="L5146"/>
      <c r="M5146" t="s">
        <v>267</v>
      </c>
    </row>
    <row r="5147" spans="3:13" ht="16.5">
      <c r="C5147">
        <v>3</v>
      </c>
      <c r="D5147" t="s">
        <v>109</v>
      </c>
      <c r="E5147">
        <v>12</v>
      </c>
      <c r="F5147">
        <v>2</v>
      </c>
      <c r="G5147" t="s">
        <v>117</v>
      </c>
      <c r="H5147">
        <v>2013</v>
      </c>
      <c r="I5147"/>
      <c r="J5147" t="s">
        <v>165</v>
      </c>
      <c r="K5147"/>
      <c r="L5147"/>
      <c r="M5147" t="s">
        <v>267</v>
      </c>
    </row>
    <row r="5148" spans="3:13" ht="16.5">
      <c r="C5148">
        <v>4</v>
      </c>
      <c r="D5148" t="s">
        <v>109</v>
      </c>
      <c r="E5148">
        <v>12</v>
      </c>
      <c r="F5148">
        <v>2</v>
      </c>
      <c r="G5148" t="s">
        <v>117</v>
      </c>
      <c r="H5148">
        <v>2013</v>
      </c>
      <c r="I5148"/>
      <c r="J5148" t="s">
        <v>165</v>
      </c>
      <c r="K5148"/>
      <c r="L5148"/>
      <c r="M5148" t="s">
        <v>267</v>
      </c>
    </row>
    <row r="5149" spans="3:13" ht="16.5">
      <c r="C5149">
        <v>1</v>
      </c>
      <c r="D5149" t="s">
        <v>118</v>
      </c>
      <c r="E5149">
        <v>16</v>
      </c>
      <c r="F5149">
        <v>2</v>
      </c>
      <c r="G5149" t="s">
        <v>117</v>
      </c>
      <c r="H5149">
        <v>2013</v>
      </c>
      <c r="I5149"/>
      <c r="J5149" t="s">
        <v>165</v>
      </c>
      <c r="K5149"/>
      <c r="L5149"/>
      <c r="M5149" t="s">
        <v>267</v>
      </c>
    </row>
    <row r="5150" spans="3:13" ht="16.5">
      <c r="C5150">
        <v>2</v>
      </c>
      <c r="D5150" t="s">
        <v>118</v>
      </c>
      <c r="E5150">
        <v>16</v>
      </c>
      <c r="F5150">
        <v>2</v>
      </c>
      <c r="G5150" t="s">
        <v>117</v>
      </c>
      <c r="H5150">
        <v>2013</v>
      </c>
      <c r="I5150"/>
      <c r="J5150" t="s">
        <v>165</v>
      </c>
      <c r="K5150"/>
      <c r="L5150"/>
      <c r="M5150" t="s">
        <v>267</v>
      </c>
    </row>
    <row r="5151" spans="3:13" ht="16.5">
      <c r="C5151">
        <v>3</v>
      </c>
      <c r="D5151" t="s">
        <v>118</v>
      </c>
      <c r="E5151">
        <v>16</v>
      </c>
      <c r="F5151">
        <v>2</v>
      </c>
      <c r="G5151" t="s">
        <v>117</v>
      </c>
      <c r="H5151">
        <v>2013</v>
      </c>
      <c r="I5151"/>
      <c r="J5151" t="s">
        <v>165</v>
      </c>
      <c r="K5151"/>
      <c r="L5151"/>
      <c r="M5151" t="s">
        <v>267</v>
      </c>
    </row>
    <row r="5152" spans="3:13" ht="16.5">
      <c r="C5152">
        <v>4</v>
      </c>
      <c r="D5152" t="s">
        <v>118</v>
      </c>
      <c r="E5152">
        <v>16</v>
      </c>
      <c r="F5152">
        <v>2</v>
      </c>
      <c r="G5152" t="s">
        <v>117</v>
      </c>
      <c r="H5152">
        <v>2013</v>
      </c>
      <c r="I5152"/>
      <c r="J5152" t="s">
        <v>165</v>
      </c>
      <c r="K5152"/>
      <c r="L5152"/>
      <c r="M5152" t="s">
        <v>267</v>
      </c>
    </row>
    <row r="5153" spans="3:13" ht="16.5">
      <c r="C5153">
        <v>1</v>
      </c>
      <c r="D5153" t="s">
        <v>119</v>
      </c>
      <c r="E5153">
        <v>17</v>
      </c>
      <c r="F5153">
        <v>2</v>
      </c>
      <c r="G5153" t="s">
        <v>117</v>
      </c>
      <c r="H5153">
        <v>2013</v>
      </c>
      <c r="I5153"/>
      <c r="J5153" t="s">
        <v>165</v>
      </c>
      <c r="K5153"/>
      <c r="L5153"/>
      <c r="M5153" t="s">
        <v>267</v>
      </c>
    </row>
    <row r="5154" spans="3:13" ht="16.5">
      <c r="C5154">
        <v>2</v>
      </c>
      <c r="D5154" t="s">
        <v>119</v>
      </c>
      <c r="E5154">
        <v>17</v>
      </c>
      <c r="F5154">
        <v>2</v>
      </c>
      <c r="G5154" t="s">
        <v>117</v>
      </c>
      <c r="H5154">
        <v>2013</v>
      </c>
      <c r="I5154"/>
      <c r="J5154" t="s">
        <v>165</v>
      </c>
      <c r="K5154"/>
      <c r="L5154"/>
      <c r="M5154" t="s">
        <v>267</v>
      </c>
    </row>
    <row r="5155" spans="3:13" ht="16.5">
      <c r="C5155">
        <v>3</v>
      </c>
      <c r="D5155" t="s">
        <v>119</v>
      </c>
      <c r="E5155">
        <v>17</v>
      </c>
      <c r="F5155">
        <v>2</v>
      </c>
      <c r="G5155" t="s">
        <v>117</v>
      </c>
      <c r="H5155">
        <v>2013</v>
      </c>
      <c r="I5155"/>
      <c r="J5155" t="s">
        <v>165</v>
      </c>
      <c r="K5155"/>
      <c r="L5155"/>
      <c r="M5155" t="s">
        <v>267</v>
      </c>
    </row>
    <row r="5156" spans="3:13" ht="16.5">
      <c r="C5156">
        <v>4</v>
      </c>
      <c r="D5156" t="s">
        <v>119</v>
      </c>
      <c r="E5156">
        <v>17</v>
      </c>
      <c r="F5156">
        <v>2</v>
      </c>
      <c r="G5156" t="s">
        <v>117</v>
      </c>
      <c r="H5156">
        <v>2013</v>
      </c>
      <c r="I5156"/>
      <c r="J5156" t="s">
        <v>165</v>
      </c>
      <c r="K5156"/>
      <c r="L5156"/>
      <c r="M5156" t="s">
        <v>267</v>
      </c>
    </row>
    <row r="5157" spans="3:13" ht="16.5">
      <c r="C5157">
        <v>1</v>
      </c>
      <c r="D5157" t="s">
        <v>122</v>
      </c>
      <c r="E5157">
        <v>18</v>
      </c>
      <c r="F5157">
        <v>2</v>
      </c>
      <c r="G5157" t="s">
        <v>117</v>
      </c>
      <c r="H5157">
        <v>2013</v>
      </c>
      <c r="I5157"/>
      <c r="J5157" t="s">
        <v>165</v>
      </c>
      <c r="K5157"/>
      <c r="L5157"/>
      <c r="M5157" t="s">
        <v>267</v>
      </c>
    </row>
    <row r="5158" spans="3:13" ht="16.5">
      <c r="C5158">
        <v>2</v>
      </c>
      <c r="D5158" t="s">
        <v>122</v>
      </c>
      <c r="E5158">
        <v>18</v>
      </c>
      <c r="F5158">
        <v>2</v>
      </c>
      <c r="G5158" t="s">
        <v>117</v>
      </c>
      <c r="H5158">
        <v>2013</v>
      </c>
      <c r="I5158"/>
      <c r="J5158" t="s">
        <v>165</v>
      </c>
      <c r="K5158"/>
      <c r="L5158"/>
      <c r="M5158" t="s">
        <v>267</v>
      </c>
    </row>
    <row r="5159" spans="3:13" ht="16.5">
      <c r="C5159">
        <v>3</v>
      </c>
      <c r="D5159" t="s">
        <v>122</v>
      </c>
      <c r="E5159">
        <v>18</v>
      </c>
      <c r="F5159">
        <v>2</v>
      </c>
      <c r="G5159" t="s">
        <v>117</v>
      </c>
      <c r="H5159">
        <v>2013</v>
      </c>
      <c r="I5159"/>
      <c r="J5159" t="s">
        <v>165</v>
      </c>
      <c r="K5159"/>
      <c r="L5159"/>
      <c r="M5159" t="s">
        <v>267</v>
      </c>
    </row>
    <row r="5160" spans="3:13" ht="16.5">
      <c r="C5160">
        <v>4</v>
      </c>
      <c r="D5160" t="s">
        <v>122</v>
      </c>
      <c r="E5160">
        <v>18</v>
      </c>
      <c r="F5160">
        <v>2</v>
      </c>
      <c r="G5160" t="s">
        <v>117</v>
      </c>
      <c r="H5160">
        <v>2013</v>
      </c>
      <c r="I5160"/>
      <c r="J5160" t="s">
        <v>165</v>
      </c>
      <c r="K5160"/>
      <c r="L5160"/>
      <c r="M5160" t="s">
        <v>267</v>
      </c>
    </row>
    <row r="5161" spans="3:13" ht="16.5">
      <c r="C5161">
        <v>1</v>
      </c>
      <c r="D5161" t="s">
        <v>68</v>
      </c>
      <c r="E5161">
        <v>1</v>
      </c>
      <c r="F5161">
        <v>3</v>
      </c>
      <c r="G5161" t="s">
        <v>74</v>
      </c>
      <c r="H5161">
        <v>2013</v>
      </c>
      <c r="I5161"/>
      <c r="J5161" t="s">
        <v>165</v>
      </c>
      <c r="K5161"/>
      <c r="L5161"/>
      <c r="M5161" t="s">
        <v>267</v>
      </c>
    </row>
    <row r="5162" spans="3:13" ht="16.5">
      <c r="C5162">
        <v>2</v>
      </c>
      <c r="D5162" t="s">
        <v>68</v>
      </c>
      <c r="E5162">
        <v>1</v>
      </c>
      <c r="F5162">
        <v>3</v>
      </c>
      <c r="G5162" t="s">
        <v>74</v>
      </c>
      <c r="H5162">
        <v>2013</v>
      </c>
      <c r="I5162"/>
      <c r="J5162" t="s">
        <v>165</v>
      </c>
      <c r="K5162"/>
      <c r="L5162"/>
      <c r="M5162" t="s">
        <v>267</v>
      </c>
    </row>
    <row r="5163" spans="3:13" ht="16.5">
      <c r="C5163">
        <v>3</v>
      </c>
      <c r="D5163" t="s">
        <v>68</v>
      </c>
      <c r="E5163">
        <v>1</v>
      </c>
      <c r="F5163">
        <v>3</v>
      </c>
      <c r="G5163" t="s">
        <v>74</v>
      </c>
      <c r="H5163">
        <v>2013</v>
      </c>
      <c r="I5163"/>
      <c r="J5163" t="s">
        <v>165</v>
      </c>
      <c r="K5163"/>
      <c r="L5163"/>
      <c r="M5163" t="s">
        <v>267</v>
      </c>
    </row>
    <row r="5164" spans="3:13" ht="16.5">
      <c r="C5164">
        <v>4</v>
      </c>
      <c r="D5164" t="s">
        <v>68</v>
      </c>
      <c r="E5164">
        <v>1</v>
      </c>
      <c r="F5164">
        <v>3</v>
      </c>
      <c r="G5164" t="s">
        <v>74</v>
      </c>
      <c r="H5164">
        <v>2013</v>
      </c>
      <c r="I5164"/>
      <c r="J5164" t="s">
        <v>165</v>
      </c>
      <c r="K5164"/>
      <c r="L5164"/>
      <c r="M5164" t="s">
        <v>267</v>
      </c>
    </row>
    <row r="5165" spans="3:13" ht="16.5">
      <c r="C5165">
        <v>1</v>
      </c>
      <c r="D5165" t="s">
        <v>77</v>
      </c>
      <c r="E5165">
        <v>2</v>
      </c>
      <c r="F5165">
        <v>3</v>
      </c>
      <c r="G5165" t="s">
        <v>74</v>
      </c>
      <c r="H5165">
        <v>2013</v>
      </c>
      <c r="I5165"/>
      <c r="J5165" t="s">
        <v>165</v>
      </c>
      <c r="K5165"/>
      <c r="L5165"/>
      <c r="M5165" t="s">
        <v>267</v>
      </c>
    </row>
    <row r="5166" spans="3:13" ht="16.5">
      <c r="C5166">
        <v>2</v>
      </c>
      <c r="D5166" t="s">
        <v>77</v>
      </c>
      <c r="E5166">
        <v>2</v>
      </c>
      <c r="F5166">
        <v>3</v>
      </c>
      <c r="G5166" t="s">
        <v>74</v>
      </c>
      <c r="H5166">
        <v>2013</v>
      </c>
      <c r="I5166"/>
      <c r="J5166" t="s">
        <v>165</v>
      </c>
      <c r="K5166"/>
      <c r="L5166"/>
      <c r="M5166" t="s">
        <v>267</v>
      </c>
    </row>
    <row r="5167" spans="3:13" ht="16.5">
      <c r="C5167">
        <v>3</v>
      </c>
      <c r="D5167" t="s">
        <v>77</v>
      </c>
      <c r="E5167">
        <v>2</v>
      </c>
      <c r="F5167">
        <v>3</v>
      </c>
      <c r="G5167" t="s">
        <v>74</v>
      </c>
      <c r="H5167">
        <v>2013</v>
      </c>
      <c r="I5167"/>
      <c r="J5167" t="s">
        <v>165</v>
      </c>
      <c r="K5167"/>
      <c r="L5167"/>
      <c r="M5167" t="s">
        <v>267</v>
      </c>
    </row>
    <row r="5168" spans="3:13" ht="16.5">
      <c r="C5168">
        <v>4</v>
      </c>
      <c r="D5168" t="s">
        <v>77</v>
      </c>
      <c r="E5168">
        <v>2</v>
      </c>
      <c r="F5168">
        <v>3</v>
      </c>
      <c r="G5168" t="s">
        <v>74</v>
      </c>
      <c r="H5168">
        <v>2013</v>
      </c>
      <c r="I5168"/>
      <c r="J5168" t="s">
        <v>165</v>
      </c>
      <c r="K5168"/>
      <c r="L5168"/>
      <c r="M5168" t="s">
        <v>267</v>
      </c>
    </row>
    <row r="5169" spans="3:13" ht="16.5">
      <c r="C5169">
        <v>1</v>
      </c>
      <c r="D5169" t="s">
        <v>81</v>
      </c>
      <c r="E5169">
        <v>3</v>
      </c>
      <c r="F5169">
        <v>3</v>
      </c>
      <c r="G5169" t="s">
        <v>74</v>
      </c>
      <c r="H5169">
        <v>2013</v>
      </c>
      <c r="I5169"/>
      <c r="J5169" t="s">
        <v>165</v>
      </c>
      <c r="K5169"/>
      <c r="L5169"/>
      <c r="M5169" t="s">
        <v>267</v>
      </c>
    </row>
    <row r="5170" spans="3:13" ht="16.5">
      <c r="C5170">
        <v>2</v>
      </c>
      <c r="D5170" t="s">
        <v>81</v>
      </c>
      <c r="E5170">
        <v>3</v>
      </c>
      <c r="F5170">
        <v>3</v>
      </c>
      <c r="G5170" t="s">
        <v>74</v>
      </c>
      <c r="H5170">
        <v>2013</v>
      </c>
      <c r="I5170"/>
      <c r="J5170" t="s">
        <v>165</v>
      </c>
      <c r="K5170"/>
      <c r="L5170"/>
      <c r="M5170" t="s">
        <v>267</v>
      </c>
    </row>
    <row r="5171" spans="3:13" ht="16.5">
      <c r="C5171">
        <v>3</v>
      </c>
      <c r="D5171" t="s">
        <v>81</v>
      </c>
      <c r="E5171">
        <v>3</v>
      </c>
      <c r="F5171">
        <v>3</v>
      </c>
      <c r="G5171" t="s">
        <v>74</v>
      </c>
      <c r="H5171">
        <v>2013</v>
      </c>
      <c r="I5171"/>
      <c r="J5171" t="s">
        <v>165</v>
      </c>
      <c r="K5171"/>
      <c r="L5171"/>
      <c r="M5171" t="s">
        <v>267</v>
      </c>
    </row>
    <row r="5172" spans="3:13" ht="16.5">
      <c r="C5172">
        <v>4</v>
      </c>
      <c r="D5172" t="s">
        <v>81</v>
      </c>
      <c r="E5172">
        <v>3</v>
      </c>
      <c r="F5172">
        <v>3</v>
      </c>
      <c r="G5172" t="s">
        <v>74</v>
      </c>
      <c r="H5172">
        <v>2013</v>
      </c>
      <c r="I5172"/>
      <c r="J5172" t="s">
        <v>165</v>
      </c>
      <c r="K5172"/>
      <c r="L5172"/>
      <c r="M5172" t="s">
        <v>267</v>
      </c>
    </row>
    <row r="5173" spans="3:13" ht="16.5">
      <c r="C5173">
        <v>1</v>
      </c>
      <c r="D5173" t="s">
        <v>82</v>
      </c>
      <c r="E5173">
        <v>4</v>
      </c>
      <c r="F5173">
        <v>3</v>
      </c>
      <c r="G5173" t="s">
        <v>74</v>
      </c>
      <c r="H5173">
        <v>2013</v>
      </c>
      <c r="I5173"/>
      <c r="J5173" t="s">
        <v>165</v>
      </c>
      <c r="K5173"/>
      <c r="L5173"/>
      <c r="M5173" t="s">
        <v>267</v>
      </c>
    </row>
    <row r="5174" spans="3:13" ht="16.5">
      <c r="C5174">
        <v>2</v>
      </c>
      <c r="D5174" t="s">
        <v>82</v>
      </c>
      <c r="E5174">
        <v>4</v>
      </c>
      <c r="F5174">
        <v>3</v>
      </c>
      <c r="G5174" t="s">
        <v>74</v>
      </c>
      <c r="H5174">
        <v>2013</v>
      </c>
      <c r="I5174"/>
      <c r="J5174" t="s">
        <v>165</v>
      </c>
      <c r="K5174"/>
      <c r="L5174"/>
      <c r="M5174" t="s">
        <v>267</v>
      </c>
    </row>
    <row r="5175" spans="3:13" ht="16.5">
      <c r="C5175">
        <v>3</v>
      </c>
      <c r="D5175" t="s">
        <v>82</v>
      </c>
      <c r="E5175">
        <v>4</v>
      </c>
      <c r="F5175">
        <v>3</v>
      </c>
      <c r="G5175" t="s">
        <v>74</v>
      </c>
      <c r="H5175">
        <v>2013</v>
      </c>
      <c r="I5175"/>
      <c r="J5175" t="s">
        <v>165</v>
      </c>
      <c r="K5175"/>
      <c r="L5175"/>
      <c r="M5175" t="s">
        <v>267</v>
      </c>
    </row>
    <row r="5176" spans="3:13" ht="16.5">
      <c r="C5176">
        <v>4</v>
      </c>
      <c r="D5176" t="s">
        <v>82</v>
      </c>
      <c r="E5176">
        <v>4</v>
      </c>
      <c r="F5176">
        <v>3</v>
      </c>
      <c r="G5176" t="s">
        <v>74</v>
      </c>
      <c r="H5176">
        <v>2013</v>
      </c>
      <c r="I5176"/>
      <c r="J5176" t="s">
        <v>165</v>
      </c>
      <c r="K5176"/>
      <c r="L5176"/>
      <c r="M5176" t="s">
        <v>267</v>
      </c>
    </row>
    <row r="5177" spans="3:13" ht="16.5">
      <c r="C5177">
        <v>1</v>
      </c>
      <c r="D5177" t="s">
        <v>85</v>
      </c>
      <c r="E5177">
        <v>5</v>
      </c>
      <c r="F5177">
        <v>3</v>
      </c>
      <c r="G5177" t="s">
        <v>74</v>
      </c>
      <c r="H5177">
        <v>2013</v>
      </c>
      <c r="I5177"/>
      <c r="J5177" t="s">
        <v>165</v>
      </c>
      <c r="K5177"/>
      <c r="L5177"/>
      <c r="M5177" t="s">
        <v>267</v>
      </c>
    </row>
    <row r="5178" spans="3:13" ht="16.5">
      <c r="C5178">
        <v>2</v>
      </c>
      <c r="D5178" t="s">
        <v>85</v>
      </c>
      <c r="E5178">
        <v>5</v>
      </c>
      <c r="F5178">
        <v>3</v>
      </c>
      <c r="G5178" t="s">
        <v>74</v>
      </c>
      <c r="H5178">
        <v>2013</v>
      </c>
      <c r="I5178"/>
      <c r="J5178" t="s">
        <v>165</v>
      </c>
      <c r="K5178"/>
      <c r="L5178"/>
      <c r="M5178" t="s">
        <v>267</v>
      </c>
    </row>
    <row r="5179" spans="3:13" ht="16.5">
      <c r="C5179">
        <v>3</v>
      </c>
      <c r="D5179" t="s">
        <v>85</v>
      </c>
      <c r="E5179">
        <v>5</v>
      </c>
      <c r="F5179">
        <v>3</v>
      </c>
      <c r="G5179" t="s">
        <v>74</v>
      </c>
      <c r="H5179">
        <v>2013</v>
      </c>
      <c r="I5179"/>
      <c r="J5179" t="s">
        <v>165</v>
      </c>
      <c r="K5179"/>
      <c r="L5179"/>
      <c r="M5179" t="s">
        <v>267</v>
      </c>
    </row>
    <row r="5180" spans="3:13" ht="16.5">
      <c r="C5180">
        <v>4</v>
      </c>
      <c r="D5180" t="s">
        <v>85</v>
      </c>
      <c r="E5180">
        <v>5</v>
      </c>
      <c r="F5180">
        <v>3</v>
      </c>
      <c r="G5180" t="s">
        <v>74</v>
      </c>
      <c r="H5180">
        <v>2013</v>
      </c>
      <c r="I5180"/>
      <c r="J5180" t="s">
        <v>165</v>
      </c>
      <c r="K5180"/>
      <c r="L5180"/>
      <c r="M5180" t="s">
        <v>267</v>
      </c>
    </row>
    <row r="5181" spans="3:13" ht="16.5">
      <c r="C5181">
        <v>1</v>
      </c>
      <c r="D5181" t="s">
        <v>90</v>
      </c>
      <c r="E5181">
        <v>6</v>
      </c>
      <c r="F5181">
        <v>3</v>
      </c>
      <c r="G5181" t="s">
        <v>74</v>
      </c>
      <c r="H5181">
        <v>2013</v>
      </c>
      <c r="I5181"/>
      <c r="J5181" t="s">
        <v>165</v>
      </c>
      <c r="K5181"/>
      <c r="L5181"/>
      <c r="M5181" t="s">
        <v>267</v>
      </c>
    </row>
    <row r="5182" spans="3:13" ht="16.5">
      <c r="C5182">
        <v>2</v>
      </c>
      <c r="D5182" t="s">
        <v>90</v>
      </c>
      <c r="E5182">
        <v>6</v>
      </c>
      <c r="F5182">
        <v>3</v>
      </c>
      <c r="G5182" t="s">
        <v>74</v>
      </c>
      <c r="H5182">
        <v>2013</v>
      </c>
      <c r="I5182"/>
      <c r="J5182" t="s">
        <v>165</v>
      </c>
      <c r="K5182"/>
      <c r="L5182"/>
      <c r="M5182" t="s">
        <v>267</v>
      </c>
    </row>
    <row r="5183" spans="3:13" ht="16.5">
      <c r="C5183">
        <v>3</v>
      </c>
      <c r="D5183" t="s">
        <v>90</v>
      </c>
      <c r="E5183">
        <v>6</v>
      </c>
      <c r="F5183">
        <v>3</v>
      </c>
      <c r="G5183" t="s">
        <v>74</v>
      </c>
      <c r="H5183">
        <v>2013</v>
      </c>
      <c r="I5183"/>
      <c r="J5183" t="s">
        <v>165</v>
      </c>
      <c r="K5183"/>
      <c r="L5183"/>
      <c r="M5183" t="s">
        <v>267</v>
      </c>
    </row>
    <row r="5184" spans="3:13" ht="16.5">
      <c r="C5184">
        <v>4</v>
      </c>
      <c r="D5184" t="s">
        <v>90</v>
      </c>
      <c r="E5184">
        <v>6</v>
      </c>
      <c r="F5184">
        <v>3</v>
      </c>
      <c r="G5184" t="s">
        <v>74</v>
      </c>
      <c r="H5184">
        <v>2013</v>
      </c>
      <c r="I5184"/>
      <c r="J5184" t="s">
        <v>165</v>
      </c>
      <c r="K5184"/>
      <c r="L5184"/>
      <c r="M5184" t="s">
        <v>267</v>
      </c>
    </row>
    <row r="5185" spans="3:13" ht="16.5">
      <c r="C5185">
        <v>1</v>
      </c>
      <c r="D5185" t="s">
        <v>94</v>
      </c>
      <c r="E5185">
        <v>7</v>
      </c>
      <c r="F5185">
        <v>3</v>
      </c>
      <c r="G5185" t="s">
        <v>74</v>
      </c>
      <c r="H5185">
        <v>2013</v>
      </c>
      <c r="I5185"/>
      <c r="J5185" t="s">
        <v>165</v>
      </c>
      <c r="K5185"/>
      <c r="L5185"/>
      <c r="M5185" t="s">
        <v>267</v>
      </c>
    </row>
    <row r="5186" spans="3:13" ht="16.5">
      <c r="C5186">
        <v>2</v>
      </c>
      <c r="D5186" t="s">
        <v>94</v>
      </c>
      <c r="E5186">
        <v>7</v>
      </c>
      <c r="F5186">
        <v>3</v>
      </c>
      <c r="G5186" t="s">
        <v>74</v>
      </c>
      <c r="H5186">
        <v>2013</v>
      </c>
      <c r="I5186"/>
      <c r="J5186" t="s">
        <v>165</v>
      </c>
      <c r="K5186"/>
      <c r="L5186"/>
      <c r="M5186" t="s">
        <v>267</v>
      </c>
    </row>
    <row r="5187" spans="3:13" ht="16.5">
      <c r="C5187">
        <v>3</v>
      </c>
      <c r="D5187" t="s">
        <v>94</v>
      </c>
      <c r="E5187">
        <v>7</v>
      </c>
      <c r="F5187">
        <v>3</v>
      </c>
      <c r="G5187" t="s">
        <v>74</v>
      </c>
      <c r="H5187">
        <v>2013</v>
      </c>
      <c r="I5187"/>
      <c r="J5187" t="s">
        <v>165</v>
      </c>
      <c r="K5187"/>
      <c r="L5187"/>
      <c r="M5187" t="s">
        <v>267</v>
      </c>
    </row>
    <row r="5188" spans="3:13" ht="16.5">
      <c r="C5188">
        <v>4</v>
      </c>
      <c r="D5188" t="s">
        <v>94</v>
      </c>
      <c r="E5188">
        <v>7</v>
      </c>
      <c r="F5188">
        <v>3</v>
      </c>
      <c r="G5188" t="s">
        <v>74</v>
      </c>
      <c r="H5188">
        <v>2013</v>
      </c>
      <c r="I5188"/>
      <c r="J5188" t="s">
        <v>165</v>
      </c>
      <c r="K5188"/>
      <c r="L5188"/>
      <c r="M5188" t="s">
        <v>267</v>
      </c>
    </row>
    <row r="5189" spans="3:13" ht="16.5">
      <c r="C5189">
        <v>1</v>
      </c>
      <c r="D5189" t="s">
        <v>96</v>
      </c>
      <c r="E5189">
        <v>8</v>
      </c>
      <c r="F5189">
        <v>3</v>
      </c>
      <c r="G5189" t="s">
        <v>74</v>
      </c>
      <c r="H5189">
        <v>2013</v>
      </c>
      <c r="I5189"/>
      <c r="J5189" t="s">
        <v>165</v>
      </c>
      <c r="K5189"/>
      <c r="L5189"/>
      <c r="M5189" t="s">
        <v>267</v>
      </c>
    </row>
    <row r="5190" spans="3:13" ht="16.5">
      <c r="C5190">
        <v>2</v>
      </c>
      <c r="D5190" t="s">
        <v>96</v>
      </c>
      <c r="E5190">
        <v>8</v>
      </c>
      <c r="F5190">
        <v>3</v>
      </c>
      <c r="G5190" t="s">
        <v>74</v>
      </c>
      <c r="H5190">
        <v>2013</v>
      </c>
      <c r="I5190"/>
      <c r="J5190" t="s">
        <v>165</v>
      </c>
      <c r="K5190"/>
      <c r="L5190"/>
      <c r="M5190" t="s">
        <v>267</v>
      </c>
    </row>
    <row r="5191" spans="3:13" ht="16.5">
      <c r="C5191">
        <v>3</v>
      </c>
      <c r="D5191" t="s">
        <v>96</v>
      </c>
      <c r="E5191">
        <v>8</v>
      </c>
      <c r="F5191">
        <v>3</v>
      </c>
      <c r="G5191" t="s">
        <v>74</v>
      </c>
      <c r="H5191">
        <v>2013</v>
      </c>
      <c r="I5191"/>
      <c r="J5191" t="s">
        <v>165</v>
      </c>
      <c r="K5191"/>
      <c r="L5191"/>
      <c r="M5191" t="s">
        <v>267</v>
      </c>
    </row>
    <row r="5192" spans="3:13" ht="16.5">
      <c r="C5192">
        <v>4</v>
      </c>
      <c r="D5192" t="s">
        <v>96</v>
      </c>
      <c r="E5192">
        <v>8</v>
      </c>
      <c r="F5192">
        <v>3</v>
      </c>
      <c r="G5192" t="s">
        <v>74</v>
      </c>
      <c r="H5192">
        <v>2013</v>
      </c>
      <c r="I5192"/>
      <c r="J5192" t="s">
        <v>165</v>
      </c>
      <c r="K5192"/>
      <c r="L5192"/>
      <c r="M5192" t="s">
        <v>267</v>
      </c>
    </row>
    <row r="5193" spans="3:13" ht="16.5">
      <c r="C5193">
        <v>1</v>
      </c>
      <c r="D5193" t="s">
        <v>98</v>
      </c>
      <c r="E5193">
        <v>9</v>
      </c>
      <c r="F5193">
        <v>3</v>
      </c>
      <c r="G5193" t="s">
        <v>74</v>
      </c>
      <c r="H5193">
        <v>2013</v>
      </c>
      <c r="I5193"/>
      <c r="J5193" t="s">
        <v>165</v>
      </c>
      <c r="K5193"/>
      <c r="L5193"/>
      <c r="M5193" t="s">
        <v>267</v>
      </c>
    </row>
    <row r="5194" spans="3:13" ht="16.5">
      <c r="C5194">
        <v>2</v>
      </c>
      <c r="D5194" t="s">
        <v>98</v>
      </c>
      <c r="E5194">
        <v>9</v>
      </c>
      <c r="F5194">
        <v>3</v>
      </c>
      <c r="G5194" t="s">
        <v>74</v>
      </c>
      <c r="H5194">
        <v>2013</v>
      </c>
      <c r="I5194"/>
      <c r="J5194" t="s">
        <v>165</v>
      </c>
      <c r="K5194"/>
      <c r="L5194"/>
      <c r="M5194" t="s">
        <v>267</v>
      </c>
    </row>
    <row r="5195" spans="3:13" ht="16.5">
      <c r="C5195">
        <v>3</v>
      </c>
      <c r="D5195" t="s">
        <v>98</v>
      </c>
      <c r="E5195">
        <v>9</v>
      </c>
      <c r="F5195">
        <v>3</v>
      </c>
      <c r="G5195" t="s">
        <v>74</v>
      </c>
      <c r="H5195">
        <v>2013</v>
      </c>
      <c r="I5195"/>
      <c r="J5195" t="s">
        <v>165</v>
      </c>
      <c r="K5195"/>
      <c r="L5195"/>
      <c r="M5195" t="s">
        <v>267</v>
      </c>
    </row>
    <row r="5196" spans="3:13" ht="16.5">
      <c r="C5196">
        <v>4</v>
      </c>
      <c r="D5196" t="s">
        <v>98</v>
      </c>
      <c r="E5196">
        <v>9</v>
      </c>
      <c r="F5196">
        <v>3</v>
      </c>
      <c r="G5196" t="s">
        <v>74</v>
      </c>
      <c r="H5196">
        <v>2013</v>
      </c>
      <c r="I5196"/>
      <c r="J5196" t="s">
        <v>165</v>
      </c>
      <c r="K5196"/>
      <c r="L5196"/>
      <c r="M5196" t="s">
        <v>267</v>
      </c>
    </row>
    <row r="5197" spans="3:13" ht="16.5">
      <c r="C5197">
        <v>1</v>
      </c>
      <c r="D5197" t="s">
        <v>102</v>
      </c>
      <c r="E5197">
        <v>10</v>
      </c>
      <c r="F5197">
        <v>3</v>
      </c>
      <c r="G5197" t="s">
        <v>74</v>
      </c>
      <c r="H5197">
        <v>2013</v>
      </c>
      <c r="I5197"/>
      <c r="J5197" t="s">
        <v>165</v>
      </c>
      <c r="K5197"/>
      <c r="L5197"/>
      <c r="M5197" t="s">
        <v>267</v>
      </c>
    </row>
    <row r="5198" spans="3:13" ht="16.5">
      <c r="C5198">
        <v>2</v>
      </c>
      <c r="D5198" t="s">
        <v>102</v>
      </c>
      <c r="E5198">
        <v>10</v>
      </c>
      <c r="F5198">
        <v>3</v>
      </c>
      <c r="G5198" t="s">
        <v>74</v>
      </c>
      <c r="H5198">
        <v>2013</v>
      </c>
      <c r="I5198"/>
      <c r="J5198" t="s">
        <v>165</v>
      </c>
      <c r="K5198"/>
      <c r="L5198"/>
      <c r="M5198" t="s">
        <v>267</v>
      </c>
    </row>
    <row r="5199" spans="3:13" ht="16.5">
      <c r="C5199">
        <v>3</v>
      </c>
      <c r="D5199" t="s">
        <v>102</v>
      </c>
      <c r="E5199">
        <v>10</v>
      </c>
      <c r="F5199">
        <v>3</v>
      </c>
      <c r="G5199" t="s">
        <v>74</v>
      </c>
      <c r="H5199">
        <v>2013</v>
      </c>
      <c r="I5199"/>
      <c r="J5199" t="s">
        <v>165</v>
      </c>
      <c r="K5199"/>
      <c r="L5199"/>
      <c r="M5199" t="s">
        <v>267</v>
      </c>
    </row>
    <row r="5200" spans="3:13" ht="16.5">
      <c r="C5200">
        <v>4</v>
      </c>
      <c r="D5200" t="s">
        <v>102</v>
      </c>
      <c r="E5200">
        <v>10</v>
      </c>
      <c r="F5200">
        <v>3</v>
      </c>
      <c r="G5200" t="s">
        <v>74</v>
      </c>
      <c r="H5200">
        <v>2013</v>
      </c>
      <c r="I5200"/>
      <c r="J5200" t="s">
        <v>165</v>
      </c>
      <c r="K5200"/>
      <c r="L5200"/>
      <c r="M5200" t="s">
        <v>267</v>
      </c>
    </row>
    <row r="5201" spans="3:13" ht="16.5">
      <c r="C5201">
        <v>1</v>
      </c>
      <c r="D5201" t="s">
        <v>105</v>
      </c>
      <c r="E5201">
        <v>11</v>
      </c>
      <c r="F5201">
        <v>3</v>
      </c>
      <c r="G5201" t="s">
        <v>74</v>
      </c>
      <c r="H5201">
        <v>2013</v>
      </c>
      <c r="I5201"/>
      <c r="J5201" t="s">
        <v>165</v>
      </c>
      <c r="K5201"/>
      <c r="L5201"/>
      <c r="M5201" t="s">
        <v>267</v>
      </c>
    </row>
    <row r="5202" spans="3:13" ht="16.5">
      <c r="C5202">
        <v>2</v>
      </c>
      <c r="D5202" t="s">
        <v>105</v>
      </c>
      <c r="E5202">
        <v>11</v>
      </c>
      <c r="F5202">
        <v>3</v>
      </c>
      <c r="G5202" t="s">
        <v>74</v>
      </c>
      <c r="H5202">
        <v>2013</v>
      </c>
      <c r="I5202"/>
      <c r="J5202" t="s">
        <v>165</v>
      </c>
      <c r="K5202"/>
      <c r="L5202"/>
      <c r="M5202" t="s">
        <v>267</v>
      </c>
    </row>
    <row r="5203" spans="3:13" ht="16.5">
      <c r="C5203">
        <v>3</v>
      </c>
      <c r="D5203" t="s">
        <v>105</v>
      </c>
      <c r="E5203">
        <v>11</v>
      </c>
      <c r="F5203">
        <v>3</v>
      </c>
      <c r="G5203" t="s">
        <v>74</v>
      </c>
      <c r="H5203">
        <v>2013</v>
      </c>
      <c r="I5203"/>
      <c r="J5203" t="s">
        <v>165</v>
      </c>
      <c r="K5203"/>
      <c r="L5203"/>
      <c r="M5203" t="s">
        <v>267</v>
      </c>
    </row>
    <row r="5204" spans="3:13" ht="16.5">
      <c r="C5204">
        <v>4</v>
      </c>
      <c r="D5204" t="s">
        <v>105</v>
      </c>
      <c r="E5204">
        <v>11</v>
      </c>
      <c r="F5204">
        <v>3</v>
      </c>
      <c r="G5204" t="s">
        <v>74</v>
      </c>
      <c r="H5204">
        <v>2013</v>
      </c>
      <c r="I5204"/>
      <c r="J5204" t="s">
        <v>165</v>
      </c>
      <c r="K5204"/>
      <c r="L5204"/>
      <c r="M5204" t="s">
        <v>267</v>
      </c>
    </row>
    <row r="5205" spans="3:13" ht="16.5">
      <c r="C5205">
        <v>1</v>
      </c>
      <c r="D5205" t="s">
        <v>109</v>
      </c>
      <c r="E5205">
        <v>12</v>
      </c>
      <c r="F5205">
        <v>3</v>
      </c>
      <c r="G5205" t="s">
        <v>74</v>
      </c>
      <c r="H5205">
        <v>2013</v>
      </c>
      <c r="I5205"/>
      <c r="J5205" t="s">
        <v>165</v>
      </c>
      <c r="K5205"/>
      <c r="L5205"/>
      <c r="M5205" t="s">
        <v>267</v>
      </c>
    </row>
    <row r="5206" spans="3:13" ht="16.5">
      <c r="C5206">
        <v>2</v>
      </c>
      <c r="D5206" t="s">
        <v>109</v>
      </c>
      <c r="E5206">
        <v>12</v>
      </c>
      <c r="F5206">
        <v>3</v>
      </c>
      <c r="G5206" t="s">
        <v>74</v>
      </c>
      <c r="H5206">
        <v>2013</v>
      </c>
      <c r="I5206"/>
      <c r="J5206" t="s">
        <v>165</v>
      </c>
      <c r="K5206"/>
      <c r="L5206"/>
      <c r="M5206" t="s">
        <v>267</v>
      </c>
    </row>
    <row r="5207" spans="3:13" ht="16.5">
      <c r="C5207">
        <v>3</v>
      </c>
      <c r="D5207" t="s">
        <v>109</v>
      </c>
      <c r="E5207">
        <v>12</v>
      </c>
      <c r="F5207">
        <v>3</v>
      </c>
      <c r="G5207" t="s">
        <v>74</v>
      </c>
      <c r="H5207">
        <v>2013</v>
      </c>
      <c r="I5207"/>
      <c r="J5207" t="s">
        <v>165</v>
      </c>
      <c r="K5207"/>
      <c r="L5207"/>
      <c r="M5207" t="s">
        <v>267</v>
      </c>
    </row>
    <row r="5208" spans="3:13" ht="16.5">
      <c r="C5208">
        <v>4</v>
      </c>
      <c r="D5208" t="s">
        <v>109</v>
      </c>
      <c r="E5208">
        <v>12</v>
      </c>
      <c r="F5208">
        <v>3</v>
      </c>
      <c r="G5208" t="s">
        <v>74</v>
      </c>
      <c r="H5208">
        <v>2013</v>
      </c>
      <c r="I5208"/>
      <c r="J5208" t="s">
        <v>165</v>
      </c>
      <c r="K5208"/>
      <c r="L5208"/>
      <c r="M5208" t="s">
        <v>267</v>
      </c>
    </row>
    <row r="5209" spans="3:13" ht="16.5">
      <c r="C5209">
        <v>1</v>
      </c>
      <c r="D5209" t="s">
        <v>118</v>
      </c>
      <c r="E5209">
        <v>16</v>
      </c>
      <c r="F5209">
        <v>3</v>
      </c>
      <c r="G5209" t="s">
        <v>74</v>
      </c>
      <c r="H5209">
        <v>2013</v>
      </c>
      <c r="I5209"/>
      <c r="J5209" t="s">
        <v>165</v>
      </c>
      <c r="K5209"/>
      <c r="L5209"/>
      <c r="M5209" t="s">
        <v>267</v>
      </c>
    </row>
    <row r="5210" spans="3:13" ht="16.5">
      <c r="C5210">
        <v>2</v>
      </c>
      <c r="D5210" t="s">
        <v>118</v>
      </c>
      <c r="E5210">
        <v>16</v>
      </c>
      <c r="F5210">
        <v>3</v>
      </c>
      <c r="G5210" t="s">
        <v>74</v>
      </c>
      <c r="H5210">
        <v>2013</v>
      </c>
      <c r="I5210"/>
      <c r="J5210" t="s">
        <v>165</v>
      </c>
      <c r="K5210"/>
      <c r="L5210"/>
      <c r="M5210" t="s">
        <v>267</v>
      </c>
    </row>
    <row r="5211" spans="3:13" ht="16.5">
      <c r="C5211">
        <v>3</v>
      </c>
      <c r="D5211" t="s">
        <v>118</v>
      </c>
      <c r="E5211">
        <v>16</v>
      </c>
      <c r="F5211">
        <v>3</v>
      </c>
      <c r="G5211" t="s">
        <v>74</v>
      </c>
      <c r="H5211">
        <v>2013</v>
      </c>
      <c r="I5211"/>
      <c r="J5211" t="s">
        <v>165</v>
      </c>
      <c r="K5211"/>
      <c r="L5211"/>
      <c r="M5211" t="s">
        <v>267</v>
      </c>
    </row>
    <row r="5212" spans="3:13" ht="16.5">
      <c r="C5212">
        <v>4</v>
      </c>
      <c r="D5212" t="s">
        <v>118</v>
      </c>
      <c r="E5212">
        <v>16</v>
      </c>
      <c r="F5212">
        <v>3</v>
      </c>
      <c r="G5212" t="s">
        <v>74</v>
      </c>
      <c r="H5212">
        <v>2013</v>
      </c>
      <c r="I5212"/>
      <c r="J5212" t="s">
        <v>165</v>
      </c>
      <c r="K5212"/>
      <c r="L5212"/>
      <c r="M5212" t="s">
        <v>267</v>
      </c>
    </row>
    <row r="5213" spans="3:13" ht="16.5">
      <c r="C5213">
        <v>1</v>
      </c>
      <c r="D5213" t="s">
        <v>119</v>
      </c>
      <c r="E5213">
        <v>17</v>
      </c>
      <c r="F5213">
        <v>3</v>
      </c>
      <c r="G5213" t="s">
        <v>74</v>
      </c>
      <c r="H5213">
        <v>2013</v>
      </c>
      <c r="I5213"/>
      <c r="J5213" t="s">
        <v>165</v>
      </c>
      <c r="K5213"/>
      <c r="L5213"/>
      <c r="M5213" t="s">
        <v>267</v>
      </c>
    </row>
    <row r="5214" spans="3:13" ht="16.5">
      <c r="C5214">
        <v>2</v>
      </c>
      <c r="D5214" t="s">
        <v>119</v>
      </c>
      <c r="E5214">
        <v>17</v>
      </c>
      <c r="F5214">
        <v>3</v>
      </c>
      <c r="G5214" t="s">
        <v>74</v>
      </c>
      <c r="H5214">
        <v>2013</v>
      </c>
      <c r="I5214"/>
      <c r="J5214" t="s">
        <v>165</v>
      </c>
      <c r="K5214"/>
      <c r="L5214"/>
      <c r="M5214" t="s">
        <v>267</v>
      </c>
    </row>
    <row r="5215" spans="3:13" ht="16.5">
      <c r="C5215">
        <v>3</v>
      </c>
      <c r="D5215" t="s">
        <v>119</v>
      </c>
      <c r="E5215">
        <v>17</v>
      </c>
      <c r="F5215">
        <v>3</v>
      </c>
      <c r="G5215" t="s">
        <v>74</v>
      </c>
      <c r="H5215">
        <v>2013</v>
      </c>
      <c r="I5215"/>
      <c r="J5215" t="s">
        <v>165</v>
      </c>
      <c r="K5215"/>
      <c r="L5215"/>
      <c r="M5215" t="s">
        <v>267</v>
      </c>
    </row>
    <row r="5216" spans="3:13" ht="16.5">
      <c r="C5216">
        <v>4</v>
      </c>
      <c r="D5216" t="s">
        <v>119</v>
      </c>
      <c r="E5216">
        <v>17</v>
      </c>
      <c r="F5216">
        <v>3</v>
      </c>
      <c r="G5216" t="s">
        <v>74</v>
      </c>
      <c r="H5216">
        <v>2013</v>
      </c>
      <c r="I5216"/>
      <c r="J5216" t="s">
        <v>165</v>
      </c>
      <c r="K5216"/>
      <c r="L5216"/>
      <c r="M5216" t="s">
        <v>267</v>
      </c>
    </row>
    <row r="5217" spans="3:13" ht="16.5">
      <c r="C5217">
        <v>1</v>
      </c>
      <c r="D5217" t="s">
        <v>122</v>
      </c>
      <c r="E5217">
        <v>18</v>
      </c>
      <c r="F5217">
        <v>3</v>
      </c>
      <c r="G5217" t="s">
        <v>74</v>
      </c>
      <c r="H5217">
        <v>2013</v>
      </c>
      <c r="I5217"/>
      <c r="J5217" t="s">
        <v>165</v>
      </c>
      <c r="K5217"/>
      <c r="L5217"/>
      <c r="M5217" t="s">
        <v>267</v>
      </c>
    </row>
    <row r="5218" spans="3:13" ht="16.5">
      <c r="C5218">
        <v>2</v>
      </c>
      <c r="D5218" t="s">
        <v>122</v>
      </c>
      <c r="E5218">
        <v>18</v>
      </c>
      <c r="F5218">
        <v>3</v>
      </c>
      <c r="G5218" t="s">
        <v>74</v>
      </c>
      <c r="H5218">
        <v>2013</v>
      </c>
      <c r="I5218"/>
      <c r="J5218" t="s">
        <v>165</v>
      </c>
      <c r="K5218"/>
      <c r="L5218"/>
      <c r="M5218" t="s">
        <v>267</v>
      </c>
    </row>
    <row r="5219" spans="3:13" ht="16.5">
      <c r="C5219">
        <v>3</v>
      </c>
      <c r="D5219" t="s">
        <v>122</v>
      </c>
      <c r="E5219">
        <v>18</v>
      </c>
      <c r="F5219">
        <v>3</v>
      </c>
      <c r="G5219" t="s">
        <v>74</v>
      </c>
      <c r="H5219">
        <v>2013</v>
      </c>
      <c r="I5219"/>
      <c r="J5219" t="s">
        <v>165</v>
      </c>
      <c r="K5219"/>
      <c r="L5219"/>
      <c r="M5219" t="s">
        <v>267</v>
      </c>
    </row>
    <row r="5220" spans="3:13" ht="16.5">
      <c r="C5220">
        <v>4</v>
      </c>
      <c r="D5220" t="s">
        <v>122</v>
      </c>
      <c r="E5220">
        <v>18</v>
      </c>
      <c r="F5220">
        <v>3</v>
      </c>
      <c r="G5220" t="s">
        <v>74</v>
      </c>
      <c r="H5220">
        <v>2013</v>
      </c>
      <c r="I5220"/>
      <c r="J5220" t="s">
        <v>165</v>
      </c>
      <c r="K5220"/>
      <c r="L5220"/>
      <c r="M5220" t="s">
        <v>267</v>
      </c>
    </row>
    <row r="5221" spans="3:13" ht="16.5">
      <c r="C5221">
        <v>1</v>
      </c>
      <c r="D5221" t="s">
        <v>68</v>
      </c>
      <c r="E5221">
        <v>1</v>
      </c>
      <c r="F5221">
        <v>1</v>
      </c>
      <c r="G5221" t="s">
        <v>74</v>
      </c>
      <c r="H5221">
        <v>2012</v>
      </c>
      <c r="I5221"/>
      <c r="J5221"/>
      <c r="K5221"/>
      <c r="L5221"/>
      <c r="M5221" t="s">
        <v>267</v>
      </c>
    </row>
    <row r="5222" spans="3:13" ht="16.5">
      <c r="C5222">
        <v>2</v>
      </c>
      <c r="D5222" t="s">
        <v>68</v>
      </c>
      <c r="E5222">
        <v>1</v>
      </c>
      <c r="F5222">
        <v>1</v>
      </c>
      <c r="G5222" t="s">
        <v>74</v>
      </c>
      <c r="H5222">
        <v>2012</v>
      </c>
      <c r="I5222"/>
      <c r="J5222"/>
      <c r="K5222"/>
      <c r="L5222"/>
      <c r="M5222" t="s">
        <v>267</v>
      </c>
    </row>
    <row r="5223" spans="3:13" ht="16.5">
      <c r="C5223">
        <v>3</v>
      </c>
      <c r="D5223" t="s">
        <v>68</v>
      </c>
      <c r="E5223">
        <v>1</v>
      </c>
      <c r="F5223">
        <v>1</v>
      </c>
      <c r="G5223" t="s">
        <v>74</v>
      </c>
      <c r="H5223">
        <v>2012</v>
      </c>
      <c r="I5223"/>
      <c r="J5223"/>
      <c r="K5223"/>
      <c r="L5223"/>
      <c r="M5223" t="s">
        <v>267</v>
      </c>
    </row>
    <row r="5224" spans="3:13" ht="16.5">
      <c r="C5224">
        <v>4</v>
      </c>
      <c r="D5224" t="s">
        <v>68</v>
      </c>
      <c r="E5224">
        <v>1</v>
      </c>
      <c r="F5224">
        <v>1</v>
      </c>
      <c r="G5224" t="s">
        <v>74</v>
      </c>
      <c r="H5224">
        <v>2012</v>
      </c>
      <c r="I5224"/>
      <c r="J5224"/>
      <c r="K5224"/>
      <c r="L5224"/>
      <c r="M5224" t="s">
        <v>267</v>
      </c>
    </row>
    <row r="5225" spans="3:13" ht="16.5">
      <c r="C5225">
        <v>1</v>
      </c>
      <c r="D5225" t="s">
        <v>77</v>
      </c>
      <c r="E5225">
        <v>2</v>
      </c>
      <c r="F5225">
        <v>1</v>
      </c>
      <c r="G5225" t="s">
        <v>74</v>
      </c>
      <c r="H5225">
        <v>2012</v>
      </c>
      <c r="I5225"/>
      <c r="J5225"/>
      <c r="K5225"/>
      <c r="L5225"/>
      <c r="M5225" t="s">
        <v>267</v>
      </c>
    </row>
    <row r="5226" spans="3:13" ht="16.5">
      <c r="C5226">
        <v>2</v>
      </c>
      <c r="D5226" t="s">
        <v>77</v>
      </c>
      <c r="E5226">
        <v>2</v>
      </c>
      <c r="F5226">
        <v>1</v>
      </c>
      <c r="G5226" t="s">
        <v>74</v>
      </c>
      <c r="H5226">
        <v>2012</v>
      </c>
      <c r="I5226"/>
      <c r="J5226"/>
      <c r="K5226"/>
      <c r="L5226"/>
      <c r="M5226" t="s">
        <v>267</v>
      </c>
    </row>
    <row r="5227" spans="3:13" ht="16.5">
      <c r="C5227">
        <v>3</v>
      </c>
      <c r="D5227" t="s">
        <v>77</v>
      </c>
      <c r="E5227">
        <v>2</v>
      </c>
      <c r="F5227">
        <v>1</v>
      </c>
      <c r="G5227" t="s">
        <v>74</v>
      </c>
      <c r="H5227">
        <v>2012</v>
      </c>
      <c r="I5227"/>
      <c r="J5227"/>
      <c r="K5227"/>
      <c r="L5227"/>
      <c r="M5227" t="s">
        <v>267</v>
      </c>
    </row>
    <row r="5228" spans="3:13" ht="16.5">
      <c r="C5228">
        <v>4</v>
      </c>
      <c r="D5228" t="s">
        <v>77</v>
      </c>
      <c r="E5228">
        <v>2</v>
      </c>
      <c r="F5228">
        <v>1</v>
      </c>
      <c r="G5228" t="s">
        <v>74</v>
      </c>
      <c r="H5228">
        <v>2012</v>
      </c>
      <c r="I5228"/>
      <c r="J5228"/>
      <c r="K5228"/>
      <c r="L5228"/>
      <c r="M5228" t="s">
        <v>267</v>
      </c>
    </row>
    <row r="5229" spans="3:13" ht="16.5">
      <c r="C5229">
        <v>1</v>
      </c>
      <c r="D5229" t="s">
        <v>81</v>
      </c>
      <c r="E5229">
        <v>3</v>
      </c>
      <c r="F5229">
        <v>1</v>
      </c>
      <c r="G5229" t="s">
        <v>74</v>
      </c>
      <c r="H5229">
        <v>2012</v>
      </c>
      <c r="I5229"/>
      <c r="J5229"/>
      <c r="K5229"/>
      <c r="L5229"/>
      <c r="M5229" t="s">
        <v>267</v>
      </c>
    </row>
    <row r="5230" spans="3:13" ht="16.5">
      <c r="C5230">
        <v>2</v>
      </c>
      <c r="D5230" t="s">
        <v>81</v>
      </c>
      <c r="E5230">
        <v>3</v>
      </c>
      <c r="F5230">
        <v>1</v>
      </c>
      <c r="G5230" t="s">
        <v>74</v>
      </c>
      <c r="H5230">
        <v>2012</v>
      </c>
      <c r="I5230"/>
      <c r="J5230"/>
      <c r="K5230"/>
      <c r="L5230"/>
      <c r="M5230" t="s">
        <v>267</v>
      </c>
    </row>
    <row r="5231" spans="3:13" ht="16.5">
      <c r="C5231">
        <v>3</v>
      </c>
      <c r="D5231" t="s">
        <v>81</v>
      </c>
      <c r="E5231">
        <v>3</v>
      </c>
      <c r="F5231">
        <v>1</v>
      </c>
      <c r="G5231" t="s">
        <v>74</v>
      </c>
      <c r="H5231">
        <v>2012</v>
      </c>
      <c r="I5231"/>
      <c r="J5231"/>
      <c r="K5231"/>
      <c r="L5231"/>
      <c r="M5231" t="s">
        <v>267</v>
      </c>
    </row>
    <row r="5232" spans="3:13" ht="16.5">
      <c r="C5232">
        <v>4</v>
      </c>
      <c r="D5232" t="s">
        <v>81</v>
      </c>
      <c r="E5232">
        <v>3</v>
      </c>
      <c r="F5232">
        <v>1</v>
      </c>
      <c r="G5232" t="s">
        <v>74</v>
      </c>
      <c r="H5232">
        <v>2012</v>
      </c>
      <c r="I5232"/>
      <c r="J5232"/>
      <c r="K5232"/>
      <c r="L5232"/>
      <c r="M5232" t="s">
        <v>267</v>
      </c>
    </row>
    <row r="5233" spans="3:13" ht="16.5">
      <c r="C5233">
        <v>1</v>
      </c>
      <c r="D5233" t="s">
        <v>82</v>
      </c>
      <c r="E5233">
        <v>4</v>
      </c>
      <c r="F5233">
        <v>1</v>
      </c>
      <c r="G5233" t="s">
        <v>74</v>
      </c>
      <c r="H5233">
        <v>2012</v>
      </c>
      <c r="I5233"/>
      <c r="J5233"/>
      <c r="K5233"/>
      <c r="L5233"/>
      <c r="M5233" t="s">
        <v>267</v>
      </c>
    </row>
    <row r="5234" spans="3:13" ht="16.5">
      <c r="C5234">
        <v>2</v>
      </c>
      <c r="D5234" t="s">
        <v>82</v>
      </c>
      <c r="E5234">
        <v>4</v>
      </c>
      <c r="F5234">
        <v>1</v>
      </c>
      <c r="G5234" t="s">
        <v>74</v>
      </c>
      <c r="H5234">
        <v>2012</v>
      </c>
      <c r="I5234"/>
      <c r="J5234"/>
      <c r="K5234"/>
      <c r="L5234"/>
      <c r="M5234" t="s">
        <v>267</v>
      </c>
    </row>
    <row r="5235" spans="3:13" ht="16.5">
      <c r="C5235">
        <v>3</v>
      </c>
      <c r="D5235" t="s">
        <v>82</v>
      </c>
      <c r="E5235">
        <v>4</v>
      </c>
      <c r="F5235">
        <v>1</v>
      </c>
      <c r="G5235" t="s">
        <v>74</v>
      </c>
      <c r="H5235">
        <v>2012</v>
      </c>
      <c r="I5235"/>
      <c r="J5235"/>
      <c r="K5235"/>
      <c r="L5235"/>
      <c r="M5235" t="s">
        <v>267</v>
      </c>
    </row>
    <row r="5236" spans="3:13" ht="16.5">
      <c r="C5236">
        <v>4</v>
      </c>
      <c r="D5236" t="s">
        <v>82</v>
      </c>
      <c r="E5236">
        <v>4</v>
      </c>
      <c r="F5236">
        <v>1</v>
      </c>
      <c r="G5236" t="s">
        <v>74</v>
      </c>
      <c r="H5236">
        <v>2012</v>
      </c>
      <c r="I5236"/>
      <c r="J5236"/>
      <c r="K5236"/>
      <c r="L5236"/>
      <c r="M5236" t="s">
        <v>267</v>
      </c>
    </row>
    <row r="5237" spans="3:13" ht="16.5">
      <c r="C5237">
        <v>1</v>
      </c>
      <c r="D5237" t="s">
        <v>85</v>
      </c>
      <c r="E5237">
        <v>5</v>
      </c>
      <c r="F5237">
        <v>1</v>
      </c>
      <c r="G5237" t="s">
        <v>74</v>
      </c>
      <c r="H5237">
        <v>2012</v>
      </c>
      <c r="I5237"/>
      <c r="J5237"/>
      <c r="K5237"/>
      <c r="L5237"/>
      <c r="M5237" t="s">
        <v>267</v>
      </c>
    </row>
    <row r="5238" spans="3:13" ht="16.5">
      <c r="C5238">
        <v>2</v>
      </c>
      <c r="D5238" t="s">
        <v>85</v>
      </c>
      <c r="E5238">
        <v>5</v>
      </c>
      <c r="F5238">
        <v>1</v>
      </c>
      <c r="G5238" t="s">
        <v>74</v>
      </c>
      <c r="H5238">
        <v>2012</v>
      </c>
      <c r="I5238"/>
      <c r="J5238"/>
      <c r="K5238"/>
      <c r="L5238"/>
      <c r="M5238" t="s">
        <v>267</v>
      </c>
    </row>
    <row r="5239" spans="3:13" ht="16.5">
      <c r="C5239">
        <v>3</v>
      </c>
      <c r="D5239" t="s">
        <v>85</v>
      </c>
      <c r="E5239">
        <v>5</v>
      </c>
      <c r="F5239">
        <v>1</v>
      </c>
      <c r="G5239" t="s">
        <v>74</v>
      </c>
      <c r="H5239">
        <v>2012</v>
      </c>
      <c r="I5239"/>
      <c r="J5239"/>
      <c r="K5239"/>
      <c r="L5239"/>
      <c r="M5239" t="s">
        <v>267</v>
      </c>
    </row>
    <row r="5240" spans="3:13" ht="16.5">
      <c r="C5240">
        <v>4</v>
      </c>
      <c r="D5240" t="s">
        <v>85</v>
      </c>
      <c r="E5240">
        <v>5</v>
      </c>
      <c r="F5240">
        <v>1</v>
      </c>
      <c r="G5240" t="s">
        <v>74</v>
      </c>
      <c r="H5240">
        <v>2012</v>
      </c>
      <c r="I5240"/>
      <c r="J5240"/>
      <c r="K5240"/>
      <c r="L5240"/>
      <c r="M5240" t="s">
        <v>267</v>
      </c>
    </row>
    <row r="5241" spans="3:13" ht="16.5">
      <c r="C5241">
        <v>1</v>
      </c>
      <c r="D5241" t="s">
        <v>90</v>
      </c>
      <c r="E5241">
        <v>6</v>
      </c>
      <c r="F5241">
        <v>1</v>
      </c>
      <c r="G5241" t="s">
        <v>74</v>
      </c>
      <c r="H5241">
        <v>2012</v>
      </c>
      <c r="I5241"/>
      <c r="J5241"/>
      <c r="K5241"/>
      <c r="L5241"/>
      <c r="M5241" t="s">
        <v>267</v>
      </c>
    </row>
    <row r="5242" spans="3:13" ht="16.5">
      <c r="C5242">
        <v>2</v>
      </c>
      <c r="D5242" t="s">
        <v>90</v>
      </c>
      <c r="E5242">
        <v>6</v>
      </c>
      <c r="F5242">
        <v>1</v>
      </c>
      <c r="G5242" t="s">
        <v>74</v>
      </c>
      <c r="H5242">
        <v>2012</v>
      </c>
      <c r="I5242"/>
      <c r="J5242"/>
      <c r="K5242"/>
      <c r="L5242"/>
      <c r="M5242" t="s">
        <v>267</v>
      </c>
    </row>
    <row r="5243" spans="3:13" ht="16.5">
      <c r="C5243">
        <v>3</v>
      </c>
      <c r="D5243" t="s">
        <v>90</v>
      </c>
      <c r="E5243">
        <v>6</v>
      </c>
      <c r="F5243">
        <v>1</v>
      </c>
      <c r="G5243" t="s">
        <v>74</v>
      </c>
      <c r="H5243">
        <v>2012</v>
      </c>
      <c r="I5243"/>
      <c r="J5243"/>
      <c r="K5243"/>
      <c r="L5243"/>
      <c r="M5243" t="s">
        <v>267</v>
      </c>
    </row>
    <row r="5244" spans="3:13" ht="16.5">
      <c r="C5244">
        <v>4</v>
      </c>
      <c r="D5244" t="s">
        <v>90</v>
      </c>
      <c r="E5244">
        <v>6</v>
      </c>
      <c r="F5244">
        <v>1</v>
      </c>
      <c r="G5244" t="s">
        <v>74</v>
      </c>
      <c r="H5244">
        <v>2012</v>
      </c>
      <c r="I5244"/>
      <c r="J5244"/>
      <c r="K5244"/>
      <c r="L5244"/>
      <c r="M5244" t="s">
        <v>267</v>
      </c>
    </row>
    <row r="5245" spans="3:13" ht="16.5">
      <c r="C5245">
        <v>1</v>
      </c>
      <c r="D5245" t="s">
        <v>94</v>
      </c>
      <c r="E5245">
        <v>7</v>
      </c>
      <c r="F5245">
        <v>1</v>
      </c>
      <c r="G5245" t="s">
        <v>74</v>
      </c>
      <c r="H5245">
        <v>2012</v>
      </c>
      <c r="I5245"/>
      <c r="J5245"/>
      <c r="K5245"/>
      <c r="L5245"/>
      <c r="M5245" t="s">
        <v>267</v>
      </c>
    </row>
    <row r="5246" spans="3:13" ht="16.5">
      <c r="C5246">
        <v>2</v>
      </c>
      <c r="D5246" t="s">
        <v>94</v>
      </c>
      <c r="E5246">
        <v>7</v>
      </c>
      <c r="F5246">
        <v>1</v>
      </c>
      <c r="G5246" t="s">
        <v>74</v>
      </c>
      <c r="H5246">
        <v>2012</v>
      </c>
      <c r="I5246"/>
      <c r="J5246"/>
      <c r="K5246"/>
      <c r="L5246"/>
      <c r="M5246" t="s">
        <v>267</v>
      </c>
    </row>
    <row r="5247" spans="3:13" ht="16.5">
      <c r="C5247">
        <v>3</v>
      </c>
      <c r="D5247" t="s">
        <v>94</v>
      </c>
      <c r="E5247">
        <v>7</v>
      </c>
      <c r="F5247">
        <v>1</v>
      </c>
      <c r="G5247" t="s">
        <v>74</v>
      </c>
      <c r="H5247">
        <v>2012</v>
      </c>
      <c r="I5247"/>
      <c r="J5247"/>
      <c r="K5247"/>
      <c r="L5247"/>
      <c r="M5247" t="s">
        <v>267</v>
      </c>
    </row>
    <row r="5248" spans="3:13" ht="16.5">
      <c r="C5248">
        <v>4</v>
      </c>
      <c r="D5248" t="s">
        <v>94</v>
      </c>
      <c r="E5248">
        <v>7</v>
      </c>
      <c r="F5248">
        <v>1</v>
      </c>
      <c r="G5248" t="s">
        <v>74</v>
      </c>
      <c r="H5248">
        <v>2012</v>
      </c>
      <c r="I5248"/>
      <c r="J5248"/>
      <c r="K5248"/>
      <c r="L5248"/>
      <c r="M5248" t="s">
        <v>267</v>
      </c>
    </row>
    <row r="5249" spans="3:13" ht="16.5">
      <c r="C5249">
        <v>1</v>
      </c>
      <c r="D5249" t="s">
        <v>96</v>
      </c>
      <c r="E5249">
        <v>8</v>
      </c>
      <c r="F5249">
        <v>1</v>
      </c>
      <c r="G5249" t="s">
        <v>74</v>
      </c>
      <c r="H5249">
        <v>2012</v>
      </c>
      <c r="I5249"/>
      <c r="J5249"/>
      <c r="K5249"/>
      <c r="L5249"/>
      <c r="M5249" t="s">
        <v>267</v>
      </c>
    </row>
    <row r="5250" spans="3:13" ht="16.5">
      <c r="C5250">
        <v>2</v>
      </c>
      <c r="D5250" t="s">
        <v>96</v>
      </c>
      <c r="E5250">
        <v>8</v>
      </c>
      <c r="F5250">
        <v>1</v>
      </c>
      <c r="G5250" t="s">
        <v>74</v>
      </c>
      <c r="H5250">
        <v>2012</v>
      </c>
      <c r="I5250"/>
      <c r="J5250"/>
      <c r="K5250"/>
      <c r="L5250"/>
      <c r="M5250" t="s">
        <v>267</v>
      </c>
    </row>
    <row r="5251" spans="3:13" ht="16.5">
      <c r="C5251">
        <v>3</v>
      </c>
      <c r="D5251" t="s">
        <v>96</v>
      </c>
      <c r="E5251">
        <v>8</v>
      </c>
      <c r="F5251">
        <v>1</v>
      </c>
      <c r="G5251" t="s">
        <v>74</v>
      </c>
      <c r="H5251">
        <v>2012</v>
      </c>
      <c r="I5251"/>
      <c r="J5251"/>
      <c r="K5251"/>
      <c r="L5251"/>
      <c r="M5251" t="s">
        <v>267</v>
      </c>
    </row>
    <row r="5252" spans="3:13" ht="16.5">
      <c r="C5252">
        <v>4</v>
      </c>
      <c r="D5252" t="s">
        <v>96</v>
      </c>
      <c r="E5252">
        <v>8</v>
      </c>
      <c r="F5252">
        <v>1</v>
      </c>
      <c r="G5252" t="s">
        <v>74</v>
      </c>
      <c r="H5252">
        <v>2012</v>
      </c>
      <c r="I5252"/>
      <c r="J5252"/>
      <c r="K5252"/>
      <c r="L5252"/>
      <c r="M5252" t="s">
        <v>267</v>
      </c>
    </row>
    <row r="5253" spans="3:13" ht="16.5">
      <c r="C5253">
        <v>1</v>
      </c>
      <c r="D5253" t="s">
        <v>98</v>
      </c>
      <c r="E5253">
        <v>9</v>
      </c>
      <c r="F5253">
        <v>1</v>
      </c>
      <c r="G5253" t="s">
        <v>74</v>
      </c>
      <c r="H5253">
        <v>2012</v>
      </c>
      <c r="I5253"/>
      <c r="J5253"/>
      <c r="K5253"/>
      <c r="L5253"/>
      <c r="M5253" t="s">
        <v>267</v>
      </c>
    </row>
    <row r="5254" spans="3:13" ht="16.5">
      <c r="C5254">
        <v>2</v>
      </c>
      <c r="D5254" t="s">
        <v>98</v>
      </c>
      <c r="E5254">
        <v>9</v>
      </c>
      <c r="F5254">
        <v>1</v>
      </c>
      <c r="G5254" t="s">
        <v>74</v>
      </c>
      <c r="H5254">
        <v>2012</v>
      </c>
      <c r="I5254"/>
      <c r="J5254"/>
      <c r="K5254"/>
      <c r="L5254"/>
      <c r="M5254" t="s">
        <v>267</v>
      </c>
    </row>
    <row r="5255" spans="3:13" ht="16.5">
      <c r="C5255">
        <v>3</v>
      </c>
      <c r="D5255" t="s">
        <v>98</v>
      </c>
      <c r="E5255">
        <v>9</v>
      </c>
      <c r="F5255">
        <v>1</v>
      </c>
      <c r="G5255" t="s">
        <v>74</v>
      </c>
      <c r="H5255">
        <v>2012</v>
      </c>
      <c r="I5255"/>
      <c r="J5255"/>
      <c r="K5255"/>
      <c r="L5255"/>
      <c r="M5255" t="s">
        <v>267</v>
      </c>
    </row>
    <row r="5256" spans="3:13" ht="16.5">
      <c r="C5256">
        <v>4</v>
      </c>
      <c r="D5256" t="s">
        <v>98</v>
      </c>
      <c r="E5256">
        <v>9</v>
      </c>
      <c r="F5256">
        <v>1</v>
      </c>
      <c r="G5256" t="s">
        <v>74</v>
      </c>
      <c r="H5256">
        <v>2012</v>
      </c>
      <c r="I5256"/>
      <c r="J5256"/>
      <c r="K5256"/>
      <c r="L5256"/>
      <c r="M5256" t="s">
        <v>267</v>
      </c>
    </row>
    <row r="5257" spans="3:13" ht="16.5">
      <c r="C5257">
        <v>1</v>
      </c>
      <c r="D5257" t="s">
        <v>102</v>
      </c>
      <c r="E5257">
        <v>10</v>
      </c>
      <c r="F5257">
        <v>1</v>
      </c>
      <c r="G5257" t="s">
        <v>74</v>
      </c>
      <c r="H5257">
        <v>2012</v>
      </c>
      <c r="I5257"/>
      <c r="J5257"/>
      <c r="K5257"/>
      <c r="L5257"/>
      <c r="M5257" t="s">
        <v>267</v>
      </c>
    </row>
    <row r="5258" spans="3:13" ht="16.5">
      <c r="C5258">
        <v>2</v>
      </c>
      <c r="D5258" t="s">
        <v>102</v>
      </c>
      <c r="E5258">
        <v>10</v>
      </c>
      <c r="F5258">
        <v>1</v>
      </c>
      <c r="G5258" t="s">
        <v>74</v>
      </c>
      <c r="H5258">
        <v>2012</v>
      </c>
      <c r="I5258"/>
      <c r="J5258"/>
      <c r="K5258"/>
      <c r="L5258"/>
      <c r="M5258" t="s">
        <v>267</v>
      </c>
    </row>
    <row r="5259" spans="3:13" ht="16.5">
      <c r="C5259">
        <v>3</v>
      </c>
      <c r="D5259" t="s">
        <v>102</v>
      </c>
      <c r="E5259">
        <v>10</v>
      </c>
      <c r="F5259">
        <v>1</v>
      </c>
      <c r="G5259" t="s">
        <v>74</v>
      </c>
      <c r="H5259">
        <v>2012</v>
      </c>
      <c r="I5259"/>
      <c r="J5259"/>
      <c r="K5259"/>
      <c r="L5259"/>
      <c r="M5259" t="s">
        <v>267</v>
      </c>
    </row>
    <row r="5260" spans="3:13" ht="16.5">
      <c r="C5260">
        <v>4</v>
      </c>
      <c r="D5260" t="s">
        <v>102</v>
      </c>
      <c r="E5260">
        <v>10</v>
      </c>
      <c r="F5260">
        <v>1</v>
      </c>
      <c r="G5260" t="s">
        <v>74</v>
      </c>
      <c r="H5260">
        <v>2012</v>
      </c>
      <c r="I5260"/>
      <c r="J5260"/>
      <c r="K5260"/>
      <c r="L5260"/>
      <c r="M5260" t="s">
        <v>267</v>
      </c>
    </row>
    <row r="5261" spans="3:13" ht="16.5">
      <c r="C5261">
        <v>1</v>
      </c>
      <c r="D5261" t="s">
        <v>105</v>
      </c>
      <c r="E5261">
        <v>11</v>
      </c>
      <c r="F5261">
        <v>1</v>
      </c>
      <c r="G5261" t="s">
        <v>74</v>
      </c>
      <c r="H5261">
        <v>2012</v>
      </c>
      <c r="I5261"/>
      <c r="J5261"/>
      <c r="K5261"/>
      <c r="L5261"/>
      <c r="M5261" t="s">
        <v>267</v>
      </c>
    </row>
    <row r="5262" spans="3:13" ht="16.5">
      <c r="C5262">
        <v>2</v>
      </c>
      <c r="D5262" t="s">
        <v>105</v>
      </c>
      <c r="E5262">
        <v>11</v>
      </c>
      <c r="F5262">
        <v>1</v>
      </c>
      <c r="G5262" t="s">
        <v>74</v>
      </c>
      <c r="H5262">
        <v>2012</v>
      </c>
      <c r="I5262"/>
      <c r="J5262"/>
      <c r="K5262"/>
      <c r="L5262"/>
      <c r="M5262" t="s">
        <v>267</v>
      </c>
    </row>
    <row r="5263" spans="3:13" ht="16.5">
      <c r="C5263">
        <v>3</v>
      </c>
      <c r="D5263" t="s">
        <v>105</v>
      </c>
      <c r="E5263">
        <v>11</v>
      </c>
      <c r="F5263">
        <v>1</v>
      </c>
      <c r="G5263" t="s">
        <v>74</v>
      </c>
      <c r="H5263">
        <v>2012</v>
      </c>
      <c r="I5263"/>
      <c r="J5263"/>
      <c r="K5263"/>
      <c r="L5263"/>
      <c r="M5263" t="s">
        <v>267</v>
      </c>
    </row>
    <row r="5264" spans="3:13" ht="16.5">
      <c r="C5264">
        <v>4</v>
      </c>
      <c r="D5264" t="s">
        <v>105</v>
      </c>
      <c r="E5264">
        <v>11</v>
      </c>
      <c r="F5264">
        <v>1</v>
      </c>
      <c r="G5264" t="s">
        <v>74</v>
      </c>
      <c r="H5264">
        <v>2012</v>
      </c>
      <c r="I5264"/>
      <c r="J5264"/>
      <c r="K5264"/>
      <c r="L5264"/>
      <c r="M5264" t="s">
        <v>267</v>
      </c>
    </row>
    <row r="5265" spans="3:13" ht="16.5">
      <c r="C5265">
        <v>1</v>
      </c>
      <c r="D5265" t="s">
        <v>109</v>
      </c>
      <c r="E5265">
        <v>12</v>
      </c>
      <c r="F5265">
        <v>1</v>
      </c>
      <c r="G5265" t="s">
        <v>74</v>
      </c>
      <c r="H5265">
        <v>2012</v>
      </c>
      <c r="I5265"/>
      <c r="J5265"/>
      <c r="K5265"/>
      <c r="L5265"/>
      <c r="M5265" t="s">
        <v>267</v>
      </c>
    </row>
    <row r="5266" spans="3:13" ht="16.5">
      <c r="C5266">
        <v>2</v>
      </c>
      <c r="D5266" t="s">
        <v>109</v>
      </c>
      <c r="E5266">
        <v>12</v>
      </c>
      <c r="F5266">
        <v>1</v>
      </c>
      <c r="G5266" t="s">
        <v>74</v>
      </c>
      <c r="H5266">
        <v>2012</v>
      </c>
      <c r="I5266"/>
      <c r="J5266"/>
      <c r="K5266"/>
      <c r="L5266"/>
      <c r="M5266" t="s">
        <v>267</v>
      </c>
    </row>
    <row r="5267" spans="3:13" ht="16.5">
      <c r="C5267">
        <v>3</v>
      </c>
      <c r="D5267" t="s">
        <v>109</v>
      </c>
      <c r="E5267">
        <v>12</v>
      </c>
      <c r="F5267">
        <v>1</v>
      </c>
      <c r="G5267" t="s">
        <v>74</v>
      </c>
      <c r="H5267">
        <v>2012</v>
      </c>
      <c r="I5267"/>
      <c r="J5267"/>
      <c r="K5267"/>
      <c r="L5267"/>
      <c r="M5267" t="s">
        <v>267</v>
      </c>
    </row>
    <row r="5268" spans="3:13" ht="16.5">
      <c r="C5268">
        <v>4</v>
      </c>
      <c r="D5268" t="s">
        <v>109</v>
      </c>
      <c r="E5268">
        <v>12</v>
      </c>
      <c r="F5268">
        <v>1</v>
      </c>
      <c r="G5268" t="s">
        <v>74</v>
      </c>
      <c r="H5268">
        <v>2012</v>
      </c>
      <c r="I5268"/>
      <c r="J5268"/>
      <c r="K5268"/>
      <c r="L5268"/>
      <c r="M5268" t="s">
        <v>267</v>
      </c>
    </row>
    <row r="5269" spans="3:13" ht="16.5">
      <c r="C5269">
        <v>1</v>
      </c>
      <c r="D5269" t="s">
        <v>111</v>
      </c>
      <c r="E5269">
        <v>13</v>
      </c>
      <c r="F5269">
        <v>1</v>
      </c>
      <c r="G5269" t="s">
        <v>74</v>
      </c>
      <c r="H5269">
        <v>2012</v>
      </c>
      <c r="I5269"/>
      <c r="J5269"/>
      <c r="K5269"/>
      <c r="L5269"/>
      <c r="M5269" t="s">
        <v>267</v>
      </c>
    </row>
    <row r="5270" spans="3:13" ht="16.5">
      <c r="C5270">
        <v>2</v>
      </c>
      <c r="D5270" t="s">
        <v>111</v>
      </c>
      <c r="E5270">
        <v>13</v>
      </c>
      <c r="F5270">
        <v>1</v>
      </c>
      <c r="G5270" t="s">
        <v>74</v>
      </c>
      <c r="H5270">
        <v>2012</v>
      </c>
      <c r="I5270"/>
      <c r="J5270"/>
      <c r="K5270"/>
      <c r="L5270"/>
      <c r="M5270" t="s">
        <v>267</v>
      </c>
    </row>
    <row r="5271" spans="3:13" ht="16.5">
      <c r="C5271">
        <v>3</v>
      </c>
      <c r="D5271" t="s">
        <v>111</v>
      </c>
      <c r="E5271">
        <v>13</v>
      </c>
      <c r="F5271">
        <v>1</v>
      </c>
      <c r="G5271" t="s">
        <v>74</v>
      </c>
      <c r="H5271">
        <v>2012</v>
      </c>
      <c r="I5271"/>
      <c r="J5271"/>
      <c r="K5271"/>
      <c r="L5271"/>
      <c r="M5271" t="s">
        <v>267</v>
      </c>
    </row>
    <row r="5272" spans="3:13" ht="16.5">
      <c r="C5272">
        <v>4</v>
      </c>
      <c r="D5272" t="s">
        <v>111</v>
      </c>
      <c r="E5272">
        <v>13</v>
      </c>
      <c r="F5272">
        <v>1</v>
      </c>
      <c r="G5272" t="s">
        <v>74</v>
      </c>
      <c r="H5272">
        <v>2012</v>
      </c>
      <c r="I5272"/>
      <c r="J5272"/>
      <c r="K5272"/>
      <c r="L5272"/>
      <c r="M5272" t="s">
        <v>267</v>
      </c>
    </row>
    <row r="5273" spans="3:13" ht="16.5">
      <c r="C5273">
        <v>1</v>
      </c>
      <c r="D5273" t="s">
        <v>115</v>
      </c>
      <c r="E5273">
        <v>14</v>
      </c>
      <c r="F5273">
        <v>1</v>
      </c>
      <c r="G5273" t="s">
        <v>74</v>
      </c>
      <c r="H5273">
        <v>2012</v>
      </c>
      <c r="I5273"/>
      <c r="J5273"/>
      <c r="K5273"/>
      <c r="L5273"/>
      <c r="M5273" t="s">
        <v>267</v>
      </c>
    </row>
    <row r="5274" spans="3:13" ht="16.5">
      <c r="C5274">
        <v>2</v>
      </c>
      <c r="D5274" t="s">
        <v>115</v>
      </c>
      <c r="E5274">
        <v>14</v>
      </c>
      <c r="F5274">
        <v>1</v>
      </c>
      <c r="G5274" t="s">
        <v>74</v>
      </c>
      <c r="H5274">
        <v>2012</v>
      </c>
      <c r="I5274"/>
      <c r="J5274"/>
      <c r="K5274"/>
      <c r="L5274"/>
      <c r="M5274" t="s">
        <v>267</v>
      </c>
    </row>
    <row r="5275" spans="3:13" ht="16.5">
      <c r="C5275">
        <v>3</v>
      </c>
      <c r="D5275" t="s">
        <v>115</v>
      </c>
      <c r="E5275">
        <v>14</v>
      </c>
      <c r="F5275">
        <v>1</v>
      </c>
      <c r="G5275" t="s">
        <v>74</v>
      </c>
      <c r="H5275">
        <v>2012</v>
      </c>
      <c r="I5275"/>
      <c r="J5275"/>
      <c r="K5275"/>
      <c r="L5275"/>
      <c r="M5275" t="s">
        <v>267</v>
      </c>
    </row>
    <row r="5276" spans="3:13" ht="16.5">
      <c r="C5276">
        <v>4</v>
      </c>
      <c r="D5276" t="s">
        <v>115</v>
      </c>
      <c r="E5276">
        <v>14</v>
      </c>
      <c r="F5276">
        <v>1</v>
      </c>
      <c r="G5276" t="s">
        <v>74</v>
      </c>
      <c r="H5276">
        <v>2012</v>
      </c>
      <c r="I5276"/>
      <c r="J5276"/>
      <c r="K5276"/>
      <c r="L5276"/>
      <c r="M5276" t="s">
        <v>267</v>
      </c>
    </row>
    <row r="5277" spans="3:13" ht="16.5">
      <c r="C5277">
        <v>1</v>
      </c>
      <c r="D5277" t="s">
        <v>116</v>
      </c>
      <c r="E5277">
        <v>15</v>
      </c>
      <c r="F5277">
        <v>1</v>
      </c>
      <c r="G5277" t="s">
        <v>74</v>
      </c>
      <c r="H5277">
        <v>2012</v>
      </c>
      <c r="I5277"/>
      <c r="J5277"/>
      <c r="K5277"/>
      <c r="L5277"/>
      <c r="M5277" t="s">
        <v>267</v>
      </c>
    </row>
    <row r="5278" spans="3:13" ht="16.5">
      <c r="C5278">
        <v>2</v>
      </c>
      <c r="D5278" t="s">
        <v>116</v>
      </c>
      <c r="E5278">
        <v>15</v>
      </c>
      <c r="F5278">
        <v>1</v>
      </c>
      <c r="G5278" t="s">
        <v>74</v>
      </c>
      <c r="H5278">
        <v>2012</v>
      </c>
      <c r="I5278"/>
      <c r="J5278"/>
      <c r="K5278"/>
      <c r="L5278"/>
      <c r="M5278" t="s">
        <v>267</v>
      </c>
    </row>
    <row r="5279" spans="3:13" ht="16.5">
      <c r="C5279">
        <v>3</v>
      </c>
      <c r="D5279" t="s">
        <v>116</v>
      </c>
      <c r="E5279">
        <v>15</v>
      </c>
      <c r="F5279">
        <v>1</v>
      </c>
      <c r="G5279" t="s">
        <v>74</v>
      </c>
      <c r="H5279">
        <v>2012</v>
      </c>
      <c r="I5279"/>
      <c r="J5279"/>
      <c r="K5279"/>
      <c r="L5279"/>
      <c r="M5279" t="s">
        <v>267</v>
      </c>
    </row>
    <row r="5280" spans="3:13" ht="16.5">
      <c r="C5280">
        <v>4</v>
      </c>
      <c r="D5280" t="s">
        <v>116</v>
      </c>
      <c r="E5280">
        <v>15</v>
      </c>
      <c r="F5280">
        <v>1</v>
      </c>
      <c r="G5280" t="s">
        <v>74</v>
      </c>
      <c r="H5280">
        <v>2012</v>
      </c>
      <c r="I5280"/>
      <c r="J5280"/>
      <c r="K5280"/>
      <c r="L5280"/>
      <c r="M5280" t="s">
        <v>267</v>
      </c>
    </row>
    <row r="5281" spans="3:13" ht="16.5">
      <c r="C5281">
        <v>1</v>
      </c>
      <c r="D5281" t="s">
        <v>68</v>
      </c>
      <c r="E5281">
        <v>1</v>
      </c>
      <c r="F5281">
        <v>2</v>
      </c>
      <c r="G5281" t="s">
        <v>117</v>
      </c>
      <c r="H5281">
        <v>2013</v>
      </c>
      <c r="I5281"/>
      <c r="J5281"/>
      <c r="K5281"/>
      <c r="L5281"/>
      <c r="M5281" t="s">
        <v>267</v>
      </c>
    </row>
    <row r="5282" spans="3:13" ht="16.5">
      <c r="C5282">
        <v>2</v>
      </c>
      <c r="D5282" t="s">
        <v>68</v>
      </c>
      <c r="E5282">
        <v>1</v>
      </c>
      <c r="F5282">
        <v>2</v>
      </c>
      <c r="G5282" t="s">
        <v>117</v>
      </c>
      <c r="H5282">
        <v>2013</v>
      </c>
      <c r="I5282"/>
      <c r="J5282"/>
      <c r="K5282"/>
      <c r="L5282"/>
      <c r="M5282" t="s">
        <v>267</v>
      </c>
    </row>
    <row r="5283" spans="3:13" ht="16.5">
      <c r="C5283">
        <v>3</v>
      </c>
      <c r="D5283" t="s">
        <v>68</v>
      </c>
      <c r="E5283">
        <v>1</v>
      </c>
      <c r="F5283">
        <v>2</v>
      </c>
      <c r="G5283" t="s">
        <v>117</v>
      </c>
      <c r="H5283">
        <v>2013</v>
      </c>
      <c r="I5283"/>
      <c r="J5283"/>
      <c r="K5283"/>
      <c r="L5283"/>
      <c r="M5283" t="s">
        <v>267</v>
      </c>
    </row>
    <row r="5284" spans="3:13" ht="16.5">
      <c r="C5284">
        <v>4</v>
      </c>
      <c r="D5284" t="s">
        <v>68</v>
      </c>
      <c r="E5284">
        <v>1</v>
      </c>
      <c r="F5284">
        <v>2</v>
      </c>
      <c r="G5284" t="s">
        <v>117</v>
      </c>
      <c r="H5284">
        <v>2013</v>
      </c>
      <c r="I5284"/>
      <c r="J5284"/>
      <c r="K5284"/>
      <c r="L5284"/>
      <c r="M5284" t="s">
        <v>267</v>
      </c>
    </row>
    <row r="5285" spans="3:13" ht="16.5">
      <c r="C5285">
        <v>1</v>
      </c>
      <c r="D5285" t="s">
        <v>77</v>
      </c>
      <c r="E5285">
        <v>2</v>
      </c>
      <c r="F5285">
        <v>2</v>
      </c>
      <c r="G5285" t="s">
        <v>117</v>
      </c>
      <c r="H5285">
        <v>2013</v>
      </c>
      <c r="I5285"/>
      <c r="J5285"/>
      <c r="K5285"/>
      <c r="L5285"/>
      <c r="M5285" t="s">
        <v>267</v>
      </c>
    </row>
    <row r="5286" spans="3:13" ht="16.5">
      <c r="C5286">
        <v>2</v>
      </c>
      <c r="D5286" t="s">
        <v>77</v>
      </c>
      <c r="E5286">
        <v>2</v>
      </c>
      <c r="F5286">
        <v>2</v>
      </c>
      <c r="G5286" t="s">
        <v>117</v>
      </c>
      <c r="H5286">
        <v>2013</v>
      </c>
      <c r="I5286"/>
      <c r="J5286"/>
      <c r="K5286"/>
      <c r="L5286"/>
      <c r="M5286" t="s">
        <v>267</v>
      </c>
    </row>
    <row r="5287" spans="3:13" ht="16.5">
      <c r="C5287">
        <v>3</v>
      </c>
      <c r="D5287" t="s">
        <v>77</v>
      </c>
      <c r="E5287">
        <v>2</v>
      </c>
      <c r="F5287">
        <v>2</v>
      </c>
      <c r="G5287" t="s">
        <v>117</v>
      </c>
      <c r="H5287">
        <v>2013</v>
      </c>
      <c r="I5287"/>
      <c r="J5287"/>
      <c r="K5287"/>
      <c r="L5287"/>
      <c r="M5287" t="s">
        <v>267</v>
      </c>
    </row>
    <row r="5288" spans="3:13" ht="16.5">
      <c r="C5288">
        <v>4</v>
      </c>
      <c r="D5288" t="s">
        <v>77</v>
      </c>
      <c r="E5288">
        <v>2</v>
      </c>
      <c r="F5288">
        <v>2</v>
      </c>
      <c r="G5288" t="s">
        <v>117</v>
      </c>
      <c r="H5288">
        <v>2013</v>
      </c>
      <c r="I5288"/>
      <c r="J5288"/>
      <c r="K5288"/>
      <c r="L5288"/>
      <c r="M5288" t="s">
        <v>267</v>
      </c>
    </row>
    <row r="5289" spans="3:13" ht="16.5">
      <c r="C5289">
        <v>1</v>
      </c>
      <c r="D5289" t="s">
        <v>81</v>
      </c>
      <c r="E5289">
        <v>3</v>
      </c>
      <c r="F5289">
        <v>2</v>
      </c>
      <c r="G5289" t="s">
        <v>117</v>
      </c>
      <c r="H5289">
        <v>2013</v>
      </c>
      <c r="I5289"/>
      <c r="J5289"/>
      <c r="K5289"/>
      <c r="L5289"/>
      <c r="M5289" t="s">
        <v>267</v>
      </c>
    </row>
    <row r="5290" spans="3:13" ht="16.5">
      <c r="C5290">
        <v>2</v>
      </c>
      <c r="D5290" t="s">
        <v>81</v>
      </c>
      <c r="E5290">
        <v>3</v>
      </c>
      <c r="F5290">
        <v>2</v>
      </c>
      <c r="G5290" t="s">
        <v>117</v>
      </c>
      <c r="H5290">
        <v>2013</v>
      </c>
      <c r="I5290"/>
      <c r="J5290"/>
      <c r="K5290"/>
      <c r="L5290"/>
      <c r="M5290" t="s">
        <v>267</v>
      </c>
    </row>
    <row r="5291" spans="3:13" ht="16.5">
      <c r="C5291">
        <v>3</v>
      </c>
      <c r="D5291" t="s">
        <v>81</v>
      </c>
      <c r="E5291">
        <v>3</v>
      </c>
      <c r="F5291">
        <v>2</v>
      </c>
      <c r="G5291" t="s">
        <v>117</v>
      </c>
      <c r="H5291">
        <v>2013</v>
      </c>
      <c r="I5291"/>
      <c r="J5291"/>
      <c r="K5291"/>
      <c r="L5291"/>
      <c r="M5291" t="s">
        <v>267</v>
      </c>
    </row>
    <row r="5292" spans="3:13" ht="16.5">
      <c r="C5292">
        <v>4</v>
      </c>
      <c r="D5292" t="s">
        <v>81</v>
      </c>
      <c r="E5292">
        <v>3</v>
      </c>
      <c r="F5292">
        <v>2</v>
      </c>
      <c r="G5292" t="s">
        <v>117</v>
      </c>
      <c r="H5292">
        <v>2013</v>
      </c>
      <c r="I5292"/>
      <c r="J5292"/>
      <c r="K5292"/>
      <c r="L5292"/>
      <c r="M5292" t="s">
        <v>267</v>
      </c>
    </row>
    <row r="5293" spans="3:13" ht="16.5">
      <c r="C5293">
        <v>1</v>
      </c>
      <c r="D5293" t="s">
        <v>82</v>
      </c>
      <c r="E5293">
        <v>4</v>
      </c>
      <c r="F5293">
        <v>2</v>
      </c>
      <c r="G5293" t="s">
        <v>117</v>
      </c>
      <c r="H5293">
        <v>2013</v>
      </c>
      <c r="I5293"/>
      <c r="J5293"/>
      <c r="K5293"/>
      <c r="L5293"/>
      <c r="M5293" t="s">
        <v>267</v>
      </c>
    </row>
    <row r="5294" spans="3:13" ht="16.5">
      <c r="C5294">
        <v>2</v>
      </c>
      <c r="D5294" t="s">
        <v>82</v>
      </c>
      <c r="E5294">
        <v>4</v>
      </c>
      <c r="F5294">
        <v>2</v>
      </c>
      <c r="G5294" t="s">
        <v>117</v>
      </c>
      <c r="H5294">
        <v>2013</v>
      </c>
      <c r="I5294"/>
      <c r="J5294"/>
      <c r="K5294"/>
      <c r="L5294"/>
      <c r="M5294" t="s">
        <v>267</v>
      </c>
    </row>
    <row r="5295" spans="3:13" ht="16.5">
      <c r="C5295">
        <v>3</v>
      </c>
      <c r="D5295" t="s">
        <v>82</v>
      </c>
      <c r="E5295">
        <v>4</v>
      </c>
      <c r="F5295">
        <v>2</v>
      </c>
      <c r="G5295" t="s">
        <v>117</v>
      </c>
      <c r="H5295">
        <v>2013</v>
      </c>
      <c r="I5295"/>
      <c r="J5295"/>
      <c r="K5295"/>
      <c r="L5295"/>
      <c r="M5295" t="s">
        <v>267</v>
      </c>
    </row>
    <row r="5296" spans="3:13" ht="16.5">
      <c r="C5296">
        <v>4</v>
      </c>
      <c r="D5296" t="s">
        <v>82</v>
      </c>
      <c r="E5296">
        <v>4</v>
      </c>
      <c r="F5296">
        <v>2</v>
      </c>
      <c r="G5296" t="s">
        <v>117</v>
      </c>
      <c r="H5296">
        <v>2013</v>
      </c>
      <c r="I5296"/>
      <c r="J5296"/>
      <c r="K5296"/>
      <c r="L5296"/>
      <c r="M5296" t="s">
        <v>267</v>
      </c>
    </row>
    <row r="5297" spans="3:13" ht="16.5">
      <c r="C5297">
        <v>1</v>
      </c>
      <c r="D5297" t="s">
        <v>85</v>
      </c>
      <c r="E5297">
        <v>5</v>
      </c>
      <c r="F5297">
        <v>2</v>
      </c>
      <c r="G5297" t="s">
        <v>117</v>
      </c>
      <c r="H5297">
        <v>2013</v>
      </c>
      <c r="I5297"/>
      <c r="J5297"/>
      <c r="K5297"/>
      <c r="L5297"/>
      <c r="M5297" t="s">
        <v>267</v>
      </c>
    </row>
    <row r="5298" spans="3:13" ht="16.5">
      <c r="C5298">
        <v>2</v>
      </c>
      <c r="D5298" t="s">
        <v>85</v>
      </c>
      <c r="E5298">
        <v>5</v>
      </c>
      <c r="F5298">
        <v>2</v>
      </c>
      <c r="G5298" t="s">
        <v>117</v>
      </c>
      <c r="H5298">
        <v>2013</v>
      </c>
      <c r="I5298"/>
      <c r="J5298"/>
      <c r="K5298"/>
      <c r="L5298"/>
      <c r="M5298" t="s">
        <v>267</v>
      </c>
    </row>
    <row r="5299" spans="3:13" ht="16.5">
      <c r="C5299">
        <v>3</v>
      </c>
      <c r="D5299" t="s">
        <v>85</v>
      </c>
      <c r="E5299">
        <v>5</v>
      </c>
      <c r="F5299">
        <v>2</v>
      </c>
      <c r="G5299" t="s">
        <v>117</v>
      </c>
      <c r="H5299">
        <v>2013</v>
      </c>
      <c r="I5299"/>
      <c r="J5299"/>
      <c r="K5299"/>
      <c r="L5299"/>
      <c r="M5299" t="s">
        <v>267</v>
      </c>
    </row>
    <row r="5300" spans="3:13" ht="16.5">
      <c r="C5300">
        <v>4</v>
      </c>
      <c r="D5300" t="s">
        <v>85</v>
      </c>
      <c r="E5300">
        <v>5</v>
      </c>
      <c r="F5300">
        <v>2</v>
      </c>
      <c r="G5300" t="s">
        <v>117</v>
      </c>
      <c r="H5300">
        <v>2013</v>
      </c>
      <c r="I5300"/>
      <c r="J5300"/>
      <c r="K5300"/>
      <c r="L5300"/>
      <c r="M5300" t="s">
        <v>267</v>
      </c>
    </row>
    <row r="5301" spans="3:13" ht="16.5">
      <c r="C5301">
        <v>1</v>
      </c>
      <c r="D5301" t="s">
        <v>90</v>
      </c>
      <c r="E5301">
        <v>6</v>
      </c>
      <c r="F5301">
        <v>2</v>
      </c>
      <c r="G5301" t="s">
        <v>117</v>
      </c>
      <c r="H5301">
        <v>2013</v>
      </c>
      <c r="I5301"/>
      <c r="J5301"/>
      <c r="K5301"/>
      <c r="L5301"/>
      <c r="M5301" t="s">
        <v>267</v>
      </c>
    </row>
    <row r="5302" spans="3:13" ht="16.5">
      <c r="C5302">
        <v>2</v>
      </c>
      <c r="D5302" t="s">
        <v>90</v>
      </c>
      <c r="E5302">
        <v>6</v>
      </c>
      <c r="F5302">
        <v>2</v>
      </c>
      <c r="G5302" t="s">
        <v>117</v>
      </c>
      <c r="H5302">
        <v>2013</v>
      </c>
      <c r="I5302"/>
      <c r="J5302"/>
      <c r="K5302"/>
      <c r="L5302"/>
      <c r="M5302" t="s">
        <v>267</v>
      </c>
    </row>
    <row r="5303" spans="3:13" ht="16.5">
      <c r="C5303">
        <v>3</v>
      </c>
      <c r="D5303" t="s">
        <v>90</v>
      </c>
      <c r="E5303">
        <v>6</v>
      </c>
      <c r="F5303">
        <v>2</v>
      </c>
      <c r="G5303" t="s">
        <v>117</v>
      </c>
      <c r="H5303">
        <v>2013</v>
      </c>
      <c r="I5303"/>
      <c r="J5303"/>
      <c r="K5303"/>
      <c r="L5303"/>
      <c r="M5303" t="s">
        <v>267</v>
      </c>
    </row>
    <row r="5304" spans="3:13" ht="16.5">
      <c r="C5304">
        <v>4</v>
      </c>
      <c r="D5304" t="s">
        <v>90</v>
      </c>
      <c r="E5304">
        <v>6</v>
      </c>
      <c r="F5304">
        <v>2</v>
      </c>
      <c r="G5304" t="s">
        <v>117</v>
      </c>
      <c r="H5304">
        <v>2013</v>
      </c>
      <c r="I5304"/>
      <c r="J5304"/>
      <c r="K5304"/>
      <c r="L5304"/>
      <c r="M5304" t="s">
        <v>267</v>
      </c>
    </row>
    <row r="5305" spans="3:13" ht="16.5">
      <c r="C5305">
        <v>1</v>
      </c>
      <c r="D5305" t="s">
        <v>94</v>
      </c>
      <c r="E5305">
        <v>7</v>
      </c>
      <c r="F5305">
        <v>2</v>
      </c>
      <c r="G5305" t="s">
        <v>117</v>
      </c>
      <c r="H5305">
        <v>2013</v>
      </c>
      <c r="I5305"/>
      <c r="J5305"/>
      <c r="K5305"/>
      <c r="L5305"/>
      <c r="M5305" t="s">
        <v>267</v>
      </c>
    </row>
    <row r="5306" spans="3:13" ht="16.5">
      <c r="C5306">
        <v>2</v>
      </c>
      <c r="D5306" t="s">
        <v>94</v>
      </c>
      <c r="E5306">
        <v>7</v>
      </c>
      <c r="F5306">
        <v>2</v>
      </c>
      <c r="G5306" t="s">
        <v>117</v>
      </c>
      <c r="H5306">
        <v>2013</v>
      </c>
      <c r="I5306"/>
      <c r="J5306"/>
      <c r="K5306"/>
      <c r="L5306"/>
      <c r="M5306" t="s">
        <v>267</v>
      </c>
    </row>
    <row r="5307" spans="3:13" ht="16.5">
      <c r="C5307">
        <v>3</v>
      </c>
      <c r="D5307" t="s">
        <v>94</v>
      </c>
      <c r="E5307">
        <v>7</v>
      </c>
      <c r="F5307">
        <v>2</v>
      </c>
      <c r="G5307" t="s">
        <v>117</v>
      </c>
      <c r="H5307">
        <v>2013</v>
      </c>
      <c r="I5307"/>
      <c r="J5307"/>
      <c r="K5307"/>
      <c r="L5307"/>
      <c r="M5307" t="s">
        <v>267</v>
      </c>
    </row>
    <row r="5308" spans="3:13" ht="16.5">
      <c r="C5308">
        <v>4</v>
      </c>
      <c r="D5308" t="s">
        <v>94</v>
      </c>
      <c r="E5308">
        <v>7</v>
      </c>
      <c r="F5308">
        <v>2</v>
      </c>
      <c r="G5308" t="s">
        <v>117</v>
      </c>
      <c r="H5308">
        <v>2013</v>
      </c>
      <c r="I5308"/>
      <c r="J5308"/>
      <c r="K5308"/>
      <c r="L5308"/>
      <c r="M5308" t="s">
        <v>267</v>
      </c>
    </row>
    <row r="5309" spans="3:13" ht="16.5">
      <c r="C5309">
        <v>1</v>
      </c>
      <c r="D5309" t="s">
        <v>96</v>
      </c>
      <c r="E5309">
        <v>8</v>
      </c>
      <c r="F5309">
        <v>2</v>
      </c>
      <c r="G5309" t="s">
        <v>117</v>
      </c>
      <c r="H5309">
        <v>2013</v>
      </c>
      <c r="I5309"/>
      <c r="J5309"/>
      <c r="K5309"/>
      <c r="L5309"/>
      <c r="M5309" t="s">
        <v>267</v>
      </c>
    </row>
    <row r="5310" spans="3:13" ht="16.5">
      <c r="C5310">
        <v>2</v>
      </c>
      <c r="D5310" t="s">
        <v>96</v>
      </c>
      <c r="E5310">
        <v>8</v>
      </c>
      <c r="F5310">
        <v>2</v>
      </c>
      <c r="G5310" t="s">
        <v>117</v>
      </c>
      <c r="H5310">
        <v>2013</v>
      </c>
      <c r="I5310"/>
      <c r="J5310"/>
      <c r="K5310"/>
      <c r="L5310"/>
      <c r="M5310" t="s">
        <v>267</v>
      </c>
    </row>
    <row r="5311" spans="3:13" ht="16.5">
      <c r="C5311">
        <v>3</v>
      </c>
      <c r="D5311" t="s">
        <v>96</v>
      </c>
      <c r="E5311">
        <v>8</v>
      </c>
      <c r="F5311">
        <v>2</v>
      </c>
      <c r="G5311" t="s">
        <v>117</v>
      </c>
      <c r="H5311">
        <v>2013</v>
      </c>
      <c r="I5311"/>
      <c r="J5311"/>
      <c r="K5311"/>
      <c r="L5311"/>
      <c r="M5311" t="s">
        <v>267</v>
      </c>
    </row>
    <row r="5312" spans="3:13" ht="16.5">
      <c r="C5312">
        <v>4</v>
      </c>
      <c r="D5312" t="s">
        <v>96</v>
      </c>
      <c r="E5312">
        <v>8</v>
      </c>
      <c r="F5312">
        <v>2</v>
      </c>
      <c r="G5312" t="s">
        <v>117</v>
      </c>
      <c r="H5312">
        <v>2013</v>
      </c>
      <c r="I5312"/>
      <c r="J5312"/>
      <c r="K5312"/>
      <c r="L5312"/>
      <c r="M5312" t="s">
        <v>267</v>
      </c>
    </row>
    <row r="5313" spans="3:13" ht="16.5">
      <c r="C5313">
        <v>1</v>
      </c>
      <c r="D5313" t="s">
        <v>98</v>
      </c>
      <c r="E5313">
        <v>9</v>
      </c>
      <c r="F5313">
        <v>2</v>
      </c>
      <c r="G5313" t="s">
        <v>117</v>
      </c>
      <c r="H5313">
        <v>2013</v>
      </c>
      <c r="I5313"/>
      <c r="J5313"/>
      <c r="K5313"/>
      <c r="L5313"/>
      <c r="M5313" t="s">
        <v>267</v>
      </c>
    </row>
    <row r="5314" spans="3:13" ht="16.5">
      <c r="C5314">
        <v>2</v>
      </c>
      <c r="D5314" t="s">
        <v>98</v>
      </c>
      <c r="E5314">
        <v>9</v>
      </c>
      <c r="F5314">
        <v>2</v>
      </c>
      <c r="G5314" t="s">
        <v>117</v>
      </c>
      <c r="H5314">
        <v>2013</v>
      </c>
      <c r="I5314"/>
      <c r="J5314"/>
      <c r="K5314"/>
      <c r="L5314"/>
      <c r="M5314" t="s">
        <v>267</v>
      </c>
    </row>
    <row r="5315" spans="3:13" ht="16.5">
      <c r="C5315">
        <v>3</v>
      </c>
      <c r="D5315" t="s">
        <v>98</v>
      </c>
      <c r="E5315">
        <v>9</v>
      </c>
      <c r="F5315">
        <v>2</v>
      </c>
      <c r="G5315" t="s">
        <v>117</v>
      </c>
      <c r="H5315">
        <v>2013</v>
      </c>
      <c r="I5315"/>
      <c r="J5315"/>
      <c r="K5315"/>
      <c r="L5315"/>
      <c r="M5315" t="s">
        <v>267</v>
      </c>
    </row>
    <row r="5316" spans="3:13" ht="16.5">
      <c r="C5316">
        <v>4</v>
      </c>
      <c r="D5316" t="s">
        <v>98</v>
      </c>
      <c r="E5316">
        <v>9</v>
      </c>
      <c r="F5316">
        <v>2</v>
      </c>
      <c r="G5316" t="s">
        <v>117</v>
      </c>
      <c r="H5316">
        <v>2013</v>
      </c>
      <c r="I5316"/>
      <c r="J5316"/>
      <c r="K5316"/>
      <c r="L5316"/>
      <c r="M5316" t="s">
        <v>267</v>
      </c>
    </row>
    <row r="5317" spans="3:13" ht="16.5">
      <c r="C5317">
        <v>1</v>
      </c>
      <c r="D5317" t="s">
        <v>102</v>
      </c>
      <c r="E5317">
        <v>10</v>
      </c>
      <c r="F5317">
        <v>2</v>
      </c>
      <c r="G5317" t="s">
        <v>117</v>
      </c>
      <c r="H5317">
        <v>2013</v>
      </c>
      <c r="I5317"/>
      <c r="J5317"/>
      <c r="K5317"/>
      <c r="L5317"/>
      <c r="M5317" t="s">
        <v>267</v>
      </c>
    </row>
    <row r="5318" spans="3:13" ht="16.5">
      <c r="C5318">
        <v>2</v>
      </c>
      <c r="D5318" t="s">
        <v>102</v>
      </c>
      <c r="E5318">
        <v>10</v>
      </c>
      <c r="F5318">
        <v>2</v>
      </c>
      <c r="G5318" t="s">
        <v>117</v>
      </c>
      <c r="H5318">
        <v>2013</v>
      </c>
      <c r="I5318"/>
      <c r="J5318"/>
      <c r="K5318"/>
      <c r="L5318"/>
      <c r="M5318" t="s">
        <v>267</v>
      </c>
    </row>
    <row r="5319" spans="3:13" ht="16.5">
      <c r="C5319">
        <v>3</v>
      </c>
      <c r="D5319" t="s">
        <v>102</v>
      </c>
      <c r="E5319">
        <v>10</v>
      </c>
      <c r="F5319">
        <v>2</v>
      </c>
      <c r="G5319" t="s">
        <v>117</v>
      </c>
      <c r="H5319">
        <v>2013</v>
      </c>
      <c r="I5319"/>
      <c r="J5319"/>
      <c r="K5319"/>
      <c r="L5319"/>
      <c r="M5319" t="s">
        <v>267</v>
      </c>
    </row>
    <row r="5320" spans="3:13" ht="16.5">
      <c r="C5320">
        <v>4</v>
      </c>
      <c r="D5320" t="s">
        <v>102</v>
      </c>
      <c r="E5320">
        <v>10</v>
      </c>
      <c r="F5320">
        <v>2</v>
      </c>
      <c r="G5320" t="s">
        <v>117</v>
      </c>
      <c r="H5320">
        <v>2013</v>
      </c>
      <c r="I5320"/>
      <c r="J5320"/>
      <c r="K5320"/>
      <c r="L5320"/>
      <c r="M5320" t="s">
        <v>267</v>
      </c>
    </row>
    <row r="5321" spans="3:13" ht="16.5">
      <c r="C5321">
        <v>1</v>
      </c>
      <c r="D5321" t="s">
        <v>105</v>
      </c>
      <c r="E5321">
        <v>11</v>
      </c>
      <c r="F5321">
        <v>2</v>
      </c>
      <c r="G5321" t="s">
        <v>117</v>
      </c>
      <c r="H5321">
        <v>2013</v>
      </c>
      <c r="I5321"/>
      <c r="J5321"/>
      <c r="K5321"/>
      <c r="L5321"/>
      <c r="M5321" t="s">
        <v>267</v>
      </c>
    </row>
    <row r="5322" spans="3:13" ht="16.5">
      <c r="C5322">
        <v>2</v>
      </c>
      <c r="D5322" t="s">
        <v>105</v>
      </c>
      <c r="E5322">
        <v>11</v>
      </c>
      <c r="F5322">
        <v>2</v>
      </c>
      <c r="G5322" t="s">
        <v>117</v>
      </c>
      <c r="H5322">
        <v>2013</v>
      </c>
      <c r="I5322"/>
      <c r="J5322"/>
      <c r="K5322"/>
      <c r="L5322"/>
      <c r="M5322" t="s">
        <v>267</v>
      </c>
    </row>
    <row r="5323" spans="3:13" ht="16.5">
      <c r="C5323">
        <v>3</v>
      </c>
      <c r="D5323" t="s">
        <v>105</v>
      </c>
      <c r="E5323">
        <v>11</v>
      </c>
      <c r="F5323">
        <v>2</v>
      </c>
      <c r="G5323" t="s">
        <v>117</v>
      </c>
      <c r="H5323">
        <v>2013</v>
      </c>
      <c r="I5323"/>
      <c r="J5323"/>
      <c r="K5323"/>
      <c r="L5323"/>
      <c r="M5323" t="s">
        <v>267</v>
      </c>
    </row>
    <row r="5324" spans="3:13" ht="16.5">
      <c r="C5324">
        <v>4</v>
      </c>
      <c r="D5324" t="s">
        <v>105</v>
      </c>
      <c r="E5324">
        <v>11</v>
      </c>
      <c r="F5324">
        <v>2</v>
      </c>
      <c r="G5324" t="s">
        <v>117</v>
      </c>
      <c r="H5324">
        <v>2013</v>
      </c>
      <c r="I5324"/>
      <c r="J5324"/>
      <c r="K5324"/>
      <c r="L5324"/>
      <c r="M5324" t="s">
        <v>267</v>
      </c>
    </row>
    <row r="5325" spans="3:13" ht="16.5">
      <c r="C5325">
        <v>1</v>
      </c>
      <c r="D5325" t="s">
        <v>109</v>
      </c>
      <c r="E5325">
        <v>12</v>
      </c>
      <c r="F5325">
        <v>2</v>
      </c>
      <c r="G5325" t="s">
        <v>117</v>
      </c>
      <c r="H5325">
        <v>2013</v>
      </c>
      <c r="I5325"/>
      <c r="J5325"/>
      <c r="K5325"/>
      <c r="L5325"/>
      <c r="M5325" t="s">
        <v>267</v>
      </c>
    </row>
    <row r="5326" spans="3:13" ht="16.5">
      <c r="C5326">
        <v>2</v>
      </c>
      <c r="D5326" t="s">
        <v>109</v>
      </c>
      <c r="E5326">
        <v>12</v>
      </c>
      <c r="F5326">
        <v>2</v>
      </c>
      <c r="G5326" t="s">
        <v>117</v>
      </c>
      <c r="H5326">
        <v>2013</v>
      </c>
      <c r="I5326"/>
      <c r="J5326"/>
      <c r="K5326"/>
      <c r="L5326"/>
      <c r="M5326" t="s">
        <v>267</v>
      </c>
    </row>
    <row r="5327" spans="3:13" ht="16.5">
      <c r="C5327">
        <v>3</v>
      </c>
      <c r="D5327" t="s">
        <v>109</v>
      </c>
      <c r="E5327">
        <v>12</v>
      </c>
      <c r="F5327">
        <v>2</v>
      </c>
      <c r="G5327" t="s">
        <v>117</v>
      </c>
      <c r="H5327">
        <v>2013</v>
      </c>
      <c r="I5327"/>
      <c r="J5327"/>
      <c r="K5327"/>
      <c r="L5327"/>
      <c r="M5327" t="s">
        <v>267</v>
      </c>
    </row>
    <row r="5328" spans="3:13" ht="16.5">
      <c r="C5328">
        <v>4</v>
      </c>
      <c r="D5328" t="s">
        <v>109</v>
      </c>
      <c r="E5328">
        <v>12</v>
      </c>
      <c r="F5328">
        <v>2</v>
      </c>
      <c r="G5328" t="s">
        <v>117</v>
      </c>
      <c r="H5328">
        <v>2013</v>
      </c>
      <c r="I5328"/>
      <c r="J5328"/>
      <c r="K5328"/>
      <c r="L5328"/>
      <c r="M5328" t="s">
        <v>267</v>
      </c>
    </row>
    <row r="5329" spans="3:13" ht="16.5">
      <c r="C5329">
        <v>1</v>
      </c>
      <c r="D5329" t="s">
        <v>118</v>
      </c>
      <c r="E5329">
        <v>16</v>
      </c>
      <c r="F5329">
        <v>2</v>
      </c>
      <c r="G5329" t="s">
        <v>117</v>
      </c>
      <c r="H5329">
        <v>2013</v>
      </c>
      <c r="I5329"/>
      <c r="J5329"/>
      <c r="K5329"/>
      <c r="L5329"/>
      <c r="M5329" t="s">
        <v>267</v>
      </c>
    </row>
    <row r="5330" spans="3:13" ht="16.5">
      <c r="C5330">
        <v>2</v>
      </c>
      <c r="D5330" t="s">
        <v>118</v>
      </c>
      <c r="E5330">
        <v>16</v>
      </c>
      <c r="F5330">
        <v>2</v>
      </c>
      <c r="G5330" t="s">
        <v>117</v>
      </c>
      <c r="H5330">
        <v>2013</v>
      </c>
      <c r="I5330"/>
      <c r="J5330"/>
      <c r="K5330"/>
      <c r="L5330"/>
      <c r="M5330" t="s">
        <v>267</v>
      </c>
    </row>
    <row r="5331" spans="3:13" ht="16.5">
      <c r="C5331">
        <v>3</v>
      </c>
      <c r="D5331" t="s">
        <v>118</v>
      </c>
      <c r="E5331">
        <v>16</v>
      </c>
      <c r="F5331">
        <v>2</v>
      </c>
      <c r="G5331" t="s">
        <v>117</v>
      </c>
      <c r="H5331">
        <v>2013</v>
      </c>
      <c r="I5331"/>
      <c r="J5331"/>
      <c r="K5331"/>
      <c r="L5331"/>
      <c r="M5331" t="s">
        <v>267</v>
      </c>
    </row>
    <row r="5332" spans="3:13" ht="16.5">
      <c r="C5332">
        <v>4</v>
      </c>
      <c r="D5332" t="s">
        <v>118</v>
      </c>
      <c r="E5332">
        <v>16</v>
      </c>
      <c r="F5332">
        <v>2</v>
      </c>
      <c r="G5332" t="s">
        <v>117</v>
      </c>
      <c r="H5332">
        <v>2013</v>
      </c>
      <c r="I5332"/>
      <c r="J5332"/>
      <c r="K5332"/>
      <c r="L5332"/>
      <c r="M5332" t="s">
        <v>267</v>
      </c>
    </row>
    <row r="5333" spans="3:13" ht="16.5">
      <c r="C5333">
        <v>1</v>
      </c>
      <c r="D5333" t="s">
        <v>119</v>
      </c>
      <c r="E5333">
        <v>17</v>
      </c>
      <c r="F5333">
        <v>2</v>
      </c>
      <c r="G5333" t="s">
        <v>117</v>
      </c>
      <c r="H5333">
        <v>2013</v>
      </c>
      <c r="I5333"/>
      <c r="J5333"/>
      <c r="K5333"/>
      <c r="L5333"/>
      <c r="M5333" t="s">
        <v>267</v>
      </c>
    </row>
    <row r="5334" spans="3:13" ht="16.5">
      <c r="C5334">
        <v>2</v>
      </c>
      <c r="D5334" t="s">
        <v>119</v>
      </c>
      <c r="E5334">
        <v>17</v>
      </c>
      <c r="F5334">
        <v>2</v>
      </c>
      <c r="G5334" t="s">
        <v>117</v>
      </c>
      <c r="H5334">
        <v>2013</v>
      </c>
      <c r="I5334"/>
      <c r="J5334"/>
      <c r="K5334"/>
      <c r="L5334"/>
      <c r="M5334" t="s">
        <v>267</v>
      </c>
    </row>
    <row r="5335" spans="3:13" ht="16.5">
      <c r="C5335">
        <v>3</v>
      </c>
      <c r="D5335" t="s">
        <v>119</v>
      </c>
      <c r="E5335">
        <v>17</v>
      </c>
      <c r="F5335">
        <v>2</v>
      </c>
      <c r="G5335" t="s">
        <v>117</v>
      </c>
      <c r="H5335">
        <v>2013</v>
      </c>
      <c r="I5335"/>
      <c r="J5335"/>
      <c r="K5335"/>
      <c r="L5335"/>
      <c r="M5335" t="s">
        <v>267</v>
      </c>
    </row>
    <row r="5336" spans="3:13" ht="16.5">
      <c r="C5336">
        <v>4</v>
      </c>
      <c r="D5336" t="s">
        <v>119</v>
      </c>
      <c r="E5336">
        <v>17</v>
      </c>
      <c r="F5336">
        <v>2</v>
      </c>
      <c r="G5336" t="s">
        <v>117</v>
      </c>
      <c r="H5336">
        <v>2013</v>
      </c>
      <c r="I5336"/>
      <c r="J5336"/>
      <c r="K5336"/>
      <c r="L5336"/>
      <c r="M5336" t="s">
        <v>267</v>
      </c>
    </row>
    <row r="5337" spans="3:13" ht="16.5">
      <c r="C5337">
        <v>1</v>
      </c>
      <c r="D5337" t="s">
        <v>122</v>
      </c>
      <c r="E5337">
        <v>18</v>
      </c>
      <c r="F5337">
        <v>2</v>
      </c>
      <c r="G5337" t="s">
        <v>117</v>
      </c>
      <c r="H5337">
        <v>2013</v>
      </c>
      <c r="I5337"/>
      <c r="J5337"/>
      <c r="K5337"/>
      <c r="L5337"/>
      <c r="M5337" t="s">
        <v>267</v>
      </c>
    </row>
    <row r="5338" spans="3:13" ht="16.5">
      <c r="C5338">
        <v>2</v>
      </c>
      <c r="D5338" t="s">
        <v>122</v>
      </c>
      <c r="E5338">
        <v>18</v>
      </c>
      <c r="F5338">
        <v>2</v>
      </c>
      <c r="G5338" t="s">
        <v>117</v>
      </c>
      <c r="H5338">
        <v>2013</v>
      </c>
      <c r="I5338"/>
      <c r="J5338"/>
      <c r="K5338"/>
      <c r="L5338"/>
      <c r="M5338" t="s">
        <v>267</v>
      </c>
    </row>
    <row r="5339" spans="3:13" ht="16.5">
      <c r="C5339">
        <v>3</v>
      </c>
      <c r="D5339" t="s">
        <v>122</v>
      </c>
      <c r="E5339">
        <v>18</v>
      </c>
      <c r="F5339">
        <v>2</v>
      </c>
      <c r="G5339" t="s">
        <v>117</v>
      </c>
      <c r="H5339">
        <v>2013</v>
      </c>
      <c r="I5339"/>
      <c r="J5339"/>
      <c r="K5339"/>
      <c r="L5339"/>
      <c r="M5339" t="s">
        <v>267</v>
      </c>
    </row>
    <row r="5340" spans="3:13" ht="16.5">
      <c r="C5340">
        <v>4</v>
      </c>
      <c r="D5340" t="s">
        <v>122</v>
      </c>
      <c r="E5340">
        <v>18</v>
      </c>
      <c r="F5340">
        <v>2</v>
      </c>
      <c r="G5340" t="s">
        <v>117</v>
      </c>
      <c r="H5340">
        <v>2013</v>
      </c>
      <c r="I5340"/>
      <c r="J5340"/>
      <c r="K5340"/>
      <c r="L5340"/>
      <c r="M5340" t="s">
        <v>267</v>
      </c>
    </row>
    <row r="5341" spans="3:13" ht="16.5">
      <c r="C5341">
        <v>1</v>
      </c>
      <c r="D5341" t="s">
        <v>68</v>
      </c>
      <c r="E5341">
        <v>1</v>
      </c>
      <c r="F5341">
        <v>3</v>
      </c>
      <c r="G5341" t="s">
        <v>74</v>
      </c>
      <c r="H5341">
        <v>2013</v>
      </c>
      <c r="I5341"/>
      <c r="J5341"/>
      <c r="K5341"/>
      <c r="L5341"/>
      <c r="M5341" t="s">
        <v>267</v>
      </c>
    </row>
    <row r="5342" spans="3:13" ht="16.5">
      <c r="C5342">
        <v>2</v>
      </c>
      <c r="D5342" t="s">
        <v>68</v>
      </c>
      <c r="E5342">
        <v>1</v>
      </c>
      <c r="F5342">
        <v>3</v>
      </c>
      <c r="G5342" t="s">
        <v>74</v>
      </c>
      <c r="H5342">
        <v>2013</v>
      </c>
      <c r="I5342"/>
      <c r="J5342"/>
      <c r="K5342"/>
      <c r="L5342"/>
      <c r="M5342" t="s">
        <v>267</v>
      </c>
    </row>
    <row r="5343" spans="3:13" ht="16.5">
      <c r="C5343">
        <v>3</v>
      </c>
      <c r="D5343" t="s">
        <v>68</v>
      </c>
      <c r="E5343">
        <v>1</v>
      </c>
      <c r="F5343">
        <v>3</v>
      </c>
      <c r="G5343" t="s">
        <v>74</v>
      </c>
      <c r="H5343">
        <v>2013</v>
      </c>
      <c r="I5343"/>
      <c r="J5343"/>
      <c r="K5343"/>
      <c r="L5343"/>
      <c r="M5343" t="s">
        <v>267</v>
      </c>
    </row>
    <row r="5344" spans="3:13" ht="16.5">
      <c r="C5344">
        <v>4</v>
      </c>
      <c r="D5344" t="s">
        <v>68</v>
      </c>
      <c r="E5344">
        <v>1</v>
      </c>
      <c r="F5344">
        <v>3</v>
      </c>
      <c r="G5344" t="s">
        <v>74</v>
      </c>
      <c r="H5344">
        <v>2013</v>
      </c>
      <c r="I5344"/>
      <c r="J5344"/>
      <c r="K5344"/>
      <c r="L5344"/>
      <c r="M5344" t="s">
        <v>267</v>
      </c>
    </row>
    <row r="5345" spans="3:13" ht="16.5">
      <c r="C5345">
        <v>1</v>
      </c>
      <c r="D5345" t="s">
        <v>77</v>
      </c>
      <c r="E5345">
        <v>2</v>
      </c>
      <c r="F5345">
        <v>3</v>
      </c>
      <c r="G5345" t="s">
        <v>74</v>
      </c>
      <c r="H5345">
        <v>2013</v>
      </c>
      <c r="I5345"/>
      <c r="J5345"/>
      <c r="K5345"/>
      <c r="L5345"/>
      <c r="M5345" t="s">
        <v>267</v>
      </c>
    </row>
    <row r="5346" spans="3:13" ht="16.5">
      <c r="C5346">
        <v>2</v>
      </c>
      <c r="D5346" t="s">
        <v>77</v>
      </c>
      <c r="E5346">
        <v>2</v>
      </c>
      <c r="F5346">
        <v>3</v>
      </c>
      <c r="G5346" t="s">
        <v>74</v>
      </c>
      <c r="H5346">
        <v>2013</v>
      </c>
      <c r="I5346"/>
      <c r="J5346"/>
      <c r="K5346"/>
      <c r="L5346"/>
      <c r="M5346" t="s">
        <v>267</v>
      </c>
    </row>
    <row r="5347" spans="3:13" ht="16.5">
      <c r="C5347">
        <v>3</v>
      </c>
      <c r="D5347" t="s">
        <v>77</v>
      </c>
      <c r="E5347">
        <v>2</v>
      </c>
      <c r="F5347">
        <v>3</v>
      </c>
      <c r="G5347" t="s">
        <v>74</v>
      </c>
      <c r="H5347">
        <v>2013</v>
      </c>
      <c r="I5347"/>
      <c r="J5347"/>
      <c r="K5347"/>
      <c r="L5347"/>
      <c r="M5347" t="s">
        <v>267</v>
      </c>
    </row>
    <row r="5348" spans="3:13" ht="16.5">
      <c r="C5348">
        <v>4</v>
      </c>
      <c r="D5348" t="s">
        <v>77</v>
      </c>
      <c r="E5348">
        <v>2</v>
      </c>
      <c r="F5348">
        <v>3</v>
      </c>
      <c r="G5348" t="s">
        <v>74</v>
      </c>
      <c r="H5348">
        <v>2013</v>
      </c>
      <c r="I5348"/>
      <c r="J5348"/>
      <c r="K5348"/>
      <c r="L5348"/>
      <c r="M5348" t="s">
        <v>267</v>
      </c>
    </row>
    <row r="5349" spans="3:13" ht="16.5">
      <c r="C5349">
        <v>1</v>
      </c>
      <c r="D5349" t="s">
        <v>81</v>
      </c>
      <c r="E5349">
        <v>3</v>
      </c>
      <c r="F5349">
        <v>3</v>
      </c>
      <c r="G5349" t="s">
        <v>74</v>
      </c>
      <c r="H5349">
        <v>2013</v>
      </c>
      <c r="I5349"/>
      <c r="J5349"/>
      <c r="K5349"/>
      <c r="L5349"/>
      <c r="M5349" t="s">
        <v>267</v>
      </c>
    </row>
    <row r="5350" spans="3:13" ht="16.5">
      <c r="C5350">
        <v>2</v>
      </c>
      <c r="D5350" t="s">
        <v>81</v>
      </c>
      <c r="E5350">
        <v>3</v>
      </c>
      <c r="F5350">
        <v>3</v>
      </c>
      <c r="G5350" t="s">
        <v>74</v>
      </c>
      <c r="H5350">
        <v>2013</v>
      </c>
      <c r="I5350"/>
      <c r="J5350"/>
      <c r="K5350"/>
      <c r="L5350"/>
      <c r="M5350" t="s">
        <v>267</v>
      </c>
    </row>
    <row r="5351" spans="3:13" ht="16.5">
      <c r="C5351">
        <v>3</v>
      </c>
      <c r="D5351" t="s">
        <v>81</v>
      </c>
      <c r="E5351">
        <v>3</v>
      </c>
      <c r="F5351">
        <v>3</v>
      </c>
      <c r="G5351" t="s">
        <v>74</v>
      </c>
      <c r="H5351">
        <v>2013</v>
      </c>
      <c r="I5351"/>
      <c r="J5351"/>
      <c r="K5351"/>
      <c r="L5351"/>
      <c r="M5351" t="s">
        <v>267</v>
      </c>
    </row>
    <row r="5352" spans="3:13" ht="16.5">
      <c r="C5352">
        <v>4</v>
      </c>
      <c r="D5352" t="s">
        <v>81</v>
      </c>
      <c r="E5352">
        <v>3</v>
      </c>
      <c r="F5352">
        <v>3</v>
      </c>
      <c r="G5352" t="s">
        <v>74</v>
      </c>
      <c r="H5352">
        <v>2013</v>
      </c>
      <c r="I5352"/>
      <c r="J5352"/>
      <c r="K5352"/>
      <c r="L5352"/>
      <c r="M5352" t="s">
        <v>267</v>
      </c>
    </row>
    <row r="5353" spans="3:13" ht="16.5">
      <c r="C5353">
        <v>1</v>
      </c>
      <c r="D5353" t="s">
        <v>82</v>
      </c>
      <c r="E5353">
        <v>4</v>
      </c>
      <c r="F5353">
        <v>3</v>
      </c>
      <c r="G5353" t="s">
        <v>74</v>
      </c>
      <c r="H5353">
        <v>2013</v>
      </c>
      <c r="I5353"/>
      <c r="J5353"/>
      <c r="K5353"/>
      <c r="L5353"/>
      <c r="M5353" t="s">
        <v>267</v>
      </c>
    </row>
    <row r="5354" spans="3:13" ht="16.5">
      <c r="C5354">
        <v>2</v>
      </c>
      <c r="D5354" t="s">
        <v>82</v>
      </c>
      <c r="E5354">
        <v>4</v>
      </c>
      <c r="F5354">
        <v>3</v>
      </c>
      <c r="G5354" t="s">
        <v>74</v>
      </c>
      <c r="H5354">
        <v>2013</v>
      </c>
      <c r="I5354"/>
      <c r="J5354"/>
      <c r="K5354"/>
      <c r="L5354"/>
      <c r="M5354" t="s">
        <v>267</v>
      </c>
    </row>
    <row r="5355" spans="3:13" ht="16.5">
      <c r="C5355">
        <v>3</v>
      </c>
      <c r="D5355" t="s">
        <v>82</v>
      </c>
      <c r="E5355">
        <v>4</v>
      </c>
      <c r="F5355">
        <v>3</v>
      </c>
      <c r="G5355" t="s">
        <v>74</v>
      </c>
      <c r="H5355">
        <v>2013</v>
      </c>
      <c r="I5355"/>
      <c r="J5355"/>
      <c r="K5355"/>
      <c r="L5355"/>
      <c r="M5355" t="s">
        <v>267</v>
      </c>
    </row>
    <row r="5356" spans="3:13" ht="16.5">
      <c r="C5356">
        <v>4</v>
      </c>
      <c r="D5356" t="s">
        <v>82</v>
      </c>
      <c r="E5356">
        <v>4</v>
      </c>
      <c r="F5356">
        <v>3</v>
      </c>
      <c r="G5356" t="s">
        <v>74</v>
      </c>
      <c r="H5356">
        <v>2013</v>
      </c>
      <c r="I5356"/>
      <c r="J5356"/>
      <c r="K5356"/>
      <c r="L5356"/>
      <c r="M5356" t="s">
        <v>267</v>
      </c>
    </row>
    <row r="5357" spans="3:13" ht="16.5">
      <c r="C5357">
        <v>1</v>
      </c>
      <c r="D5357" t="s">
        <v>85</v>
      </c>
      <c r="E5357">
        <v>5</v>
      </c>
      <c r="F5357">
        <v>3</v>
      </c>
      <c r="G5357" t="s">
        <v>74</v>
      </c>
      <c r="H5357">
        <v>2013</v>
      </c>
      <c r="I5357"/>
      <c r="J5357"/>
      <c r="K5357"/>
      <c r="L5357"/>
      <c r="M5357" t="s">
        <v>267</v>
      </c>
    </row>
    <row r="5358" spans="3:13" ht="16.5">
      <c r="C5358">
        <v>2</v>
      </c>
      <c r="D5358" t="s">
        <v>85</v>
      </c>
      <c r="E5358">
        <v>5</v>
      </c>
      <c r="F5358">
        <v>3</v>
      </c>
      <c r="G5358" t="s">
        <v>74</v>
      </c>
      <c r="H5358">
        <v>2013</v>
      </c>
      <c r="I5358"/>
      <c r="J5358"/>
      <c r="K5358"/>
      <c r="L5358"/>
      <c r="M5358" t="s">
        <v>267</v>
      </c>
    </row>
    <row r="5359" spans="3:13" ht="16.5">
      <c r="C5359">
        <v>3</v>
      </c>
      <c r="D5359" t="s">
        <v>85</v>
      </c>
      <c r="E5359">
        <v>5</v>
      </c>
      <c r="F5359">
        <v>3</v>
      </c>
      <c r="G5359" t="s">
        <v>74</v>
      </c>
      <c r="H5359">
        <v>2013</v>
      </c>
      <c r="I5359"/>
      <c r="J5359"/>
      <c r="K5359"/>
      <c r="L5359"/>
      <c r="M5359" t="s">
        <v>267</v>
      </c>
    </row>
    <row r="5360" spans="3:13" ht="16.5">
      <c r="C5360">
        <v>4</v>
      </c>
      <c r="D5360" t="s">
        <v>85</v>
      </c>
      <c r="E5360">
        <v>5</v>
      </c>
      <c r="F5360">
        <v>3</v>
      </c>
      <c r="G5360" t="s">
        <v>74</v>
      </c>
      <c r="H5360">
        <v>2013</v>
      </c>
      <c r="I5360"/>
      <c r="J5360"/>
      <c r="K5360"/>
      <c r="L5360"/>
      <c r="M5360" t="s">
        <v>267</v>
      </c>
    </row>
    <row r="5361" spans="3:13" ht="16.5">
      <c r="C5361">
        <v>1</v>
      </c>
      <c r="D5361" t="s">
        <v>90</v>
      </c>
      <c r="E5361">
        <v>6</v>
      </c>
      <c r="F5361">
        <v>3</v>
      </c>
      <c r="G5361" t="s">
        <v>74</v>
      </c>
      <c r="H5361">
        <v>2013</v>
      </c>
      <c r="I5361"/>
      <c r="J5361"/>
      <c r="K5361"/>
      <c r="L5361"/>
      <c r="M5361" t="s">
        <v>267</v>
      </c>
    </row>
    <row r="5362" spans="3:13" ht="16.5">
      <c r="C5362">
        <v>2</v>
      </c>
      <c r="D5362" t="s">
        <v>90</v>
      </c>
      <c r="E5362">
        <v>6</v>
      </c>
      <c r="F5362">
        <v>3</v>
      </c>
      <c r="G5362" t="s">
        <v>74</v>
      </c>
      <c r="H5362">
        <v>2013</v>
      </c>
      <c r="I5362"/>
      <c r="J5362"/>
      <c r="K5362"/>
      <c r="L5362"/>
      <c r="M5362" t="s">
        <v>267</v>
      </c>
    </row>
    <row r="5363" spans="3:13" ht="16.5">
      <c r="C5363">
        <v>3</v>
      </c>
      <c r="D5363" t="s">
        <v>90</v>
      </c>
      <c r="E5363">
        <v>6</v>
      </c>
      <c r="F5363">
        <v>3</v>
      </c>
      <c r="G5363" t="s">
        <v>74</v>
      </c>
      <c r="H5363">
        <v>2013</v>
      </c>
      <c r="I5363"/>
      <c r="J5363"/>
      <c r="K5363"/>
      <c r="L5363"/>
      <c r="M5363" t="s">
        <v>267</v>
      </c>
    </row>
    <row r="5364" spans="3:13" ht="16.5">
      <c r="C5364">
        <v>4</v>
      </c>
      <c r="D5364" t="s">
        <v>90</v>
      </c>
      <c r="E5364">
        <v>6</v>
      </c>
      <c r="F5364">
        <v>3</v>
      </c>
      <c r="G5364" t="s">
        <v>74</v>
      </c>
      <c r="H5364">
        <v>2013</v>
      </c>
      <c r="I5364"/>
      <c r="J5364"/>
      <c r="K5364"/>
      <c r="L5364"/>
      <c r="M5364" t="s">
        <v>267</v>
      </c>
    </row>
    <row r="5365" spans="3:13" ht="16.5">
      <c r="C5365">
        <v>1</v>
      </c>
      <c r="D5365" t="s">
        <v>94</v>
      </c>
      <c r="E5365">
        <v>7</v>
      </c>
      <c r="F5365">
        <v>3</v>
      </c>
      <c r="G5365" t="s">
        <v>74</v>
      </c>
      <c r="H5365">
        <v>2013</v>
      </c>
      <c r="I5365"/>
      <c r="J5365"/>
      <c r="K5365"/>
      <c r="L5365"/>
      <c r="M5365" t="s">
        <v>267</v>
      </c>
    </row>
    <row r="5366" spans="3:13" ht="16.5">
      <c r="C5366">
        <v>2</v>
      </c>
      <c r="D5366" t="s">
        <v>94</v>
      </c>
      <c r="E5366">
        <v>7</v>
      </c>
      <c r="F5366">
        <v>3</v>
      </c>
      <c r="G5366" t="s">
        <v>74</v>
      </c>
      <c r="H5366">
        <v>2013</v>
      </c>
      <c r="I5366"/>
      <c r="J5366"/>
      <c r="K5366"/>
      <c r="L5366"/>
      <c r="M5366" t="s">
        <v>267</v>
      </c>
    </row>
    <row r="5367" spans="3:13" ht="16.5">
      <c r="C5367">
        <v>3</v>
      </c>
      <c r="D5367" t="s">
        <v>94</v>
      </c>
      <c r="E5367">
        <v>7</v>
      </c>
      <c r="F5367">
        <v>3</v>
      </c>
      <c r="G5367" t="s">
        <v>74</v>
      </c>
      <c r="H5367">
        <v>2013</v>
      </c>
      <c r="I5367"/>
      <c r="J5367"/>
      <c r="K5367"/>
      <c r="L5367"/>
      <c r="M5367" t="s">
        <v>267</v>
      </c>
    </row>
    <row r="5368" spans="3:13" ht="16.5">
      <c r="C5368">
        <v>4</v>
      </c>
      <c r="D5368" t="s">
        <v>94</v>
      </c>
      <c r="E5368">
        <v>7</v>
      </c>
      <c r="F5368">
        <v>3</v>
      </c>
      <c r="G5368" t="s">
        <v>74</v>
      </c>
      <c r="H5368">
        <v>2013</v>
      </c>
      <c r="I5368"/>
      <c r="J5368"/>
      <c r="K5368"/>
      <c r="L5368"/>
      <c r="M5368" t="s">
        <v>267</v>
      </c>
    </row>
    <row r="5369" spans="3:13" ht="16.5">
      <c r="C5369">
        <v>1</v>
      </c>
      <c r="D5369" t="s">
        <v>96</v>
      </c>
      <c r="E5369">
        <v>8</v>
      </c>
      <c r="F5369">
        <v>3</v>
      </c>
      <c r="G5369" t="s">
        <v>74</v>
      </c>
      <c r="H5369">
        <v>2013</v>
      </c>
      <c r="I5369"/>
      <c r="J5369"/>
      <c r="K5369"/>
      <c r="L5369"/>
      <c r="M5369" t="s">
        <v>267</v>
      </c>
    </row>
    <row r="5370" spans="3:13" ht="16.5">
      <c r="C5370">
        <v>2</v>
      </c>
      <c r="D5370" t="s">
        <v>96</v>
      </c>
      <c r="E5370">
        <v>8</v>
      </c>
      <c r="F5370">
        <v>3</v>
      </c>
      <c r="G5370" t="s">
        <v>74</v>
      </c>
      <c r="H5370">
        <v>2013</v>
      </c>
      <c r="I5370"/>
      <c r="J5370"/>
      <c r="K5370"/>
      <c r="L5370"/>
      <c r="M5370" t="s">
        <v>267</v>
      </c>
    </row>
    <row r="5371" spans="3:13" ht="16.5">
      <c r="C5371">
        <v>3</v>
      </c>
      <c r="D5371" t="s">
        <v>96</v>
      </c>
      <c r="E5371">
        <v>8</v>
      </c>
      <c r="F5371">
        <v>3</v>
      </c>
      <c r="G5371" t="s">
        <v>74</v>
      </c>
      <c r="H5371">
        <v>2013</v>
      </c>
      <c r="I5371"/>
      <c r="J5371"/>
      <c r="K5371"/>
      <c r="L5371"/>
      <c r="M5371" t="s">
        <v>267</v>
      </c>
    </row>
    <row r="5372" spans="3:13" ht="16.5">
      <c r="C5372">
        <v>4</v>
      </c>
      <c r="D5372" t="s">
        <v>96</v>
      </c>
      <c r="E5372">
        <v>8</v>
      </c>
      <c r="F5372">
        <v>3</v>
      </c>
      <c r="G5372" t="s">
        <v>74</v>
      </c>
      <c r="H5372">
        <v>2013</v>
      </c>
      <c r="I5372"/>
      <c r="J5372"/>
      <c r="K5372"/>
      <c r="L5372"/>
      <c r="M5372" t="s">
        <v>267</v>
      </c>
    </row>
    <row r="5373" spans="3:13" ht="16.5">
      <c r="C5373">
        <v>1</v>
      </c>
      <c r="D5373" t="s">
        <v>98</v>
      </c>
      <c r="E5373">
        <v>9</v>
      </c>
      <c r="F5373">
        <v>3</v>
      </c>
      <c r="G5373" t="s">
        <v>74</v>
      </c>
      <c r="H5373">
        <v>2013</v>
      </c>
      <c r="I5373"/>
      <c r="J5373"/>
      <c r="K5373"/>
      <c r="L5373"/>
      <c r="M5373" t="s">
        <v>267</v>
      </c>
    </row>
    <row r="5374" spans="3:13" ht="16.5">
      <c r="C5374">
        <v>2</v>
      </c>
      <c r="D5374" t="s">
        <v>98</v>
      </c>
      <c r="E5374">
        <v>9</v>
      </c>
      <c r="F5374">
        <v>3</v>
      </c>
      <c r="G5374" t="s">
        <v>74</v>
      </c>
      <c r="H5374">
        <v>2013</v>
      </c>
      <c r="I5374"/>
      <c r="J5374"/>
      <c r="K5374"/>
      <c r="L5374"/>
      <c r="M5374" t="s">
        <v>267</v>
      </c>
    </row>
    <row r="5375" spans="3:13" ht="16.5">
      <c r="C5375">
        <v>3</v>
      </c>
      <c r="D5375" t="s">
        <v>98</v>
      </c>
      <c r="E5375">
        <v>9</v>
      </c>
      <c r="F5375">
        <v>3</v>
      </c>
      <c r="G5375" t="s">
        <v>74</v>
      </c>
      <c r="H5375">
        <v>2013</v>
      </c>
      <c r="I5375"/>
      <c r="J5375"/>
      <c r="K5375"/>
      <c r="L5375"/>
      <c r="M5375" t="s">
        <v>267</v>
      </c>
    </row>
    <row r="5376" spans="3:13" ht="16.5">
      <c r="C5376">
        <v>4</v>
      </c>
      <c r="D5376" t="s">
        <v>98</v>
      </c>
      <c r="E5376">
        <v>9</v>
      </c>
      <c r="F5376">
        <v>3</v>
      </c>
      <c r="G5376" t="s">
        <v>74</v>
      </c>
      <c r="H5376">
        <v>2013</v>
      </c>
      <c r="I5376"/>
      <c r="J5376"/>
      <c r="K5376"/>
      <c r="L5376"/>
      <c r="M5376" t="s">
        <v>267</v>
      </c>
    </row>
    <row r="5377" spans="3:13" ht="16.5">
      <c r="C5377">
        <v>1</v>
      </c>
      <c r="D5377" t="s">
        <v>102</v>
      </c>
      <c r="E5377">
        <v>10</v>
      </c>
      <c r="F5377">
        <v>3</v>
      </c>
      <c r="G5377" t="s">
        <v>74</v>
      </c>
      <c r="H5377">
        <v>2013</v>
      </c>
      <c r="I5377"/>
      <c r="J5377"/>
      <c r="K5377"/>
      <c r="L5377"/>
      <c r="M5377" t="s">
        <v>267</v>
      </c>
    </row>
    <row r="5378" spans="3:13" ht="16.5">
      <c r="C5378">
        <v>2</v>
      </c>
      <c r="D5378" t="s">
        <v>102</v>
      </c>
      <c r="E5378">
        <v>10</v>
      </c>
      <c r="F5378">
        <v>3</v>
      </c>
      <c r="G5378" t="s">
        <v>74</v>
      </c>
      <c r="H5378">
        <v>2013</v>
      </c>
      <c r="I5378"/>
      <c r="J5378"/>
      <c r="K5378"/>
      <c r="L5378"/>
      <c r="M5378" t="s">
        <v>267</v>
      </c>
    </row>
    <row r="5379" spans="3:13" ht="16.5">
      <c r="C5379">
        <v>3</v>
      </c>
      <c r="D5379" t="s">
        <v>102</v>
      </c>
      <c r="E5379">
        <v>10</v>
      </c>
      <c r="F5379">
        <v>3</v>
      </c>
      <c r="G5379" t="s">
        <v>74</v>
      </c>
      <c r="H5379">
        <v>2013</v>
      </c>
      <c r="I5379"/>
      <c r="J5379"/>
      <c r="K5379"/>
      <c r="L5379"/>
      <c r="M5379" t="s">
        <v>267</v>
      </c>
    </row>
    <row r="5380" spans="3:13" ht="16.5">
      <c r="C5380">
        <v>4</v>
      </c>
      <c r="D5380" t="s">
        <v>102</v>
      </c>
      <c r="E5380">
        <v>10</v>
      </c>
      <c r="F5380">
        <v>3</v>
      </c>
      <c r="G5380" t="s">
        <v>74</v>
      </c>
      <c r="H5380">
        <v>2013</v>
      </c>
      <c r="I5380"/>
      <c r="J5380"/>
      <c r="K5380"/>
      <c r="L5380"/>
      <c r="M5380" t="s">
        <v>267</v>
      </c>
    </row>
    <row r="5381" spans="3:13" ht="16.5">
      <c r="C5381">
        <v>1</v>
      </c>
      <c r="D5381" t="s">
        <v>105</v>
      </c>
      <c r="E5381">
        <v>11</v>
      </c>
      <c r="F5381">
        <v>3</v>
      </c>
      <c r="G5381" t="s">
        <v>74</v>
      </c>
      <c r="H5381">
        <v>2013</v>
      </c>
      <c r="I5381"/>
      <c r="J5381"/>
      <c r="K5381"/>
      <c r="L5381"/>
      <c r="M5381" t="s">
        <v>267</v>
      </c>
    </row>
    <row r="5382" spans="3:13" ht="16.5">
      <c r="C5382">
        <v>2</v>
      </c>
      <c r="D5382" t="s">
        <v>105</v>
      </c>
      <c r="E5382">
        <v>11</v>
      </c>
      <c r="F5382">
        <v>3</v>
      </c>
      <c r="G5382" t="s">
        <v>74</v>
      </c>
      <c r="H5382">
        <v>2013</v>
      </c>
      <c r="I5382"/>
      <c r="J5382"/>
      <c r="K5382"/>
      <c r="L5382"/>
      <c r="M5382" t="s">
        <v>267</v>
      </c>
    </row>
    <row r="5383" spans="3:13" ht="16.5">
      <c r="C5383">
        <v>3</v>
      </c>
      <c r="D5383" t="s">
        <v>105</v>
      </c>
      <c r="E5383">
        <v>11</v>
      </c>
      <c r="F5383">
        <v>3</v>
      </c>
      <c r="G5383" t="s">
        <v>74</v>
      </c>
      <c r="H5383">
        <v>2013</v>
      </c>
      <c r="I5383"/>
      <c r="J5383"/>
      <c r="K5383"/>
      <c r="L5383"/>
      <c r="M5383" t="s">
        <v>267</v>
      </c>
    </row>
    <row r="5384" spans="3:13" ht="16.5">
      <c r="C5384">
        <v>4</v>
      </c>
      <c r="D5384" t="s">
        <v>105</v>
      </c>
      <c r="E5384">
        <v>11</v>
      </c>
      <c r="F5384">
        <v>3</v>
      </c>
      <c r="G5384" t="s">
        <v>74</v>
      </c>
      <c r="H5384">
        <v>2013</v>
      </c>
      <c r="I5384"/>
      <c r="J5384"/>
      <c r="K5384"/>
      <c r="L5384"/>
      <c r="M5384" t="s">
        <v>267</v>
      </c>
    </row>
    <row r="5385" spans="3:13" ht="16.5">
      <c r="C5385">
        <v>1</v>
      </c>
      <c r="D5385" t="s">
        <v>109</v>
      </c>
      <c r="E5385">
        <v>12</v>
      </c>
      <c r="F5385">
        <v>3</v>
      </c>
      <c r="G5385" t="s">
        <v>74</v>
      </c>
      <c r="H5385">
        <v>2013</v>
      </c>
      <c r="I5385"/>
      <c r="J5385"/>
      <c r="K5385"/>
      <c r="L5385"/>
      <c r="M5385" t="s">
        <v>267</v>
      </c>
    </row>
    <row r="5386" spans="3:13" ht="16.5">
      <c r="C5386">
        <v>2</v>
      </c>
      <c r="D5386" t="s">
        <v>109</v>
      </c>
      <c r="E5386">
        <v>12</v>
      </c>
      <c r="F5386">
        <v>3</v>
      </c>
      <c r="G5386" t="s">
        <v>74</v>
      </c>
      <c r="H5386">
        <v>2013</v>
      </c>
      <c r="I5386"/>
      <c r="J5386"/>
      <c r="K5386"/>
      <c r="L5386"/>
      <c r="M5386" t="s">
        <v>267</v>
      </c>
    </row>
    <row r="5387" spans="3:13" ht="16.5">
      <c r="C5387">
        <v>3</v>
      </c>
      <c r="D5387" t="s">
        <v>109</v>
      </c>
      <c r="E5387">
        <v>12</v>
      </c>
      <c r="F5387">
        <v>3</v>
      </c>
      <c r="G5387" t="s">
        <v>74</v>
      </c>
      <c r="H5387">
        <v>2013</v>
      </c>
      <c r="I5387"/>
      <c r="J5387"/>
      <c r="K5387"/>
      <c r="L5387"/>
      <c r="M5387" t="s">
        <v>267</v>
      </c>
    </row>
    <row r="5388" spans="3:13" ht="16.5">
      <c r="C5388">
        <v>4</v>
      </c>
      <c r="D5388" t="s">
        <v>109</v>
      </c>
      <c r="E5388">
        <v>12</v>
      </c>
      <c r="F5388">
        <v>3</v>
      </c>
      <c r="G5388" t="s">
        <v>74</v>
      </c>
      <c r="H5388">
        <v>2013</v>
      </c>
      <c r="I5388"/>
      <c r="J5388"/>
      <c r="K5388"/>
      <c r="L5388"/>
      <c r="M5388" t="s">
        <v>267</v>
      </c>
    </row>
    <row r="5389" spans="3:13" ht="16.5">
      <c r="C5389">
        <v>1</v>
      </c>
      <c r="D5389" t="s">
        <v>118</v>
      </c>
      <c r="E5389">
        <v>16</v>
      </c>
      <c r="F5389">
        <v>3</v>
      </c>
      <c r="G5389" t="s">
        <v>74</v>
      </c>
      <c r="H5389">
        <v>2013</v>
      </c>
      <c r="I5389"/>
      <c r="J5389"/>
      <c r="K5389"/>
      <c r="L5389"/>
      <c r="M5389" t="s">
        <v>267</v>
      </c>
    </row>
    <row r="5390" spans="3:13" ht="16.5">
      <c r="C5390">
        <v>2</v>
      </c>
      <c r="D5390" t="s">
        <v>118</v>
      </c>
      <c r="E5390">
        <v>16</v>
      </c>
      <c r="F5390">
        <v>3</v>
      </c>
      <c r="G5390" t="s">
        <v>74</v>
      </c>
      <c r="H5390">
        <v>2013</v>
      </c>
      <c r="I5390"/>
      <c r="J5390"/>
      <c r="K5390"/>
      <c r="L5390"/>
      <c r="M5390" t="s">
        <v>267</v>
      </c>
    </row>
    <row r="5391" spans="3:13" ht="16.5">
      <c r="C5391">
        <v>3</v>
      </c>
      <c r="D5391" t="s">
        <v>118</v>
      </c>
      <c r="E5391">
        <v>16</v>
      </c>
      <c r="F5391">
        <v>3</v>
      </c>
      <c r="G5391" t="s">
        <v>74</v>
      </c>
      <c r="H5391">
        <v>2013</v>
      </c>
      <c r="I5391"/>
      <c r="J5391"/>
      <c r="K5391"/>
      <c r="L5391"/>
      <c r="M5391" t="s">
        <v>267</v>
      </c>
    </row>
    <row r="5392" spans="3:13" ht="16.5">
      <c r="C5392">
        <v>4</v>
      </c>
      <c r="D5392" t="s">
        <v>118</v>
      </c>
      <c r="E5392">
        <v>16</v>
      </c>
      <c r="F5392">
        <v>3</v>
      </c>
      <c r="G5392" t="s">
        <v>74</v>
      </c>
      <c r="H5392">
        <v>2013</v>
      </c>
      <c r="I5392"/>
      <c r="J5392"/>
      <c r="K5392"/>
      <c r="L5392"/>
      <c r="M5392" t="s">
        <v>267</v>
      </c>
    </row>
    <row r="5393" spans="3:13" ht="16.5">
      <c r="C5393">
        <v>1</v>
      </c>
      <c r="D5393" t="s">
        <v>119</v>
      </c>
      <c r="E5393">
        <v>17</v>
      </c>
      <c r="F5393">
        <v>3</v>
      </c>
      <c r="G5393" t="s">
        <v>74</v>
      </c>
      <c r="H5393">
        <v>2013</v>
      </c>
      <c r="I5393"/>
      <c r="J5393"/>
      <c r="K5393"/>
      <c r="L5393"/>
      <c r="M5393" t="s">
        <v>267</v>
      </c>
    </row>
    <row r="5394" spans="3:13" ht="16.5">
      <c r="C5394">
        <v>2</v>
      </c>
      <c r="D5394" t="s">
        <v>119</v>
      </c>
      <c r="E5394">
        <v>17</v>
      </c>
      <c r="F5394">
        <v>3</v>
      </c>
      <c r="G5394" t="s">
        <v>74</v>
      </c>
      <c r="H5394">
        <v>2013</v>
      </c>
      <c r="I5394"/>
      <c r="J5394"/>
      <c r="K5394"/>
      <c r="L5394"/>
      <c r="M5394" t="s">
        <v>267</v>
      </c>
    </row>
    <row r="5395" spans="3:13" ht="16.5">
      <c r="C5395">
        <v>3</v>
      </c>
      <c r="D5395" t="s">
        <v>119</v>
      </c>
      <c r="E5395">
        <v>17</v>
      </c>
      <c r="F5395">
        <v>3</v>
      </c>
      <c r="G5395" t="s">
        <v>74</v>
      </c>
      <c r="H5395">
        <v>2013</v>
      </c>
      <c r="I5395"/>
      <c r="J5395"/>
      <c r="K5395"/>
      <c r="L5395"/>
      <c r="M5395" t="s">
        <v>267</v>
      </c>
    </row>
    <row r="5396" spans="3:13" ht="16.5">
      <c r="C5396">
        <v>4</v>
      </c>
      <c r="D5396" t="s">
        <v>119</v>
      </c>
      <c r="E5396">
        <v>17</v>
      </c>
      <c r="F5396">
        <v>3</v>
      </c>
      <c r="G5396" t="s">
        <v>74</v>
      </c>
      <c r="H5396">
        <v>2013</v>
      </c>
      <c r="I5396"/>
      <c r="J5396"/>
      <c r="K5396"/>
      <c r="L5396"/>
      <c r="M5396" t="s">
        <v>267</v>
      </c>
    </row>
    <row r="5397" spans="3:13" ht="16.5">
      <c r="C5397">
        <v>1</v>
      </c>
      <c r="D5397" t="s">
        <v>122</v>
      </c>
      <c r="E5397">
        <v>18</v>
      </c>
      <c r="F5397">
        <v>3</v>
      </c>
      <c r="G5397" t="s">
        <v>74</v>
      </c>
      <c r="H5397">
        <v>2013</v>
      </c>
      <c r="I5397"/>
      <c r="J5397"/>
      <c r="K5397"/>
      <c r="L5397"/>
      <c r="M5397" t="s">
        <v>267</v>
      </c>
    </row>
    <row r="5398" spans="3:13" ht="16.5">
      <c r="C5398">
        <v>2</v>
      </c>
      <c r="D5398" t="s">
        <v>122</v>
      </c>
      <c r="E5398">
        <v>18</v>
      </c>
      <c r="F5398">
        <v>3</v>
      </c>
      <c r="G5398" t="s">
        <v>74</v>
      </c>
      <c r="H5398">
        <v>2013</v>
      </c>
      <c r="I5398"/>
      <c r="J5398"/>
      <c r="K5398"/>
      <c r="L5398"/>
      <c r="M5398" t="s">
        <v>267</v>
      </c>
    </row>
    <row r="5399" spans="3:13" ht="16.5">
      <c r="C5399">
        <v>3</v>
      </c>
      <c r="D5399" t="s">
        <v>122</v>
      </c>
      <c r="E5399">
        <v>18</v>
      </c>
      <c r="F5399">
        <v>3</v>
      </c>
      <c r="G5399" t="s">
        <v>74</v>
      </c>
      <c r="H5399">
        <v>2013</v>
      </c>
      <c r="I5399"/>
      <c r="J5399"/>
      <c r="K5399"/>
      <c r="L5399"/>
      <c r="M5399" t="s">
        <v>267</v>
      </c>
    </row>
    <row r="5400" spans="3:13" ht="16.5">
      <c r="C5400">
        <v>4</v>
      </c>
      <c r="D5400" t="s">
        <v>122</v>
      </c>
      <c r="E5400">
        <v>18</v>
      </c>
      <c r="F5400">
        <v>3</v>
      </c>
      <c r="G5400" t="s">
        <v>74</v>
      </c>
      <c r="H5400">
        <v>2013</v>
      </c>
      <c r="I5400"/>
      <c r="J5400"/>
      <c r="K5400"/>
      <c r="L5400"/>
      <c r="M5400" t="s">
        <v>267</v>
      </c>
    </row>
  </sheetData>
  <autoFilter ref="A1:M2880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N645"/>
  <sheetViews>
    <sheetView zoomScale="85" zoomScaleNormal="85" workbookViewId="0">
      <selection activeCell="C200" sqref="C200"/>
    </sheetView>
  </sheetViews>
  <sheetFormatPr baseColWidth="10" defaultColWidth="11.42578125" defaultRowHeight="16.5"/>
  <cols>
    <col min="1" max="1" width="10" style="41" bestFit="1" customWidth="1"/>
    <col min="2" max="2" width="7.140625" style="41" bestFit="1" customWidth="1"/>
    <col min="3" max="3" width="8.7109375" style="41" bestFit="1" customWidth="1"/>
    <col min="4" max="4" width="8.7109375" style="41" customWidth="1"/>
    <col min="5" max="5" width="9.5703125" style="41" bestFit="1" customWidth="1"/>
    <col min="6" max="6" width="7" style="41" bestFit="1" customWidth="1"/>
    <col min="7" max="7" width="9" style="41" bestFit="1" customWidth="1"/>
    <col min="8" max="8" width="10.5703125" style="41" bestFit="1" customWidth="1"/>
    <col min="9" max="9" width="14.5703125" style="41" bestFit="1" customWidth="1"/>
    <col min="10" max="10" width="13.85546875" style="41" bestFit="1" customWidth="1"/>
    <col min="11" max="11" width="11.28515625" style="41" bestFit="1" customWidth="1"/>
    <col min="12" max="13" width="11.42578125" style="41"/>
    <col min="14" max="14" width="5.42578125" style="41" bestFit="1" customWidth="1"/>
    <col min="15" max="16384" width="11.42578125" style="41"/>
  </cols>
  <sheetData>
    <row r="1" spans="1:14">
      <c r="A1" s="40" t="s">
        <v>0</v>
      </c>
      <c r="B1" s="40" t="s">
        <v>18</v>
      </c>
      <c r="C1" s="40" t="s">
        <v>3</v>
      </c>
      <c r="D1" s="40" t="s">
        <v>14</v>
      </c>
      <c r="E1" s="40" t="s">
        <v>15</v>
      </c>
      <c r="F1" s="40" t="s">
        <v>16</v>
      </c>
      <c r="G1" s="40" t="s">
        <v>217</v>
      </c>
      <c r="H1" s="40" t="s">
        <v>218</v>
      </c>
      <c r="I1" s="40" t="s">
        <v>219</v>
      </c>
      <c r="J1" s="40" t="s">
        <v>220</v>
      </c>
      <c r="K1" s="40" t="s">
        <v>221</v>
      </c>
      <c r="L1" s="40"/>
      <c r="N1" s="42"/>
    </row>
    <row r="2" spans="1:14" hidden="1">
      <c r="A2" s="41">
        <v>1</v>
      </c>
      <c r="B2" s="41">
        <v>1</v>
      </c>
      <c r="C2" s="41" t="s">
        <v>68</v>
      </c>
      <c r="D2" s="41">
        <v>1</v>
      </c>
      <c r="E2" s="41" t="s">
        <v>74</v>
      </c>
      <c r="F2" s="41">
        <v>2012</v>
      </c>
      <c r="H2" s="41" t="s">
        <v>222</v>
      </c>
      <c r="I2" s="41" t="s">
        <v>223</v>
      </c>
      <c r="K2" s="41" t="s">
        <v>252</v>
      </c>
    </row>
    <row r="3" spans="1:14" hidden="1">
      <c r="A3" s="41">
        <v>2</v>
      </c>
      <c r="B3" s="41">
        <v>1</v>
      </c>
      <c r="C3" s="41" t="s">
        <v>68</v>
      </c>
      <c r="D3" s="41">
        <v>1</v>
      </c>
      <c r="E3" s="41" t="s">
        <v>74</v>
      </c>
      <c r="F3" s="41">
        <v>2012</v>
      </c>
      <c r="G3" s="41">
        <v>6.7160000000000002</v>
      </c>
      <c r="H3" s="41" t="s">
        <v>222</v>
      </c>
      <c r="I3" s="41" t="s">
        <v>223</v>
      </c>
    </row>
    <row r="4" spans="1:14" hidden="1">
      <c r="A4" s="41">
        <v>3</v>
      </c>
      <c r="B4" s="41">
        <v>1</v>
      </c>
      <c r="C4" s="41" t="s">
        <v>68</v>
      </c>
      <c r="D4" s="41">
        <v>1</v>
      </c>
      <c r="E4" s="41" t="s">
        <v>74</v>
      </c>
      <c r="F4" s="41">
        <v>2012</v>
      </c>
      <c r="G4" s="41">
        <v>3.774</v>
      </c>
      <c r="H4" s="41" t="s">
        <v>222</v>
      </c>
      <c r="I4" s="41" t="s">
        <v>223</v>
      </c>
    </row>
    <row r="5" spans="1:14" hidden="1">
      <c r="A5" s="41">
        <v>4</v>
      </c>
      <c r="B5" s="41">
        <v>1</v>
      </c>
      <c r="C5" s="41" t="s">
        <v>68</v>
      </c>
      <c r="D5" s="41">
        <v>1</v>
      </c>
      <c r="E5" s="41" t="s">
        <v>74</v>
      </c>
      <c r="F5" s="41">
        <v>2012</v>
      </c>
      <c r="H5" s="41" t="s">
        <v>165</v>
      </c>
      <c r="K5" s="41" t="s">
        <v>253</v>
      </c>
    </row>
    <row r="6" spans="1:14" hidden="1">
      <c r="A6" s="41">
        <v>5</v>
      </c>
      <c r="B6" s="41">
        <v>1</v>
      </c>
      <c r="C6" s="41" t="s">
        <v>68</v>
      </c>
      <c r="D6" s="41">
        <v>1</v>
      </c>
      <c r="E6" s="41" t="s">
        <v>74</v>
      </c>
      <c r="F6" s="41">
        <v>2012</v>
      </c>
      <c r="H6" s="41" t="s">
        <v>165</v>
      </c>
      <c r="K6" s="41" t="s">
        <v>253</v>
      </c>
    </row>
    <row r="7" spans="1:14" hidden="1">
      <c r="A7" s="41">
        <v>6</v>
      </c>
      <c r="B7" s="41">
        <v>1</v>
      </c>
      <c r="C7" s="41" t="s">
        <v>68</v>
      </c>
      <c r="D7" s="41">
        <v>1</v>
      </c>
      <c r="E7" s="41" t="s">
        <v>74</v>
      </c>
      <c r="F7" s="41">
        <v>2012</v>
      </c>
      <c r="H7" s="41" t="s">
        <v>165</v>
      </c>
      <c r="K7" s="41" t="s">
        <v>253</v>
      </c>
    </row>
    <row r="8" spans="1:14" hidden="1">
      <c r="A8" s="41">
        <v>7</v>
      </c>
      <c r="B8" s="41">
        <v>2</v>
      </c>
      <c r="C8" s="41" t="s">
        <v>68</v>
      </c>
      <c r="D8" s="41">
        <v>1</v>
      </c>
      <c r="E8" s="41" t="s">
        <v>74</v>
      </c>
      <c r="F8" s="41">
        <v>2012</v>
      </c>
      <c r="G8" s="41">
        <v>2.9990000000000001</v>
      </c>
      <c r="H8" s="41" t="s">
        <v>222</v>
      </c>
      <c r="I8" s="41" t="s">
        <v>223</v>
      </c>
    </row>
    <row r="9" spans="1:14" hidden="1">
      <c r="A9" s="41">
        <v>8</v>
      </c>
      <c r="B9" s="41">
        <v>2</v>
      </c>
      <c r="C9" s="41" t="s">
        <v>68</v>
      </c>
      <c r="D9" s="41">
        <v>1</v>
      </c>
      <c r="E9" s="41" t="s">
        <v>74</v>
      </c>
      <c r="F9" s="41">
        <v>2012</v>
      </c>
      <c r="G9" s="41">
        <v>4.91</v>
      </c>
      <c r="H9" s="41" t="s">
        <v>222</v>
      </c>
      <c r="I9" s="41" t="s">
        <v>223</v>
      </c>
    </row>
    <row r="10" spans="1:14" hidden="1">
      <c r="A10" s="41">
        <v>9</v>
      </c>
      <c r="B10" s="41">
        <v>2</v>
      </c>
      <c r="C10" s="41" t="s">
        <v>68</v>
      </c>
      <c r="D10" s="41">
        <v>1</v>
      </c>
      <c r="E10" s="41" t="s">
        <v>74</v>
      </c>
      <c r="F10" s="41">
        <v>2012</v>
      </c>
      <c r="G10" s="41">
        <v>3.282</v>
      </c>
      <c r="H10" s="41" t="s">
        <v>222</v>
      </c>
      <c r="I10" s="41" t="s">
        <v>223</v>
      </c>
    </row>
    <row r="11" spans="1:14" hidden="1">
      <c r="B11" s="41">
        <v>1</v>
      </c>
      <c r="C11" s="41" t="s">
        <v>68</v>
      </c>
      <c r="D11" s="41">
        <v>1</v>
      </c>
      <c r="E11" s="41" t="s">
        <v>74</v>
      </c>
      <c r="F11" s="41">
        <v>2012</v>
      </c>
      <c r="H11" s="43" t="s">
        <v>273</v>
      </c>
      <c r="K11" s="43" t="s">
        <v>267</v>
      </c>
    </row>
    <row r="12" spans="1:14" hidden="1">
      <c r="A12" s="41">
        <v>10</v>
      </c>
      <c r="B12" s="41">
        <v>2</v>
      </c>
      <c r="C12" s="41" t="s">
        <v>68</v>
      </c>
      <c r="D12" s="41">
        <v>1</v>
      </c>
      <c r="E12" s="41" t="s">
        <v>74</v>
      </c>
      <c r="F12" s="41">
        <v>2012</v>
      </c>
      <c r="G12" s="41">
        <v>0.46899999999999997</v>
      </c>
      <c r="H12" s="41" t="s">
        <v>273</v>
      </c>
      <c r="I12" s="41" t="s">
        <v>228</v>
      </c>
    </row>
    <row r="13" spans="1:14" hidden="1">
      <c r="A13" s="41">
        <v>11</v>
      </c>
      <c r="B13" s="41">
        <v>3</v>
      </c>
      <c r="C13" s="41" t="s">
        <v>68</v>
      </c>
      <c r="D13" s="41">
        <v>1</v>
      </c>
      <c r="E13" s="41" t="s">
        <v>74</v>
      </c>
      <c r="F13" s="41">
        <v>2012</v>
      </c>
      <c r="G13" s="41">
        <v>6.806</v>
      </c>
      <c r="H13" s="41" t="s">
        <v>222</v>
      </c>
      <c r="I13" s="41" t="s">
        <v>223</v>
      </c>
    </row>
    <row r="14" spans="1:14" hidden="1">
      <c r="A14" s="41">
        <v>12</v>
      </c>
      <c r="B14" s="41">
        <v>3</v>
      </c>
      <c r="C14" s="41" t="s">
        <v>68</v>
      </c>
      <c r="D14" s="41">
        <v>1</v>
      </c>
      <c r="E14" s="41" t="s">
        <v>74</v>
      </c>
      <c r="F14" s="41">
        <v>2012</v>
      </c>
      <c r="G14" s="41">
        <v>4.6790000000000003</v>
      </c>
      <c r="H14" s="41" t="s">
        <v>222</v>
      </c>
      <c r="I14" s="41" t="s">
        <v>223</v>
      </c>
    </row>
    <row r="15" spans="1:14" hidden="1">
      <c r="A15" s="41">
        <v>13</v>
      </c>
      <c r="B15" s="41">
        <v>3</v>
      </c>
      <c r="C15" s="41" t="s">
        <v>68</v>
      </c>
      <c r="D15" s="41">
        <v>1</v>
      </c>
      <c r="E15" s="41" t="s">
        <v>74</v>
      </c>
      <c r="F15" s="41">
        <v>2012</v>
      </c>
      <c r="G15" s="41">
        <v>1.127</v>
      </c>
      <c r="H15" s="41" t="s">
        <v>222</v>
      </c>
      <c r="I15" s="43" t="s">
        <v>228</v>
      </c>
    </row>
    <row r="16" spans="1:14" hidden="1">
      <c r="A16" s="41">
        <v>14</v>
      </c>
      <c r="B16" s="41">
        <v>3</v>
      </c>
      <c r="C16" s="41" t="s">
        <v>68</v>
      </c>
      <c r="D16" s="41">
        <v>1</v>
      </c>
      <c r="E16" s="41" t="s">
        <v>74</v>
      </c>
      <c r="F16" s="41">
        <v>2012</v>
      </c>
      <c r="G16" s="41">
        <v>0.66700000000000004</v>
      </c>
      <c r="H16" s="41" t="s">
        <v>234</v>
      </c>
      <c r="I16" s="41" t="s">
        <v>223</v>
      </c>
    </row>
    <row r="17" spans="1:9" hidden="1">
      <c r="A17" s="41">
        <v>15</v>
      </c>
      <c r="B17" s="41">
        <v>3</v>
      </c>
      <c r="C17" s="41" t="s">
        <v>68</v>
      </c>
      <c r="D17" s="41">
        <v>1</v>
      </c>
      <c r="E17" s="41" t="s">
        <v>74</v>
      </c>
      <c r="F17" s="41">
        <v>2012</v>
      </c>
      <c r="G17" s="41">
        <v>0.47099999999999997</v>
      </c>
      <c r="H17" s="41" t="s">
        <v>226</v>
      </c>
      <c r="I17" s="44"/>
    </row>
    <row r="18" spans="1:9" hidden="1">
      <c r="A18" s="41">
        <v>16</v>
      </c>
      <c r="B18" s="41">
        <v>3</v>
      </c>
      <c r="C18" s="41" t="s">
        <v>68</v>
      </c>
      <c r="D18" s="41">
        <v>1</v>
      </c>
      <c r="E18" s="41" t="s">
        <v>74</v>
      </c>
      <c r="F18" s="41">
        <v>2012</v>
      </c>
      <c r="G18" s="41">
        <v>0.26</v>
      </c>
      <c r="H18" s="41" t="s">
        <v>226</v>
      </c>
      <c r="I18" s="44" t="s">
        <v>223</v>
      </c>
    </row>
    <row r="19" spans="1:9" hidden="1">
      <c r="A19" s="41">
        <v>17</v>
      </c>
      <c r="B19" s="41">
        <v>4</v>
      </c>
      <c r="C19" s="41" t="s">
        <v>68</v>
      </c>
      <c r="D19" s="41">
        <v>1</v>
      </c>
      <c r="E19" s="41" t="s">
        <v>74</v>
      </c>
      <c r="F19" s="41">
        <v>2012</v>
      </c>
      <c r="G19" s="41">
        <v>1.0309999999999999</v>
      </c>
      <c r="H19" s="41" t="s">
        <v>238</v>
      </c>
      <c r="I19" s="41" t="s">
        <v>223</v>
      </c>
    </row>
    <row r="20" spans="1:9" hidden="1">
      <c r="A20" s="41">
        <v>18</v>
      </c>
      <c r="B20" s="41">
        <v>4</v>
      </c>
      <c r="C20" s="41" t="s">
        <v>68</v>
      </c>
      <c r="D20" s="41">
        <v>1</v>
      </c>
      <c r="E20" s="41" t="s">
        <v>74</v>
      </c>
      <c r="F20" s="41">
        <v>2012</v>
      </c>
      <c r="G20" s="41">
        <v>3.778</v>
      </c>
      <c r="H20" s="41" t="s">
        <v>222</v>
      </c>
      <c r="I20" s="41" t="s">
        <v>223</v>
      </c>
    </row>
    <row r="21" spans="1:9" hidden="1">
      <c r="A21" s="41">
        <v>19</v>
      </c>
      <c r="B21" s="41">
        <v>4</v>
      </c>
      <c r="C21" s="41" t="s">
        <v>68</v>
      </c>
      <c r="D21" s="41">
        <v>1</v>
      </c>
      <c r="E21" s="41" t="s">
        <v>74</v>
      </c>
      <c r="F21" s="41">
        <v>2012</v>
      </c>
      <c r="G21" s="41">
        <v>1.619</v>
      </c>
      <c r="H21" s="41" t="s">
        <v>222</v>
      </c>
      <c r="I21" s="43" t="s">
        <v>228</v>
      </c>
    </row>
    <row r="22" spans="1:9" hidden="1">
      <c r="A22" s="41">
        <v>20</v>
      </c>
      <c r="B22" s="41">
        <v>4</v>
      </c>
      <c r="C22" s="41" t="s">
        <v>68</v>
      </c>
      <c r="D22" s="41">
        <v>1</v>
      </c>
      <c r="E22" s="41" t="s">
        <v>74</v>
      </c>
      <c r="F22" s="41">
        <v>2012</v>
      </c>
      <c r="G22" s="41">
        <v>0.95099999999999996</v>
      </c>
      <c r="H22" s="41" t="s">
        <v>222</v>
      </c>
      <c r="I22" s="43" t="s">
        <v>228</v>
      </c>
    </row>
    <row r="23" spans="1:9" hidden="1">
      <c r="A23" s="41">
        <v>21</v>
      </c>
      <c r="B23" s="41">
        <v>4</v>
      </c>
      <c r="C23" s="41" t="s">
        <v>68</v>
      </c>
      <c r="D23" s="41">
        <v>1</v>
      </c>
      <c r="E23" s="41" t="s">
        <v>74</v>
      </c>
      <c r="F23" s="41">
        <v>2012</v>
      </c>
      <c r="G23" s="41">
        <v>0.51700000000000002</v>
      </c>
      <c r="H23" s="41" t="s">
        <v>238</v>
      </c>
      <c r="I23" s="41" t="s">
        <v>224</v>
      </c>
    </row>
    <row r="24" spans="1:9" hidden="1">
      <c r="A24" s="41">
        <v>22</v>
      </c>
      <c r="B24" s="41">
        <v>4</v>
      </c>
      <c r="C24" s="41" t="s">
        <v>68</v>
      </c>
      <c r="D24" s="41">
        <v>1</v>
      </c>
      <c r="E24" s="41" t="s">
        <v>74</v>
      </c>
      <c r="F24" s="41">
        <v>2012</v>
      </c>
      <c r="G24" s="41">
        <v>8.3000000000000004E-2</v>
      </c>
      <c r="H24" s="41" t="s">
        <v>226</v>
      </c>
      <c r="I24" s="44" t="s">
        <v>223</v>
      </c>
    </row>
    <row r="25" spans="1:9" hidden="1">
      <c r="A25" s="41">
        <v>23</v>
      </c>
      <c r="B25" s="41">
        <v>4</v>
      </c>
      <c r="C25" s="41" t="s">
        <v>68</v>
      </c>
      <c r="D25" s="41">
        <v>1</v>
      </c>
      <c r="E25" s="41" t="s">
        <v>74</v>
      </c>
      <c r="F25" s="41">
        <v>2012</v>
      </c>
      <c r="H25" s="41" t="s">
        <v>222</v>
      </c>
      <c r="I25" s="41" t="s">
        <v>223</v>
      </c>
    </row>
    <row r="26" spans="1:9" s="23" customFormat="1" hidden="1">
      <c r="A26" s="41">
        <v>24</v>
      </c>
      <c r="B26" s="23">
        <v>1</v>
      </c>
      <c r="C26" s="23" t="s">
        <v>77</v>
      </c>
      <c r="D26" s="41">
        <v>1</v>
      </c>
      <c r="E26" s="23" t="s">
        <v>74</v>
      </c>
      <c r="F26" s="23">
        <v>2012</v>
      </c>
      <c r="G26" s="23">
        <v>5.3570000000000002</v>
      </c>
      <c r="H26" s="23" t="s">
        <v>222</v>
      </c>
      <c r="I26" s="23" t="s">
        <v>223</v>
      </c>
    </row>
    <row r="27" spans="1:9" s="23" customFormat="1" hidden="1">
      <c r="A27" s="41">
        <v>25</v>
      </c>
      <c r="B27" s="23">
        <v>1</v>
      </c>
      <c r="C27" s="23" t="s">
        <v>77</v>
      </c>
      <c r="D27" s="41">
        <v>1</v>
      </c>
      <c r="E27" s="23" t="s">
        <v>74</v>
      </c>
      <c r="F27" s="23">
        <v>2012</v>
      </c>
      <c r="G27" s="23">
        <v>4.1050000000000004</v>
      </c>
      <c r="H27" s="23" t="s">
        <v>222</v>
      </c>
      <c r="I27" s="23" t="s">
        <v>223</v>
      </c>
    </row>
    <row r="28" spans="1:9" s="23" customFormat="1" hidden="1">
      <c r="A28" s="41">
        <v>26</v>
      </c>
      <c r="B28" s="23">
        <v>1</v>
      </c>
      <c r="C28" s="23" t="s">
        <v>77</v>
      </c>
      <c r="D28" s="41">
        <v>1</v>
      </c>
      <c r="E28" s="23" t="s">
        <v>74</v>
      </c>
      <c r="F28" s="23">
        <v>2012</v>
      </c>
      <c r="G28" s="23">
        <v>5.2960000000000003</v>
      </c>
      <c r="H28" s="23" t="s">
        <v>222</v>
      </c>
      <c r="I28" s="23" t="s">
        <v>223</v>
      </c>
    </row>
    <row r="29" spans="1:9" s="23" customFormat="1" hidden="1">
      <c r="A29" s="41">
        <v>27</v>
      </c>
      <c r="B29" s="23">
        <v>1</v>
      </c>
      <c r="C29" s="23" t="s">
        <v>77</v>
      </c>
      <c r="D29" s="41">
        <v>1</v>
      </c>
      <c r="E29" s="23" t="s">
        <v>74</v>
      </c>
      <c r="F29" s="23">
        <v>2012</v>
      </c>
      <c r="G29" s="23">
        <v>4.9619999999999997</v>
      </c>
      <c r="H29" s="23" t="s">
        <v>222</v>
      </c>
      <c r="I29" s="23" t="s">
        <v>223</v>
      </c>
    </row>
    <row r="30" spans="1:9" s="23" customFormat="1" hidden="1">
      <c r="A30" s="41">
        <v>28</v>
      </c>
      <c r="B30" s="23">
        <v>1</v>
      </c>
      <c r="C30" s="23" t="s">
        <v>77</v>
      </c>
      <c r="D30" s="41">
        <v>1</v>
      </c>
      <c r="E30" s="23" t="s">
        <v>74</v>
      </c>
      <c r="F30" s="23">
        <v>2012</v>
      </c>
      <c r="G30" s="23">
        <v>3.6949999999999998</v>
      </c>
      <c r="H30" s="23" t="s">
        <v>222</v>
      </c>
      <c r="I30" s="23" t="s">
        <v>223</v>
      </c>
    </row>
    <row r="31" spans="1:9" s="23" customFormat="1" hidden="1">
      <c r="A31" s="41">
        <v>29</v>
      </c>
      <c r="B31" s="23">
        <v>1</v>
      </c>
      <c r="C31" s="23" t="s">
        <v>77</v>
      </c>
      <c r="D31" s="41">
        <v>1</v>
      </c>
      <c r="E31" s="23" t="s">
        <v>74</v>
      </c>
      <c r="F31" s="23">
        <v>2012</v>
      </c>
      <c r="G31" s="23">
        <v>1.012</v>
      </c>
      <c r="H31" s="23" t="s">
        <v>222</v>
      </c>
      <c r="I31" s="43" t="s">
        <v>228</v>
      </c>
    </row>
    <row r="32" spans="1:9" s="23" customFormat="1" hidden="1">
      <c r="A32" s="41">
        <v>30</v>
      </c>
      <c r="B32" s="23">
        <v>1</v>
      </c>
      <c r="C32" s="23" t="s">
        <v>77</v>
      </c>
      <c r="D32" s="41">
        <v>1</v>
      </c>
      <c r="E32" s="23" t="s">
        <v>74</v>
      </c>
      <c r="F32" s="23">
        <v>2012</v>
      </c>
      <c r="G32" s="23">
        <v>0.38300000000000001</v>
      </c>
      <c r="H32" s="23" t="s">
        <v>229</v>
      </c>
      <c r="I32" s="23" t="s">
        <v>223</v>
      </c>
    </row>
    <row r="33" spans="1:11" s="23" customFormat="1" hidden="1">
      <c r="A33" s="41">
        <v>31</v>
      </c>
      <c r="B33" s="23">
        <v>1</v>
      </c>
      <c r="C33" s="23" t="s">
        <v>77</v>
      </c>
      <c r="D33" s="41">
        <v>1</v>
      </c>
      <c r="E33" s="23" t="s">
        <v>74</v>
      </c>
      <c r="F33" s="23">
        <v>2012</v>
      </c>
      <c r="G33" s="23">
        <v>0.14499999999999999</v>
      </c>
      <c r="H33" s="23" t="s">
        <v>273</v>
      </c>
      <c r="I33" s="23" t="s">
        <v>228</v>
      </c>
    </row>
    <row r="34" spans="1:11" s="23" customFormat="1" hidden="1">
      <c r="A34" s="41">
        <v>32</v>
      </c>
      <c r="B34" s="23">
        <v>1</v>
      </c>
      <c r="C34" s="23" t="s">
        <v>77</v>
      </c>
      <c r="D34" s="41">
        <v>1</v>
      </c>
      <c r="E34" s="23" t="s">
        <v>74</v>
      </c>
      <c r="F34" s="23">
        <v>2012</v>
      </c>
      <c r="G34" s="23">
        <v>4.3999999999999997E-2</v>
      </c>
      <c r="H34" s="23" t="s">
        <v>226</v>
      </c>
      <c r="I34" s="44" t="s">
        <v>228</v>
      </c>
    </row>
    <row r="35" spans="1:11" s="23" customFormat="1" hidden="1">
      <c r="A35" s="41">
        <v>33</v>
      </c>
      <c r="B35" s="23">
        <v>1</v>
      </c>
      <c r="C35" s="23" t="s">
        <v>77</v>
      </c>
      <c r="D35" s="41">
        <v>1</v>
      </c>
      <c r="E35" s="23" t="s">
        <v>74</v>
      </c>
      <c r="F35" s="23">
        <v>2012</v>
      </c>
      <c r="G35" s="23">
        <v>0.14199999999999999</v>
      </c>
      <c r="H35" s="23" t="s">
        <v>226</v>
      </c>
      <c r="I35" s="44" t="s">
        <v>223</v>
      </c>
    </row>
    <row r="36" spans="1:11" s="23" customFormat="1" hidden="1">
      <c r="A36" s="41">
        <v>34</v>
      </c>
      <c r="B36" s="23">
        <v>1</v>
      </c>
      <c r="C36" s="23" t="s">
        <v>77</v>
      </c>
      <c r="D36" s="41">
        <v>1</v>
      </c>
      <c r="E36" s="23" t="s">
        <v>74</v>
      </c>
      <c r="F36" s="23">
        <v>2012</v>
      </c>
      <c r="H36" s="23" t="s">
        <v>165</v>
      </c>
      <c r="K36" s="23" t="s">
        <v>253</v>
      </c>
    </row>
    <row r="37" spans="1:11" s="23" customFormat="1" hidden="1">
      <c r="A37" s="41">
        <v>35</v>
      </c>
      <c r="B37" s="23">
        <v>1</v>
      </c>
      <c r="C37" s="23" t="s">
        <v>77</v>
      </c>
      <c r="D37" s="41">
        <v>1</v>
      </c>
      <c r="E37" s="23" t="s">
        <v>74</v>
      </c>
      <c r="F37" s="23">
        <v>2012</v>
      </c>
      <c r="H37" s="23" t="s">
        <v>165</v>
      </c>
      <c r="K37" s="23" t="s">
        <v>253</v>
      </c>
    </row>
    <row r="38" spans="1:11" s="23" customFormat="1" hidden="1">
      <c r="A38" s="41">
        <v>36</v>
      </c>
      <c r="B38" s="23">
        <v>1</v>
      </c>
      <c r="C38" s="23" t="s">
        <v>77</v>
      </c>
      <c r="D38" s="41">
        <v>1</v>
      </c>
      <c r="E38" s="23" t="s">
        <v>74</v>
      </c>
      <c r="F38" s="23">
        <v>2012</v>
      </c>
      <c r="G38" s="23">
        <v>1.2999999999999999E-2</v>
      </c>
      <c r="H38" s="23" t="s">
        <v>273</v>
      </c>
      <c r="I38" s="23" t="s">
        <v>228</v>
      </c>
    </row>
    <row r="39" spans="1:11" s="23" customFormat="1" hidden="1">
      <c r="A39" s="41">
        <v>37</v>
      </c>
      <c r="B39" s="23">
        <v>2</v>
      </c>
      <c r="C39" s="23" t="s">
        <v>77</v>
      </c>
      <c r="D39" s="41">
        <v>1</v>
      </c>
      <c r="E39" s="23" t="s">
        <v>74</v>
      </c>
      <c r="F39" s="23">
        <v>2012</v>
      </c>
      <c r="G39" s="23">
        <v>2.516</v>
      </c>
      <c r="H39" s="23" t="s">
        <v>222</v>
      </c>
      <c r="I39" s="23" t="s">
        <v>223</v>
      </c>
      <c r="K39" s="23" t="s">
        <v>266</v>
      </c>
    </row>
    <row r="40" spans="1:11" s="23" customFormat="1" hidden="1">
      <c r="A40" s="41">
        <v>38</v>
      </c>
      <c r="B40" s="23">
        <v>2</v>
      </c>
      <c r="C40" s="23" t="s">
        <v>77</v>
      </c>
      <c r="D40" s="41">
        <v>1</v>
      </c>
      <c r="E40" s="23" t="s">
        <v>74</v>
      </c>
      <c r="F40" s="23">
        <v>2012</v>
      </c>
      <c r="G40" s="23">
        <v>5.0259999999999998</v>
      </c>
      <c r="H40" s="23" t="s">
        <v>222</v>
      </c>
      <c r="I40" s="23" t="s">
        <v>223</v>
      </c>
    </row>
    <row r="41" spans="1:11" s="23" customFormat="1" hidden="1">
      <c r="A41" s="41">
        <v>39</v>
      </c>
      <c r="B41" s="23">
        <v>2</v>
      </c>
      <c r="C41" s="23" t="s">
        <v>77</v>
      </c>
      <c r="D41" s="41">
        <v>1</v>
      </c>
      <c r="E41" s="23" t="s">
        <v>74</v>
      </c>
      <c r="F41" s="23">
        <v>2012</v>
      </c>
      <c r="G41" s="23">
        <v>4.5330000000000004</v>
      </c>
      <c r="H41" s="23" t="s">
        <v>222</v>
      </c>
      <c r="I41" s="23" t="s">
        <v>223</v>
      </c>
    </row>
    <row r="42" spans="1:11" s="23" customFormat="1" hidden="1">
      <c r="A42" s="41">
        <v>40</v>
      </c>
      <c r="B42" s="23">
        <v>2</v>
      </c>
      <c r="C42" s="23" t="s">
        <v>77</v>
      </c>
      <c r="D42" s="41">
        <v>1</v>
      </c>
      <c r="E42" s="23" t="s">
        <v>74</v>
      </c>
      <c r="F42" s="23">
        <v>2012</v>
      </c>
      <c r="G42" s="23">
        <v>0.20100000000000001</v>
      </c>
      <c r="H42" s="23" t="s">
        <v>226</v>
      </c>
      <c r="I42" s="44" t="s">
        <v>223</v>
      </c>
    </row>
    <row r="43" spans="1:11" s="23" customFormat="1" hidden="1">
      <c r="A43" s="41">
        <v>41</v>
      </c>
      <c r="B43" s="23">
        <v>2</v>
      </c>
      <c r="C43" s="23" t="s">
        <v>77</v>
      </c>
      <c r="D43" s="41">
        <v>1</v>
      </c>
      <c r="E43" s="23" t="s">
        <v>74</v>
      </c>
      <c r="F43" s="23">
        <v>2012</v>
      </c>
      <c r="G43" s="23">
        <v>0.14000000000000001</v>
      </c>
      <c r="H43" s="23" t="s">
        <v>233</v>
      </c>
      <c r="I43" s="23" t="s">
        <v>228</v>
      </c>
    </row>
    <row r="44" spans="1:11" s="23" customFormat="1" hidden="1">
      <c r="A44" s="41">
        <v>42</v>
      </c>
      <c r="B44" s="23">
        <v>2</v>
      </c>
      <c r="C44" s="23" t="s">
        <v>77</v>
      </c>
      <c r="D44" s="41">
        <v>1</v>
      </c>
      <c r="E44" s="23" t="s">
        <v>74</v>
      </c>
      <c r="F44" s="23">
        <v>2012</v>
      </c>
      <c r="G44" s="23">
        <v>2.9929999999999999</v>
      </c>
      <c r="H44" s="23" t="s">
        <v>222</v>
      </c>
      <c r="I44" s="23" t="s">
        <v>223</v>
      </c>
    </row>
    <row r="45" spans="1:11" s="23" customFormat="1" hidden="1">
      <c r="A45" s="41">
        <v>43</v>
      </c>
      <c r="B45" s="23">
        <v>2</v>
      </c>
      <c r="C45" s="23" t="s">
        <v>77</v>
      </c>
      <c r="D45" s="41">
        <v>1</v>
      </c>
      <c r="E45" s="23" t="s">
        <v>74</v>
      </c>
      <c r="F45" s="23">
        <v>2012</v>
      </c>
      <c r="G45" s="23">
        <v>0.18099999999999999</v>
      </c>
      <c r="H45" s="23" t="s">
        <v>233</v>
      </c>
      <c r="I45" s="23" t="s">
        <v>228</v>
      </c>
    </row>
    <row r="46" spans="1:11" s="23" customFormat="1" hidden="1">
      <c r="A46" s="41">
        <v>44</v>
      </c>
      <c r="B46" s="23">
        <v>2</v>
      </c>
      <c r="C46" s="23" t="s">
        <v>77</v>
      </c>
      <c r="D46" s="41">
        <v>1</v>
      </c>
      <c r="E46" s="23" t="s">
        <v>74</v>
      </c>
      <c r="F46" s="23">
        <v>2012</v>
      </c>
      <c r="H46" s="23" t="s">
        <v>165</v>
      </c>
      <c r="K46" s="23" t="s">
        <v>253</v>
      </c>
    </row>
    <row r="47" spans="1:11" s="23" customFormat="1" hidden="1">
      <c r="A47" s="41">
        <v>45</v>
      </c>
      <c r="B47" s="23">
        <v>2</v>
      </c>
      <c r="C47" s="23" t="s">
        <v>77</v>
      </c>
      <c r="D47" s="41">
        <v>1</v>
      </c>
      <c r="E47" s="23" t="s">
        <v>74</v>
      </c>
      <c r="F47" s="23">
        <v>2012</v>
      </c>
      <c r="H47" s="23" t="s">
        <v>165</v>
      </c>
      <c r="K47" s="23" t="s">
        <v>253</v>
      </c>
    </row>
    <row r="48" spans="1:11" s="23" customFormat="1" hidden="1">
      <c r="A48" s="41">
        <v>46</v>
      </c>
      <c r="B48" s="23">
        <v>2</v>
      </c>
      <c r="C48" s="23" t="s">
        <v>77</v>
      </c>
      <c r="D48" s="41">
        <v>1</v>
      </c>
      <c r="E48" s="23" t="s">
        <v>74</v>
      </c>
      <c r="F48" s="23">
        <v>2012</v>
      </c>
      <c r="H48" s="23" t="s">
        <v>165</v>
      </c>
      <c r="K48" s="23" t="s">
        <v>253</v>
      </c>
    </row>
    <row r="49" spans="1:11" s="23" customFormat="1" hidden="1">
      <c r="A49" s="41">
        <v>47</v>
      </c>
      <c r="B49" s="23">
        <v>3</v>
      </c>
      <c r="C49" s="23" t="s">
        <v>77</v>
      </c>
      <c r="D49" s="41">
        <v>1</v>
      </c>
      <c r="E49" s="23" t="s">
        <v>74</v>
      </c>
      <c r="F49" s="23">
        <v>2012</v>
      </c>
      <c r="G49" s="23">
        <v>4.6970000000000001</v>
      </c>
      <c r="H49" s="23" t="s">
        <v>222</v>
      </c>
      <c r="I49" s="23" t="s">
        <v>223</v>
      </c>
    </row>
    <row r="50" spans="1:11" s="23" customFormat="1" hidden="1">
      <c r="A50" s="41">
        <v>48</v>
      </c>
      <c r="B50" s="23">
        <v>3</v>
      </c>
      <c r="C50" s="23" t="s">
        <v>77</v>
      </c>
      <c r="D50" s="41">
        <v>1</v>
      </c>
      <c r="E50" s="23" t="s">
        <v>74</v>
      </c>
      <c r="F50" s="23">
        <v>2012</v>
      </c>
      <c r="G50" s="23">
        <v>5.2160000000000002</v>
      </c>
      <c r="H50" s="23" t="s">
        <v>222</v>
      </c>
      <c r="I50" s="23" t="s">
        <v>223</v>
      </c>
    </row>
    <row r="51" spans="1:11" s="23" customFormat="1" hidden="1">
      <c r="A51" s="41">
        <v>49</v>
      </c>
      <c r="B51" s="23">
        <v>3</v>
      </c>
      <c r="C51" s="23" t="s">
        <v>77</v>
      </c>
      <c r="D51" s="41">
        <v>1</v>
      </c>
      <c r="E51" s="23" t="s">
        <v>74</v>
      </c>
      <c r="F51" s="23">
        <v>2012</v>
      </c>
      <c r="G51" s="23">
        <v>1.944</v>
      </c>
      <c r="H51" s="23" t="s">
        <v>222</v>
      </c>
      <c r="I51" s="43" t="s">
        <v>228</v>
      </c>
    </row>
    <row r="52" spans="1:11" s="23" customFormat="1" hidden="1">
      <c r="A52" s="41">
        <v>50</v>
      </c>
      <c r="B52" s="23">
        <v>3</v>
      </c>
      <c r="C52" s="23" t="s">
        <v>77</v>
      </c>
      <c r="D52" s="41">
        <v>1</v>
      </c>
      <c r="E52" s="23" t="s">
        <v>74</v>
      </c>
      <c r="F52" s="23">
        <v>2012</v>
      </c>
      <c r="G52" s="23">
        <v>0.89800000000000002</v>
      </c>
      <c r="H52" s="23" t="s">
        <v>222</v>
      </c>
      <c r="I52" s="43" t="s">
        <v>228</v>
      </c>
      <c r="K52" s="23" t="s">
        <v>269</v>
      </c>
    </row>
    <row r="53" spans="1:11" s="23" customFormat="1" hidden="1">
      <c r="A53" s="41">
        <v>51</v>
      </c>
      <c r="B53" s="23">
        <v>3</v>
      </c>
      <c r="C53" s="23" t="s">
        <v>77</v>
      </c>
      <c r="D53" s="41">
        <v>1</v>
      </c>
      <c r="E53" s="23" t="s">
        <v>74</v>
      </c>
      <c r="F53" s="23">
        <v>2012</v>
      </c>
      <c r="G53" s="23">
        <v>8.3000000000000004E-2</v>
      </c>
      <c r="H53" s="23" t="s">
        <v>233</v>
      </c>
      <c r="I53" s="23" t="s">
        <v>228</v>
      </c>
    </row>
    <row r="54" spans="1:11" s="23" customFormat="1" hidden="1">
      <c r="A54" s="41">
        <v>52</v>
      </c>
      <c r="B54" s="23">
        <v>3</v>
      </c>
      <c r="C54" s="23" t="s">
        <v>77</v>
      </c>
      <c r="D54" s="41">
        <v>1</v>
      </c>
      <c r="E54" s="23" t="s">
        <v>74</v>
      </c>
      <c r="F54" s="23">
        <v>2012</v>
      </c>
      <c r="G54" s="23">
        <v>1.4179999999999999</v>
      </c>
      <c r="H54" s="23" t="s">
        <v>222</v>
      </c>
      <c r="I54" s="43" t="s">
        <v>228</v>
      </c>
      <c r="K54" s="23" t="s">
        <v>269</v>
      </c>
    </row>
    <row r="55" spans="1:11" s="23" customFormat="1" hidden="1">
      <c r="A55" s="41">
        <v>53</v>
      </c>
      <c r="B55" s="23">
        <v>3</v>
      </c>
      <c r="C55" s="23" t="s">
        <v>77</v>
      </c>
      <c r="D55" s="41">
        <v>1</v>
      </c>
      <c r="E55" s="23" t="s">
        <v>74</v>
      </c>
      <c r="F55" s="23">
        <v>2012</v>
      </c>
      <c r="G55" s="23">
        <v>1.659</v>
      </c>
      <c r="H55" s="23" t="s">
        <v>229</v>
      </c>
      <c r="I55" s="23" t="s">
        <v>223</v>
      </c>
    </row>
    <row r="56" spans="1:11" s="23" customFormat="1" hidden="1">
      <c r="A56" s="41">
        <v>54</v>
      </c>
      <c r="B56" s="23">
        <v>3</v>
      </c>
      <c r="C56" s="23" t="s">
        <v>77</v>
      </c>
      <c r="D56" s="41">
        <v>1</v>
      </c>
      <c r="E56" s="23" t="s">
        <v>74</v>
      </c>
      <c r="F56" s="23">
        <v>2012</v>
      </c>
      <c r="G56" s="23">
        <v>1.319</v>
      </c>
      <c r="H56" s="23" t="s">
        <v>229</v>
      </c>
      <c r="I56" s="23" t="s">
        <v>223</v>
      </c>
    </row>
    <row r="57" spans="1:11" s="23" customFormat="1" hidden="1">
      <c r="A57" s="41">
        <v>55</v>
      </c>
      <c r="B57" s="23">
        <v>3</v>
      </c>
      <c r="C57" s="23" t="s">
        <v>77</v>
      </c>
      <c r="D57" s="41">
        <v>1</v>
      </c>
      <c r="E57" s="23" t="s">
        <v>74</v>
      </c>
      <c r="F57" s="23">
        <v>2012</v>
      </c>
      <c r="G57" s="23">
        <v>0.32200000000000001</v>
      </c>
      <c r="H57" s="23" t="s">
        <v>222</v>
      </c>
      <c r="I57" s="23" t="s">
        <v>228</v>
      </c>
    </row>
    <row r="58" spans="1:11" s="23" customFormat="1" hidden="1">
      <c r="A58" s="41">
        <v>56</v>
      </c>
      <c r="B58" s="23">
        <v>3</v>
      </c>
      <c r="C58" s="23" t="s">
        <v>77</v>
      </c>
      <c r="D58" s="41">
        <v>1</v>
      </c>
      <c r="E58" s="23" t="s">
        <v>74</v>
      </c>
      <c r="F58" s="23">
        <v>2012</v>
      </c>
      <c r="H58" s="23" t="s">
        <v>165</v>
      </c>
      <c r="K58" s="23" t="s">
        <v>253</v>
      </c>
    </row>
    <row r="59" spans="1:11" s="23" customFormat="1" hidden="1">
      <c r="A59" s="41">
        <v>57</v>
      </c>
      <c r="B59" s="23">
        <v>3</v>
      </c>
      <c r="C59" s="23" t="s">
        <v>77</v>
      </c>
      <c r="D59" s="41">
        <v>1</v>
      </c>
      <c r="E59" s="23" t="s">
        <v>74</v>
      </c>
      <c r="F59" s="23">
        <v>2012</v>
      </c>
      <c r="G59" s="23">
        <v>7.5999999999999998E-2</v>
      </c>
      <c r="H59" s="23" t="s">
        <v>273</v>
      </c>
      <c r="I59" s="23" t="s">
        <v>228</v>
      </c>
    </row>
    <row r="60" spans="1:11" s="23" customFormat="1" hidden="1">
      <c r="A60" s="41">
        <v>58</v>
      </c>
      <c r="B60" s="23">
        <v>3</v>
      </c>
      <c r="C60" s="23" t="s">
        <v>77</v>
      </c>
      <c r="D60" s="41">
        <v>1</v>
      </c>
      <c r="E60" s="23" t="s">
        <v>74</v>
      </c>
      <c r="F60" s="23">
        <v>2012</v>
      </c>
      <c r="G60" s="23">
        <v>6.5000000000000002E-2</v>
      </c>
      <c r="H60" s="23" t="s">
        <v>273</v>
      </c>
      <c r="I60" s="23" t="s">
        <v>228</v>
      </c>
    </row>
    <row r="61" spans="1:11" s="23" customFormat="1" hidden="1">
      <c r="A61" s="41">
        <v>59</v>
      </c>
      <c r="B61" s="23">
        <v>4</v>
      </c>
      <c r="C61" s="23" t="s">
        <v>77</v>
      </c>
      <c r="D61" s="41">
        <v>1</v>
      </c>
      <c r="E61" s="23" t="s">
        <v>74</v>
      </c>
      <c r="F61" s="23">
        <v>2012</v>
      </c>
      <c r="G61" s="23">
        <v>3.2309999999999999</v>
      </c>
      <c r="H61" s="23" t="s">
        <v>222</v>
      </c>
      <c r="I61" s="23" t="s">
        <v>223</v>
      </c>
      <c r="K61" s="23" t="s">
        <v>266</v>
      </c>
    </row>
    <row r="62" spans="1:11" s="23" customFormat="1" hidden="1">
      <c r="A62" s="41">
        <v>60</v>
      </c>
      <c r="B62" s="23">
        <v>4</v>
      </c>
      <c r="C62" s="23" t="s">
        <v>77</v>
      </c>
      <c r="D62" s="41">
        <v>1</v>
      </c>
      <c r="E62" s="23" t="s">
        <v>74</v>
      </c>
      <c r="F62" s="23">
        <v>2012</v>
      </c>
      <c r="G62" s="23">
        <v>6.7510000000000003</v>
      </c>
      <c r="H62" s="23" t="s">
        <v>222</v>
      </c>
      <c r="I62" s="23" t="s">
        <v>223</v>
      </c>
    </row>
    <row r="63" spans="1:11" s="23" customFormat="1" hidden="1">
      <c r="A63" s="41">
        <v>61</v>
      </c>
      <c r="B63" s="23">
        <v>4</v>
      </c>
      <c r="C63" s="23" t="s">
        <v>77</v>
      </c>
      <c r="D63" s="41">
        <v>1</v>
      </c>
      <c r="E63" s="23" t="s">
        <v>74</v>
      </c>
      <c r="F63" s="23">
        <v>2012</v>
      </c>
      <c r="G63" s="23">
        <v>3.1280000000000001</v>
      </c>
      <c r="H63" s="23" t="s">
        <v>222</v>
      </c>
      <c r="I63" s="23" t="s">
        <v>223</v>
      </c>
    </row>
    <row r="64" spans="1:11" s="23" customFormat="1" hidden="1">
      <c r="A64" s="41">
        <v>62</v>
      </c>
      <c r="B64" s="23">
        <v>4</v>
      </c>
      <c r="C64" s="23" t="s">
        <v>77</v>
      </c>
      <c r="D64" s="41">
        <v>1</v>
      </c>
      <c r="E64" s="23" t="s">
        <v>74</v>
      </c>
      <c r="F64" s="23">
        <v>2012</v>
      </c>
      <c r="G64" s="23">
        <v>3.5750000000000002</v>
      </c>
      <c r="H64" s="23" t="s">
        <v>222</v>
      </c>
      <c r="I64" s="23" t="s">
        <v>223</v>
      </c>
    </row>
    <row r="65" spans="1:11" s="23" customFormat="1" hidden="1">
      <c r="A65" s="41">
        <v>63</v>
      </c>
      <c r="B65" s="23">
        <v>4</v>
      </c>
      <c r="C65" s="23" t="s">
        <v>77</v>
      </c>
      <c r="D65" s="41">
        <v>1</v>
      </c>
      <c r="E65" s="23" t="s">
        <v>74</v>
      </c>
      <c r="F65" s="23">
        <v>2012</v>
      </c>
      <c r="G65" s="23">
        <v>0.28100000000000003</v>
      </c>
      <c r="H65" s="23" t="s">
        <v>222</v>
      </c>
      <c r="I65" s="23" t="s">
        <v>228</v>
      </c>
      <c r="K65" s="23" t="s">
        <v>269</v>
      </c>
    </row>
    <row r="66" spans="1:11" s="23" customFormat="1" hidden="1">
      <c r="A66" s="41">
        <v>64</v>
      </c>
      <c r="B66" s="23">
        <v>4</v>
      </c>
      <c r="C66" s="23" t="s">
        <v>77</v>
      </c>
      <c r="D66" s="41">
        <v>1</v>
      </c>
      <c r="E66" s="23" t="s">
        <v>74</v>
      </c>
      <c r="F66" s="23">
        <v>2012</v>
      </c>
      <c r="G66" s="23">
        <v>0.19700000000000001</v>
      </c>
      <c r="H66" s="23" t="s">
        <v>226</v>
      </c>
      <c r="I66" s="44" t="s">
        <v>223</v>
      </c>
    </row>
    <row r="67" spans="1:11" s="23" customFormat="1" hidden="1">
      <c r="A67" s="41">
        <v>65</v>
      </c>
      <c r="B67" s="23">
        <v>4</v>
      </c>
      <c r="C67" s="23" t="s">
        <v>77</v>
      </c>
      <c r="D67" s="41">
        <v>1</v>
      </c>
      <c r="E67" s="23" t="s">
        <v>74</v>
      </c>
      <c r="F67" s="23">
        <v>2012</v>
      </c>
      <c r="G67" s="23">
        <v>0.45200000000000001</v>
      </c>
      <c r="H67" s="23" t="s">
        <v>273</v>
      </c>
      <c r="I67" s="23" t="s">
        <v>228</v>
      </c>
    </row>
    <row r="68" spans="1:11" s="23" customFormat="1" hidden="1">
      <c r="A68" s="41">
        <v>66</v>
      </c>
      <c r="B68" s="23">
        <v>4</v>
      </c>
      <c r="C68" s="23" t="s">
        <v>77</v>
      </c>
      <c r="D68" s="41">
        <v>1</v>
      </c>
      <c r="E68" s="23" t="s">
        <v>74</v>
      </c>
      <c r="F68" s="23">
        <v>2012</v>
      </c>
      <c r="G68" s="23">
        <v>0.623</v>
      </c>
      <c r="H68" s="23" t="s">
        <v>222</v>
      </c>
      <c r="I68" s="43" t="s">
        <v>228</v>
      </c>
    </row>
    <row r="69" spans="1:11" s="23" customFormat="1" hidden="1">
      <c r="A69" s="41">
        <v>67</v>
      </c>
      <c r="B69" s="23">
        <v>4</v>
      </c>
      <c r="C69" s="23" t="s">
        <v>77</v>
      </c>
      <c r="D69" s="41">
        <v>1</v>
      </c>
      <c r="E69" s="23" t="s">
        <v>74</v>
      </c>
      <c r="F69" s="23">
        <v>2012</v>
      </c>
      <c r="G69" s="23">
        <v>0.223</v>
      </c>
      <c r="H69" s="23" t="s">
        <v>226</v>
      </c>
      <c r="I69" s="44" t="s">
        <v>223</v>
      </c>
    </row>
    <row r="70" spans="1:11" s="23" customFormat="1" hidden="1">
      <c r="A70" s="41">
        <v>68</v>
      </c>
      <c r="B70" s="23">
        <v>4</v>
      </c>
      <c r="C70" s="23" t="s">
        <v>77</v>
      </c>
      <c r="D70" s="41">
        <v>1</v>
      </c>
      <c r="E70" s="23" t="s">
        <v>74</v>
      </c>
      <c r="F70" s="23">
        <v>2012</v>
      </c>
      <c r="G70" s="23">
        <v>0.21</v>
      </c>
      <c r="H70" s="23" t="s">
        <v>226</v>
      </c>
      <c r="I70" s="44" t="s">
        <v>223</v>
      </c>
    </row>
    <row r="71" spans="1:11" s="23" customFormat="1" hidden="1">
      <c r="A71" s="41">
        <v>69</v>
      </c>
      <c r="B71" s="23">
        <v>4</v>
      </c>
      <c r="C71" s="23" t="s">
        <v>77</v>
      </c>
      <c r="D71" s="41">
        <v>1</v>
      </c>
      <c r="E71" s="23" t="s">
        <v>74</v>
      </c>
      <c r="F71" s="23">
        <v>2012</v>
      </c>
      <c r="G71" s="23">
        <v>0.17100000000000001</v>
      </c>
      <c r="H71" s="23" t="s">
        <v>222</v>
      </c>
      <c r="I71" s="23" t="s">
        <v>228</v>
      </c>
      <c r="K71" s="23" t="s">
        <v>269</v>
      </c>
    </row>
    <row r="72" spans="1:11" s="23" customFormat="1" hidden="1">
      <c r="A72" s="41">
        <v>70</v>
      </c>
      <c r="B72" s="23">
        <v>4</v>
      </c>
      <c r="C72" s="23" t="s">
        <v>77</v>
      </c>
      <c r="D72" s="41">
        <v>1</v>
      </c>
      <c r="E72" s="23" t="s">
        <v>74</v>
      </c>
      <c r="F72" s="23">
        <v>2012</v>
      </c>
      <c r="H72" s="23" t="s">
        <v>226</v>
      </c>
      <c r="K72" s="23" t="s">
        <v>253</v>
      </c>
    </row>
    <row r="73" spans="1:11" s="23" customFormat="1" hidden="1">
      <c r="A73" s="41">
        <v>71</v>
      </c>
      <c r="B73" s="23">
        <v>4</v>
      </c>
      <c r="C73" s="23" t="s">
        <v>77</v>
      </c>
      <c r="D73" s="41">
        <v>1</v>
      </c>
      <c r="E73" s="23" t="s">
        <v>74</v>
      </c>
      <c r="F73" s="23">
        <v>2012</v>
      </c>
      <c r="H73" s="23" t="s">
        <v>226</v>
      </c>
      <c r="K73" s="23" t="s">
        <v>253</v>
      </c>
    </row>
    <row r="74" spans="1:11" s="23" customFormat="1" hidden="1">
      <c r="A74" s="41">
        <v>72</v>
      </c>
      <c r="B74" s="23">
        <v>4</v>
      </c>
      <c r="C74" s="23" t="s">
        <v>77</v>
      </c>
      <c r="D74" s="41">
        <v>1</v>
      </c>
      <c r="E74" s="23" t="s">
        <v>74</v>
      </c>
      <c r="F74" s="23">
        <v>2012</v>
      </c>
      <c r="H74" s="23" t="s">
        <v>165</v>
      </c>
      <c r="K74" s="23" t="s">
        <v>253</v>
      </c>
    </row>
    <row r="75" spans="1:11" hidden="1">
      <c r="A75" s="41">
        <v>73</v>
      </c>
      <c r="B75" s="45">
        <v>1</v>
      </c>
      <c r="C75" s="46" t="s">
        <v>81</v>
      </c>
      <c r="D75" s="41">
        <v>1</v>
      </c>
      <c r="E75" s="41" t="s">
        <v>74</v>
      </c>
      <c r="F75" s="41">
        <v>2012</v>
      </c>
      <c r="G75" s="42"/>
      <c r="H75" s="42" t="s">
        <v>165</v>
      </c>
      <c r="K75" s="42" t="s">
        <v>257</v>
      </c>
    </row>
    <row r="76" spans="1:11" hidden="1">
      <c r="A76" s="41">
        <v>74</v>
      </c>
      <c r="B76" s="45">
        <v>1</v>
      </c>
      <c r="C76" s="46" t="s">
        <v>81</v>
      </c>
      <c r="D76" s="41">
        <v>1</v>
      </c>
      <c r="E76" s="41" t="s">
        <v>74</v>
      </c>
      <c r="F76" s="41">
        <v>2012</v>
      </c>
      <c r="G76" s="42">
        <v>0.16800000000000001</v>
      </c>
      <c r="H76" s="42" t="s">
        <v>234</v>
      </c>
      <c r="I76" s="43" t="s">
        <v>228</v>
      </c>
      <c r="K76" s="42"/>
    </row>
    <row r="77" spans="1:11" hidden="1">
      <c r="A77" s="41">
        <v>75</v>
      </c>
      <c r="B77" s="45">
        <v>1</v>
      </c>
      <c r="C77" s="46" t="s">
        <v>81</v>
      </c>
      <c r="D77" s="41">
        <v>1</v>
      </c>
      <c r="E77" s="41" t="s">
        <v>74</v>
      </c>
      <c r="F77" s="41">
        <v>2012</v>
      </c>
      <c r="G77" s="42">
        <v>0.30299999999999999</v>
      </c>
      <c r="H77" s="42" t="s">
        <v>234</v>
      </c>
      <c r="I77" s="41" t="s">
        <v>223</v>
      </c>
      <c r="K77" s="42"/>
    </row>
    <row r="78" spans="1:11" hidden="1">
      <c r="A78" s="41">
        <v>76</v>
      </c>
      <c r="B78" s="45">
        <v>1</v>
      </c>
      <c r="C78" s="46" t="s">
        <v>81</v>
      </c>
      <c r="D78" s="41">
        <v>1</v>
      </c>
      <c r="E78" s="41" t="s">
        <v>74</v>
      </c>
      <c r="F78" s="41">
        <v>2012</v>
      </c>
      <c r="G78" s="42">
        <v>9.7000000000000003E-2</v>
      </c>
      <c r="H78" s="42" t="s">
        <v>234</v>
      </c>
      <c r="I78" s="42" t="s">
        <v>224</v>
      </c>
    </row>
    <row r="79" spans="1:11" hidden="1">
      <c r="A79" s="41">
        <v>77</v>
      </c>
      <c r="B79" s="45">
        <v>1</v>
      </c>
      <c r="C79" s="46" t="s">
        <v>81</v>
      </c>
      <c r="D79" s="41">
        <v>1</v>
      </c>
      <c r="E79" s="41" t="s">
        <v>74</v>
      </c>
      <c r="F79" s="41">
        <v>2012</v>
      </c>
      <c r="G79" s="42">
        <v>0.13400000000000001</v>
      </c>
      <c r="H79" s="42" t="s">
        <v>234</v>
      </c>
      <c r="I79" s="42" t="s">
        <v>224</v>
      </c>
    </row>
    <row r="80" spans="1:11" hidden="1">
      <c r="A80" s="41">
        <v>78</v>
      </c>
      <c r="B80" s="45">
        <v>1</v>
      </c>
      <c r="C80" s="46" t="s">
        <v>81</v>
      </c>
      <c r="D80" s="41">
        <v>1</v>
      </c>
      <c r="E80" s="41" t="s">
        <v>74</v>
      </c>
      <c r="F80" s="41">
        <v>2012</v>
      </c>
      <c r="G80" s="42">
        <v>0.27300000000000002</v>
      </c>
      <c r="H80" s="42" t="s">
        <v>234</v>
      </c>
      <c r="I80" s="42" t="s">
        <v>224</v>
      </c>
    </row>
    <row r="81" spans="1:9" hidden="1">
      <c r="A81" s="41">
        <v>79</v>
      </c>
      <c r="B81" s="45">
        <v>1</v>
      </c>
      <c r="C81" s="46" t="s">
        <v>81</v>
      </c>
      <c r="D81" s="41">
        <v>1</v>
      </c>
      <c r="E81" s="41" t="s">
        <v>74</v>
      </c>
      <c r="F81" s="41">
        <v>2012</v>
      </c>
      <c r="G81" s="42">
        <v>8.8999999999999996E-2</v>
      </c>
      <c r="H81" s="42" t="s">
        <v>273</v>
      </c>
      <c r="I81" s="42" t="s">
        <v>228</v>
      </c>
    </row>
    <row r="82" spans="1:9" hidden="1">
      <c r="A82" s="41">
        <v>80</v>
      </c>
      <c r="B82" s="45">
        <v>1</v>
      </c>
      <c r="C82" s="46" t="s">
        <v>81</v>
      </c>
      <c r="D82" s="41">
        <v>1</v>
      </c>
      <c r="E82" s="41" t="s">
        <v>74</v>
      </c>
      <c r="F82" s="41">
        <v>2012</v>
      </c>
      <c r="G82" s="42">
        <v>5.0999999999999997E-2</v>
      </c>
      <c r="H82" s="42" t="s">
        <v>273</v>
      </c>
      <c r="I82" s="42" t="s">
        <v>228</v>
      </c>
    </row>
    <row r="83" spans="1:9" hidden="1">
      <c r="A83" s="41">
        <v>81</v>
      </c>
      <c r="B83" s="45">
        <v>1</v>
      </c>
      <c r="C83" s="46" t="s">
        <v>81</v>
      </c>
      <c r="D83" s="41">
        <v>1</v>
      </c>
      <c r="E83" s="41" t="s">
        <v>74</v>
      </c>
      <c r="F83" s="41">
        <v>2012</v>
      </c>
      <c r="G83" s="42">
        <v>2.7E-2</v>
      </c>
      <c r="H83" s="42" t="s">
        <v>273</v>
      </c>
      <c r="I83" s="42" t="s">
        <v>228</v>
      </c>
    </row>
    <row r="84" spans="1:9" hidden="1">
      <c r="A84" s="41">
        <v>82</v>
      </c>
      <c r="B84" s="45">
        <v>1</v>
      </c>
      <c r="C84" s="46" t="s">
        <v>81</v>
      </c>
      <c r="D84" s="41">
        <v>1</v>
      </c>
      <c r="E84" s="41" t="s">
        <v>74</v>
      </c>
      <c r="F84" s="41">
        <v>2012</v>
      </c>
      <c r="G84" s="42">
        <v>7.4999999999999997E-2</v>
      </c>
      <c r="H84" s="42" t="s">
        <v>273</v>
      </c>
      <c r="I84" s="42" t="s">
        <v>228</v>
      </c>
    </row>
    <row r="85" spans="1:9" hidden="1">
      <c r="A85" s="41">
        <v>83</v>
      </c>
      <c r="B85" s="45">
        <v>1</v>
      </c>
      <c r="C85" s="46" t="s">
        <v>81</v>
      </c>
      <c r="D85" s="41">
        <v>1</v>
      </c>
      <c r="E85" s="41" t="s">
        <v>74</v>
      </c>
      <c r="F85" s="41">
        <v>2012</v>
      </c>
      <c r="G85" s="42">
        <v>0.34</v>
      </c>
      <c r="H85" s="42" t="s">
        <v>273</v>
      </c>
      <c r="I85" s="41" t="s">
        <v>228</v>
      </c>
    </row>
    <row r="86" spans="1:9" hidden="1">
      <c r="A86" s="41">
        <v>84</v>
      </c>
      <c r="B86" s="45">
        <v>1</v>
      </c>
      <c r="C86" s="46" t="s">
        <v>81</v>
      </c>
      <c r="D86" s="41">
        <v>1</v>
      </c>
      <c r="E86" s="41" t="s">
        <v>74</v>
      </c>
      <c r="F86" s="41">
        <v>2012</v>
      </c>
      <c r="G86" s="42">
        <v>2.1000000000000001E-2</v>
      </c>
      <c r="H86" s="42" t="s">
        <v>273</v>
      </c>
      <c r="I86" s="42" t="s">
        <v>228</v>
      </c>
    </row>
    <row r="87" spans="1:9" hidden="1">
      <c r="A87" s="41">
        <v>85</v>
      </c>
      <c r="B87" s="45">
        <v>1</v>
      </c>
      <c r="C87" s="46" t="s">
        <v>81</v>
      </c>
      <c r="D87" s="41">
        <v>1</v>
      </c>
      <c r="E87" s="41" t="s">
        <v>74</v>
      </c>
      <c r="F87" s="41">
        <v>2012</v>
      </c>
      <c r="G87" s="42">
        <v>3.7999999999999999E-2</v>
      </c>
      <c r="H87" s="42" t="s">
        <v>273</v>
      </c>
      <c r="I87" s="42" t="s">
        <v>228</v>
      </c>
    </row>
    <row r="88" spans="1:9" hidden="1">
      <c r="A88" s="41">
        <v>86</v>
      </c>
      <c r="B88" s="45">
        <v>1</v>
      </c>
      <c r="C88" s="46" t="s">
        <v>81</v>
      </c>
      <c r="D88" s="41">
        <v>1</v>
      </c>
      <c r="E88" s="41" t="s">
        <v>74</v>
      </c>
      <c r="F88" s="41">
        <v>2012</v>
      </c>
      <c r="G88" s="42">
        <v>5.0999999999999997E-2</v>
      </c>
      <c r="H88" s="42" t="s">
        <v>273</v>
      </c>
      <c r="I88" s="42" t="s">
        <v>228</v>
      </c>
    </row>
    <row r="89" spans="1:9" hidden="1">
      <c r="A89" s="41">
        <v>87</v>
      </c>
      <c r="B89" s="45">
        <v>1</v>
      </c>
      <c r="C89" s="46" t="s">
        <v>81</v>
      </c>
      <c r="D89" s="41">
        <v>1</v>
      </c>
      <c r="E89" s="41" t="s">
        <v>74</v>
      </c>
      <c r="F89" s="41">
        <v>2012</v>
      </c>
      <c r="G89" s="42">
        <v>0.11</v>
      </c>
      <c r="H89" s="42" t="s">
        <v>273</v>
      </c>
      <c r="I89" s="42" t="s">
        <v>228</v>
      </c>
    </row>
    <row r="90" spans="1:9" hidden="1">
      <c r="A90" s="41">
        <v>88</v>
      </c>
      <c r="B90" s="45">
        <v>1</v>
      </c>
      <c r="C90" s="46" t="s">
        <v>81</v>
      </c>
      <c r="D90" s="41">
        <v>1</v>
      </c>
      <c r="E90" s="41" t="s">
        <v>74</v>
      </c>
      <c r="F90" s="41">
        <v>2012</v>
      </c>
      <c r="G90" s="42">
        <v>0.01</v>
      </c>
      <c r="H90" s="42" t="s">
        <v>273</v>
      </c>
      <c r="I90" s="42" t="s">
        <v>228</v>
      </c>
    </row>
    <row r="91" spans="1:9" hidden="1">
      <c r="A91" s="41">
        <v>89</v>
      </c>
      <c r="B91" s="45">
        <v>1</v>
      </c>
      <c r="C91" s="46" t="s">
        <v>81</v>
      </c>
      <c r="D91" s="41">
        <v>1</v>
      </c>
      <c r="E91" s="41" t="s">
        <v>74</v>
      </c>
      <c r="F91" s="41">
        <v>2012</v>
      </c>
      <c r="G91" s="42">
        <v>1.6E-2</v>
      </c>
      <c r="H91" s="42" t="s">
        <v>273</v>
      </c>
      <c r="I91" s="42" t="s">
        <v>228</v>
      </c>
    </row>
    <row r="92" spans="1:9" hidden="1">
      <c r="A92" s="41">
        <v>90</v>
      </c>
      <c r="B92" s="45">
        <v>1</v>
      </c>
      <c r="C92" s="46" t="s">
        <v>81</v>
      </c>
      <c r="D92" s="41">
        <v>1</v>
      </c>
      <c r="E92" s="41" t="s">
        <v>74</v>
      </c>
      <c r="F92" s="41">
        <v>2012</v>
      </c>
      <c r="G92" s="42">
        <v>3.3000000000000002E-2</v>
      </c>
      <c r="H92" s="42" t="s">
        <v>273</v>
      </c>
      <c r="I92" s="42" t="s">
        <v>228</v>
      </c>
    </row>
    <row r="93" spans="1:9" hidden="1">
      <c r="A93" s="41">
        <v>91</v>
      </c>
      <c r="B93" s="45">
        <v>1</v>
      </c>
      <c r="C93" s="46" t="s">
        <v>81</v>
      </c>
      <c r="D93" s="41">
        <v>1</v>
      </c>
      <c r="E93" s="41" t="s">
        <v>74</v>
      </c>
      <c r="F93" s="41">
        <v>2012</v>
      </c>
      <c r="G93" s="42">
        <v>3.6999999999999998E-2</v>
      </c>
      <c r="H93" s="42" t="s">
        <v>273</v>
      </c>
      <c r="I93" s="42" t="s">
        <v>228</v>
      </c>
    </row>
    <row r="94" spans="1:9" hidden="1">
      <c r="A94" s="41">
        <v>92</v>
      </c>
      <c r="B94" s="45">
        <v>1</v>
      </c>
      <c r="C94" s="46" t="s">
        <v>81</v>
      </c>
      <c r="D94" s="41">
        <v>1</v>
      </c>
      <c r="E94" s="41" t="s">
        <v>74</v>
      </c>
      <c r="F94" s="41">
        <v>2012</v>
      </c>
      <c r="G94" s="42">
        <v>1.9E-2</v>
      </c>
      <c r="H94" s="42" t="s">
        <v>273</v>
      </c>
      <c r="I94" s="42" t="s">
        <v>228</v>
      </c>
    </row>
    <row r="95" spans="1:9" hidden="1">
      <c r="A95" s="41">
        <v>93</v>
      </c>
      <c r="B95" s="45">
        <v>1</v>
      </c>
      <c r="C95" s="46" t="s">
        <v>81</v>
      </c>
      <c r="D95" s="41">
        <v>1</v>
      </c>
      <c r="E95" s="41" t="s">
        <v>74</v>
      </c>
      <c r="F95" s="41">
        <v>2012</v>
      </c>
      <c r="G95" s="42">
        <v>0.17299999999999999</v>
      </c>
      <c r="H95" s="42" t="s">
        <v>226</v>
      </c>
      <c r="I95" s="44" t="s">
        <v>223</v>
      </c>
    </row>
    <row r="96" spans="1:9" hidden="1">
      <c r="A96" s="41">
        <v>94</v>
      </c>
      <c r="B96" s="45">
        <v>1</v>
      </c>
      <c r="C96" s="46" t="s">
        <v>81</v>
      </c>
      <c r="D96" s="41">
        <v>1</v>
      </c>
      <c r="E96" s="41" t="s">
        <v>74</v>
      </c>
      <c r="F96" s="41">
        <v>2012</v>
      </c>
      <c r="G96" s="42">
        <v>0.11799999999999999</v>
      </c>
      <c r="H96" s="42" t="s">
        <v>226</v>
      </c>
      <c r="I96" s="44" t="s">
        <v>223</v>
      </c>
    </row>
    <row r="97" spans="1:9" hidden="1">
      <c r="A97" s="41">
        <v>95</v>
      </c>
      <c r="B97" s="45">
        <v>1</v>
      </c>
      <c r="C97" s="46" t="s">
        <v>81</v>
      </c>
      <c r="D97" s="41">
        <v>1</v>
      </c>
      <c r="E97" s="41" t="s">
        <v>74</v>
      </c>
      <c r="F97" s="41">
        <v>2012</v>
      </c>
      <c r="G97" s="42">
        <v>0.309</v>
      </c>
      <c r="H97" s="42" t="s">
        <v>229</v>
      </c>
      <c r="I97" s="41" t="s">
        <v>223</v>
      </c>
    </row>
    <row r="98" spans="1:9" hidden="1">
      <c r="A98" s="41">
        <v>96</v>
      </c>
      <c r="B98" s="45">
        <v>1</v>
      </c>
      <c r="C98" s="46" t="s">
        <v>81</v>
      </c>
      <c r="D98" s="41">
        <v>1</v>
      </c>
      <c r="E98" s="41" t="s">
        <v>74</v>
      </c>
      <c r="F98" s="41">
        <v>2012</v>
      </c>
      <c r="G98" s="42">
        <v>0.41699999999999998</v>
      </c>
      <c r="H98" s="42" t="s">
        <v>229</v>
      </c>
      <c r="I98" s="41" t="s">
        <v>223</v>
      </c>
    </row>
    <row r="99" spans="1:9" hidden="1">
      <c r="A99" s="41">
        <v>97</v>
      </c>
      <c r="B99" s="45">
        <v>1</v>
      </c>
      <c r="C99" s="46" t="s">
        <v>81</v>
      </c>
      <c r="D99" s="41">
        <v>1</v>
      </c>
      <c r="E99" s="41" t="s">
        <v>74</v>
      </c>
      <c r="F99" s="41">
        <v>2012</v>
      </c>
      <c r="G99" s="42">
        <v>0.443</v>
      </c>
      <c r="H99" s="42" t="s">
        <v>229</v>
      </c>
      <c r="I99" s="42" t="s">
        <v>224</v>
      </c>
    </row>
    <row r="100" spans="1:9" hidden="1">
      <c r="A100" s="41">
        <v>98</v>
      </c>
      <c r="B100" s="45">
        <v>1</v>
      </c>
      <c r="C100" s="46" t="s">
        <v>81</v>
      </c>
      <c r="D100" s="41">
        <v>1</v>
      </c>
      <c r="E100" s="41" t="s">
        <v>74</v>
      </c>
      <c r="F100" s="41">
        <v>2012</v>
      </c>
      <c r="G100" s="42">
        <v>0.40200000000000002</v>
      </c>
      <c r="H100" s="42" t="s">
        <v>229</v>
      </c>
      <c r="I100" s="42" t="s">
        <v>224</v>
      </c>
    </row>
    <row r="101" spans="1:9" hidden="1">
      <c r="A101" s="41">
        <v>99</v>
      </c>
      <c r="B101" s="45">
        <v>1</v>
      </c>
      <c r="C101" s="46" t="s">
        <v>81</v>
      </c>
      <c r="D101" s="41">
        <v>1</v>
      </c>
      <c r="E101" s="41" t="s">
        <v>74</v>
      </c>
      <c r="F101" s="41">
        <v>2012</v>
      </c>
      <c r="G101" s="42">
        <v>0.20599999999999999</v>
      </c>
      <c r="H101" s="42" t="s">
        <v>229</v>
      </c>
      <c r="I101" s="42" t="s">
        <v>224</v>
      </c>
    </row>
    <row r="102" spans="1:9" hidden="1">
      <c r="A102" s="41">
        <v>100</v>
      </c>
      <c r="B102" s="45">
        <v>1</v>
      </c>
      <c r="C102" s="46" t="s">
        <v>81</v>
      </c>
      <c r="D102" s="41">
        <v>1</v>
      </c>
      <c r="E102" s="41" t="s">
        <v>74</v>
      </c>
      <c r="F102" s="41">
        <v>2012</v>
      </c>
      <c r="G102" s="42">
        <v>0.255</v>
      </c>
      <c r="H102" s="42" t="s">
        <v>229</v>
      </c>
      <c r="I102" s="42" t="s">
        <v>224</v>
      </c>
    </row>
    <row r="103" spans="1:9" hidden="1">
      <c r="A103" s="41">
        <v>101</v>
      </c>
      <c r="B103" s="45">
        <v>1</v>
      </c>
      <c r="C103" s="46" t="s">
        <v>81</v>
      </c>
      <c r="D103" s="41">
        <v>1</v>
      </c>
      <c r="E103" s="41" t="s">
        <v>74</v>
      </c>
      <c r="F103" s="41">
        <v>2012</v>
      </c>
      <c r="G103" s="42">
        <v>0.14099999999999999</v>
      </c>
      <c r="H103" s="42" t="s">
        <v>229</v>
      </c>
      <c r="I103" s="42" t="s">
        <v>228</v>
      </c>
    </row>
    <row r="104" spans="1:9" hidden="1">
      <c r="A104" s="41">
        <v>102</v>
      </c>
      <c r="B104" s="45">
        <v>1</v>
      </c>
      <c r="C104" s="46" t="s">
        <v>81</v>
      </c>
      <c r="D104" s="41">
        <v>1</v>
      </c>
      <c r="E104" s="41" t="s">
        <v>74</v>
      </c>
      <c r="F104" s="41">
        <v>2012</v>
      </c>
      <c r="G104" s="42">
        <v>0.13</v>
      </c>
      <c r="H104" s="42" t="s">
        <v>229</v>
      </c>
      <c r="I104" s="42" t="s">
        <v>228</v>
      </c>
    </row>
    <row r="105" spans="1:9" hidden="1">
      <c r="A105" s="41">
        <v>103</v>
      </c>
      <c r="B105" s="45">
        <v>1</v>
      </c>
      <c r="C105" s="46" t="s">
        <v>81</v>
      </c>
      <c r="D105" s="41">
        <v>1</v>
      </c>
      <c r="E105" s="41" t="s">
        <v>74</v>
      </c>
      <c r="F105" s="41">
        <v>2012</v>
      </c>
      <c r="G105" s="42">
        <v>0.315</v>
      </c>
      <c r="H105" s="42" t="s">
        <v>233</v>
      </c>
      <c r="I105" s="42" t="s">
        <v>228</v>
      </c>
    </row>
    <row r="106" spans="1:9" hidden="1">
      <c r="A106" s="41">
        <v>104</v>
      </c>
      <c r="B106" s="45">
        <v>1</v>
      </c>
      <c r="C106" s="46" t="s">
        <v>81</v>
      </c>
      <c r="D106" s="41">
        <v>1</v>
      </c>
      <c r="E106" s="41" t="s">
        <v>74</v>
      </c>
      <c r="F106" s="41">
        <v>2012</v>
      </c>
      <c r="G106" s="42">
        <v>0.26300000000000001</v>
      </c>
      <c r="H106" s="42" t="s">
        <v>233</v>
      </c>
      <c r="I106" s="41" t="s">
        <v>223</v>
      </c>
    </row>
    <row r="107" spans="1:9" hidden="1">
      <c r="A107" s="41">
        <v>105</v>
      </c>
      <c r="B107" s="45">
        <v>1</v>
      </c>
      <c r="C107" s="46" t="s">
        <v>81</v>
      </c>
      <c r="D107" s="41">
        <v>1</v>
      </c>
      <c r="E107" s="41" t="s">
        <v>74</v>
      </c>
      <c r="F107" s="41">
        <v>2012</v>
      </c>
      <c r="G107" s="42">
        <v>0.27700000000000002</v>
      </c>
      <c r="H107" s="42" t="s">
        <v>233</v>
      </c>
      <c r="I107" s="41" t="s">
        <v>223</v>
      </c>
    </row>
    <row r="108" spans="1:9" hidden="1">
      <c r="A108" s="41">
        <v>106</v>
      </c>
      <c r="B108" s="45">
        <v>1</v>
      </c>
      <c r="C108" s="46" t="s">
        <v>81</v>
      </c>
      <c r="D108" s="41">
        <v>1</v>
      </c>
      <c r="E108" s="41" t="s">
        <v>74</v>
      </c>
      <c r="F108" s="41">
        <v>2012</v>
      </c>
      <c r="G108" s="42">
        <v>0.28000000000000003</v>
      </c>
      <c r="H108" s="42" t="s">
        <v>233</v>
      </c>
      <c r="I108" s="41" t="s">
        <v>223</v>
      </c>
    </row>
    <row r="109" spans="1:9" hidden="1">
      <c r="A109" s="41">
        <v>107</v>
      </c>
      <c r="B109" s="45">
        <v>1</v>
      </c>
      <c r="C109" s="46" t="s">
        <v>81</v>
      </c>
      <c r="D109" s="41">
        <v>1</v>
      </c>
      <c r="E109" s="41" t="s">
        <v>74</v>
      </c>
      <c r="F109" s="41">
        <v>2012</v>
      </c>
      <c r="G109" s="42">
        <v>5.2759999999999998</v>
      </c>
      <c r="H109" s="42" t="s">
        <v>222</v>
      </c>
      <c r="I109" s="41" t="s">
        <v>223</v>
      </c>
    </row>
    <row r="110" spans="1:9" hidden="1">
      <c r="A110" s="41">
        <v>108</v>
      </c>
      <c r="B110" s="45">
        <v>2</v>
      </c>
      <c r="C110" s="46" t="s">
        <v>81</v>
      </c>
      <c r="D110" s="41">
        <v>1</v>
      </c>
      <c r="E110" s="41" t="s">
        <v>74</v>
      </c>
      <c r="F110" s="41">
        <v>2012</v>
      </c>
      <c r="G110" s="42">
        <v>0.23</v>
      </c>
      <c r="H110" s="41" t="s">
        <v>234</v>
      </c>
      <c r="I110" s="42" t="s">
        <v>224</v>
      </c>
    </row>
    <row r="111" spans="1:9" hidden="1">
      <c r="A111" s="41">
        <v>109</v>
      </c>
      <c r="B111" s="45">
        <v>2</v>
      </c>
      <c r="C111" s="46" t="s">
        <v>81</v>
      </c>
      <c r="D111" s="41">
        <v>1</v>
      </c>
      <c r="E111" s="41" t="s">
        <v>74</v>
      </c>
      <c r="F111" s="41">
        <v>2012</v>
      </c>
      <c r="G111" s="42">
        <v>0.11</v>
      </c>
      <c r="H111" s="42" t="s">
        <v>273</v>
      </c>
      <c r="I111" s="42" t="s">
        <v>228</v>
      </c>
    </row>
    <row r="112" spans="1:9" hidden="1">
      <c r="A112" s="41">
        <v>110</v>
      </c>
      <c r="B112" s="45">
        <v>2</v>
      </c>
      <c r="C112" s="46" t="s">
        <v>81</v>
      </c>
      <c r="D112" s="41">
        <v>1</v>
      </c>
      <c r="E112" s="41" t="s">
        <v>74</v>
      </c>
      <c r="F112" s="41">
        <v>2012</v>
      </c>
      <c r="G112" s="42">
        <v>0.08</v>
      </c>
      <c r="H112" s="42" t="s">
        <v>273</v>
      </c>
      <c r="I112" s="42" t="s">
        <v>228</v>
      </c>
    </row>
    <row r="113" spans="1:9" hidden="1">
      <c r="A113" s="41">
        <v>111</v>
      </c>
      <c r="B113" s="45">
        <v>2</v>
      </c>
      <c r="C113" s="46" t="s">
        <v>81</v>
      </c>
      <c r="D113" s="41">
        <v>1</v>
      </c>
      <c r="E113" s="41" t="s">
        <v>74</v>
      </c>
      <c r="F113" s="41">
        <v>2012</v>
      </c>
      <c r="G113" s="42">
        <v>3.3000000000000002E-2</v>
      </c>
      <c r="H113" s="42" t="s">
        <v>273</v>
      </c>
      <c r="I113" s="42" t="s">
        <v>228</v>
      </c>
    </row>
    <row r="114" spans="1:9" hidden="1">
      <c r="A114" s="41">
        <v>112</v>
      </c>
      <c r="B114" s="45">
        <v>2</v>
      </c>
      <c r="C114" s="46" t="s">
        <v>81</v>
      </c>
      <c r="D114" s="41">
        <v>1</v>
      </c>
      <c r="E114" s="41" t="s">
        <v>74</v>
      </c>
      <c r="F114" s="41">
        <v>2012</v>
      </c>
      <c r="G114" s="42">
        <v>8.4000000000000005E-2</v>
      </c>
      <c r="H114" s="42" t="s">
        <v>273</v>
      </c>
      <c r="I114" s="42" t="s">
        <v>228</v>
      </c>
    </row>
    <row r="115" spans="1:9" hidden="1">
      <c r="A115" s="41">
        <v>113</v>
      </c>
      <c r="B115" s="45">
        <v>2</v>
      </c>
      <c r="C115" s="46" t="s">
        <v>81</v>
      </c>
      <c r="D115" s="41">
        <v>1</v>
      </c>
      <c r="E115" s="41" t="s">
        <v>74</v>
      </c>
      <c r="F115" s="41">
        <v>2012</v>
      </c>
      <c r="G115" s="42">
        <v>7.4999999999999997E-2</v>
      </c>
      <c r="H115" s="42" t="s">
        <v>273</v>
      </c>
      <c r="I115" s="42" t="s">
        <v>228</v>
      </c>
    </row>
    <row r="116" spans="1:9" hidden="1">
      <c r="A116" s="41">
        <v>114</v>
      </c>
      <c r="B116" s="45">
        <v>2</v>
      </c>
      <c r="C116" s="46" t="s">
        <v>81</v>
      </c>
      <c r="D116" s="41">
        <v>1</v>
      </c>
      <c r="E116" s="41" t="s">
        <v>74</v>
      </c>
      <c r="F116" s="41">
        <v>2012</v>
      </c>
      <c r="G116" s="42">
        <v>8.1000000000000003E-2</v>
      </c>
      <c r="H116" s="42" t="s">
        <v>273</v>
      </c>
      <c r="I116" s="42" t="s">
        <v>228</v>
      </c>
    </row>
    <row r="117" spans="1:9" hidden="1">
      <c r="A117" s="41">
        <v>115</v>
      </c>
      <c r="B117" s="45">
        <v>2</v>
      </c>
      <c r="C117" s="46" t="s">
        <v>81</v>
      </c>
      <c r="D117" s="41">
        <v>1</v>
      </c>
      <c r="E117" s="41" t="s">
        <v>74</v>
      </c>
      <c r="F117" s="41">
        <v>2012</v>
      </c>
      <c r="G117" s="42">
        <v>6.0999999999999999E-2</v>
      </c>
      <c r="H117" s="42" t="s">
        <v>273</v>
      </c>
      <c r="I117" s="42" t="s">
        <v>228</v>
      </c>
    </row>
    <row r="118" spans="1:9" hidden="1">
      <c r="A118" s="41">
        <v>116</v>
      </c>
      <c r="B118" s="45">
        <v>2</v>
      </c>
      <c r="C118" s="46" t="s">
        <v>81</v>
      </c>
      <c r="D118" s="41">
        <v>1</v>
      </c>
      <c r="E118" s="41" t="s">
        <v>74</v>
      </c>
      <c r="F118" s="41">
        <v>2012</v>
      </c>
      <c r="G118" s="42">
        <v>0.111</v>
      </c>
      <c r="H118" s="42" t="s">
        <v>273</v>
      </c>
      <c r="I118" s="42" t="s">
        <v>228</v>
      </c>
    </row>
    <row r="119" spans="1:9" hidden="1">
      <c r="A119" s="41">
        <v>117</v>
      </c>
      <c r="B119" s="45">
        <v>2</v>
      </c>
      <c r="C119" s="46" t="s">
        <v>81</v>
      </c>
      <c r="D119" s="41">
        <v>1</v>
      </c>
      <c r="E119" s="41" t="s">
        <v>74</v>
      </c>
      <c r="F119" s="41">
        <v>2012</v>
      </c>
      <c r="G119" s="42">
        <v>2.3E-2</v>
      </c>
      <c r="H119" s="42" t="s">
        <v>273</v>
      </c>
      <c r="I119" s="42" t="s">
        <v>228</v>
      </c>
    </row>
    <row r="120" spans="1:9" hidden="1">
      <c r="A120" s="41">
        <v>118</v>
      </c>
      <c r="B120" s="45">
        <v>2</v>
      </c>
      <c r="C120" s="46" t="s">
        <v>81</v>
      </c>
      <c r="D120" s="41">
        <v>1</v>
      </c>
      <c r="E120" s="41" t="s">
        <v>74</v>
      </c>
      <c r="F120" s="41">
        <v>2012</v>
      </c>
      <c r="G120" s="42">
        <v>6.4000000000000001E-2</v>
      </c>
      <c r="H120" s="42" t="s">
        <v>273</v>
      </c>
      <c r="I120" s="42" t="s">
        <v>228</v>
      </c>
    </row>
    <row r="121" spans="1:9" hidden="1">
      <c r="A121" s="41">
        <v>119</v>
      </c>
      <c r="B121" s="45">
        <v>2</v>
      </c>
      <c r="C121" s="46" t="s">
        <v>81</v>
      </c>
      <c r="D121" s="41">
        <v>1</v>
      </c>
      <c r="E121" s="41" t="s">
        <v>74</v>
      </c>
      <c r="F121" s="41">
        <v>2012</v>
      </c>
      <c r="G121" s="42">
        <v>6.6000000000000003E-2</v>
      </c>
      <c r="H121" s="42" t="s">
        <v>273</v>
      </c>
      <c r="I121" s="42" t="s">
        <v>228</v>
      </c>
    </row>
    <row r="122" spans="1:9" hidden="1">
      <c r="A122" s="41">
        <v>120</v>
      </c>
      <c r="B122" s="45">
        <v>2</v>
      </c>
      <c r="C122" s="46" t="s">
        <v>81</v>
      </c>
      <c r="D122" s="41">
        <v>1</v>
      </c>
      <c r="E122" s="41" t="s">
        <v>74</v>
      </c>
      <c r="F122" s="41">
        <v>2012</v>
      </c>
      <c r="G122" s="42">
        <v>2.4E-2</v>
      </c>
      <c r="H122" s="42" t="s">
        <v>273</v>
      </c>
      <c r="I122" s="42" t="s">
        <v>228</v>
      </c>
    </row>
    <row r="123" spans="1:9" hidden="1">
      <c r="A123" s="41">
        <v>121</v>
      </c>
      <c r="B123" s="45">
        <v>2</v>
      </c>
      <c r="C123" s="46" t="s">
        <v>81</v>
      </c>
      <c r="D123" s="41">
        <v>1</v>
      </c>
      <c r="E123" s="41" t="s">
        <v>74</v>
      </c>
      <c r="F123" s="41">
        <v>2012</v>
      </c>
      <c r="G123" s="42">
        <v>3.1E-2</v>
      </c>
      <c r="H123" s="42" t="s">
        <v>273</v>
      </c>
      <c r="I123" s="42" t="s">
        <v>228</v>
      </c>
    </row>
    <row r="124" spans="1:9" hidden="1">
      <c r="A124" s="41">
        <v>122</v>
      </c>
      <c r="B124" s="45">
        <v>2</v>
      </c>
      <c r="C124" s="46" t="s">
        <v>81</v>
      </c>
      <c r="D124" s="41">
        <v>1</v>
      </c>
      <c r="E124" s="41" t="s">
        <v>74</v>
      </c>
      <c r="F124" s="41">
        <v>2012</v>
      </c>
      <c r="G124" s="42">
        <v>2.5000000000000001E-2</v>
      </c>
      <c r="H124" s="42" t="s">
        <v>273</v>
      </c>
      <c r="I124" s="42" t="s">
        <v>228</v>
      </c>
    </row>
    <row r="125" spans="1:9" hidden="1">
      <c r="A125" s="41">
        <v>123</v>
      </c>
      <c r="B125" s="45">
        <v>2</v>
      </c>
      <c r="C125" s="46" t="s">
        <v>81</v>
      </c>
      <c r="D125" s="41">
        <v>1</v>
      </c>
      <c r="E125" s="41" t="s">
        <v>74</v>
      </c>
      <c r="F125" s="41">
        <v>2012</v>
      </c>
      <c r="G125" s="42">
        <v>1.7000000000000001E-2</v>
      </c>
      <c r="H125" s="42" t="s">
        <v>273</v>
      </c>
      <c r="I125" s="42" t="s">
        <v>228</v>
      </c>
    </row>
    <row r="126" spans="1:9" hidden="1">
      <c r="A126" s="41">
        <v>124</v>
      </c>
      <c r="B126" s="45">
        <v>2</v>
      </c>
      <c r="C126" s="46" t="s">
        <v>81</v>
      </c>
      <c r="D126" s="41">
        <v>1</v>
      </c>
      <c r="E126" s="41" t="s">
        <v>74</v>
      </c>
      <c r="F126" s="41">
        <v>2012</v>
      </c>
      <c r="G126" s="42">
        <v>1.0999999999999999E-2</v>
      </c>
      <c r="H126" s="42" t="s">
        <v>273</v>
      </c>
      <c r="I126" s="42" t="s">
        <v>228</v>
      </c>
    </row>
    <row r="127" spans="1:9" hidden="1">
      <c r="A127" s="41">
        <v>125</v>
      </c>
      <c r="B127" s="45">
        <v>2</v>
      </c>
      <c r="C127" s="46" t="s">
        <v>81</v>
      </c>
      <c r="D127" s="41">
        <v>1</v>
      </c>
      <c r="E127" s="41" t="s">
        <v>74</v>
      </c>
      <c r="F127" s="41">
        <v>2012</v>
      </c>
      <c r="G127" s="42">
        <v>0.03</v>
      </c>
      <c r="H127" s="42" t="s">
        <v>273</v>
      </c>
      <c r="I127" s="42" t="s">
        <v>228</v>
      </c>
    </row>
    <row r="128" spans="1:9" hidden="1">
      <c r="A128" s="41">
        <v>126</v>
      </c>
      <c r="B128" s="45">
        <v>2</v>
      </c>
      <c r="C128" s="46" t="s">
        <v>81</v>
      </c>
      <c r="D128" s="41">
        <v>1</v>
      </c>
      <c r="E128" s="41" t="s">
        <v>74</v>
      </c>
      <c r="F128" s="41">
        <v>2012</v>
      </c>
      <c r="G128" s="42">
        <v>7.3999999999999996E-2</v>
      </c>
      <c r="H128" s="42" t="s">
        <v>273</v>
      </c>
      <c r="I128" s="42" t="s">
        <v>228</v>
      </c>
    </row>
    <row r="129" spans="1:9" hidden="1">
      <c r="A129" s="41">
        <v>127</v>
      </c>
      <c r="B129" s="45">
        <v>2</v>
      </c>
      <c r="C129" s="46" t="s">
        <v>81</v>
      </c>
      <c r="D129" s="41">
        <v>1</v>
      </c>
      <c r="E129" s="41" t="s">
        <v>74</v>
      </c>
      <c r="F129" s="41">
        <v>2012</v>
      </c>
      <c r="G129" s="42">
        <v>0.03</v>
      </c>
      <c r="H129" s="42" t="s">
        <v>273</v>
      </c>
      <c r="I129" s="42" t="s">
        <v>228</v>
      </c>
    </row>
    <row r="130" spans="1:9" hidden="1">
      <c r="A130" s="41">
        <v>128</v>
      </c>
      <c r="B130" s="45">
        <v>2</v>
      </c>
      <c r="C130" s="46" t="s">
        <v>81</v>
      </c>
      <c r="D130" s="41">
        <v>1</v>
      </c>
      <c r="E130" s="41" t="s">
        <v>74</v>
      </c>
      <c r="F130" s="41">
        <v>2012</v>
      </c>
      <c r="G130" s="42">
        <v>1.7000000000000001E-2</v>
      </c>
      <c r="H130" s="42" t="s">
        <v>273</v>
      </c>
      <c r="I130" s="42" t="s">
        <v>228</v>
      </c>
    </row>
    <row r="131" spans="1:9" hidden="1">
      <c r="A131" s="41">
        <v>129</v>
      </c>
      <c r="B131" s="45">
        <v>2</v>
      </c>
      <c r="C131" s="46" t="s">
        <v>81</v>
      </c>
      <c r="D131" s="41">
        <v>1</v>
      </c>
      <c r="E131" s="41" t="s">
        <v>74</v>
      </c>
      <c r="F131" s="41">
        <v>2012</v>
      </c>
      <c r="G131" s="42">
        <v>0.02</v>
      </c>
      <c r="H131" s="42" t="s">
        <v>273</v>
      </c>
      <c r="I131" s="42" t="s">
        <v>228</v>
      </c>
    </row>
    <row r="132" spans="1:9" hidden="1">
      <c r="A132" s="41">
        <v>130</v>
      </c>
      <c r="B132" s="45">
        <v>2</v>
      </c>
      <c r="C132" s="46" t="s">
        <v>81</v>
      </c>
      <c r="D132" s="41">
        <v>1</v>
      </c>
      <c r="E132" s="41" t="s">
        <v>74</v>
      </c>
      <c r="F132" s="41">
        <v>2012</v>
      </c>
      <c r="G132" s="42">
        <v>2.5999999999999999E-2</v>
      </c>
      <c r="H132" s="42" t="s">
        <v>273</v>
      </c>
      <c r="I132" s="42" t="s">
        <v>228</v>
      </c>
    </row>
    <row r="133" spans="1:9" hidden="1">
      <c r="A133" s="41">
        <v>131</v>
      </c>
      <c r="B133" s="45">
        <v>2</v>
      </c>
      <c r="C133" s="46" t="s">
        <v>81</v>
      </c>
      <c r="D133" s="41">
        <v>1</v>
      </c>
      <c r="E133" s="41" t="s">
        <v>74</v>
      </c>
      <c r="F133" s="41">
        <v>2012</v>
      </c>
      <c r="G133" s="42">
        <v>1.9E-2</v>
      </c>
      <c r="H133" s="42" t="s">
        <v>273</v>
      </c>
      <c r="I133" s="42" t="s">
        <v>228</v>
      </c>
    </row>
    <row r="134" spans="1:9" hidden="1">
      <c r="A134" s="41">
        <v>132</v>
      </c>
      <c r="B134" s="45">
        <v>2</v>
      </c>
      <c r="C134" s="46" t="s">
        <v>81</v>
      </c>
      <c r="D134" s="41">
        <v>1</v>
      </c>
      <c r="E134" s="41" t="s">
        <v>74</v>
      </c>
      <c r="F134" s="41">
        <v>2012</v>
      </c>
      <c r="G134" s="42">
        <v>0.02</v>
      </c>
      <c r="H134" s="42" t="s">
        <v>273</v>
      </c>
      <c r="I134" s="42" t="s">
        <v>228</v>
      </c>
    </row>
    <row r="135" spans="1:9" hidden="1">
      <c r="A135" s="41">
        <v>133</v>
      </c>
      <c r="B135" s="45">
        <v>2</v>
      </c>
      <c r="C135" s="46" t="s">
        <v>81</v>
      </c>
      <c r="D135" s="41">
        <v>1</v>
      </c>
      <c r="E135" s="41" t="s">
        <v>74</v>
      </c>
      <c r="F135" s="41">
        <v>2012</v>
      </c>
      <c r="G135" s="42">
        <v>3.2000000000000001E-2</v>
      </c>
      <c r="H135" s="42" t="s">
        <v>273</v>
      </c>
      <c r="I135" s="42" t="s">
        <v>228</v>
      </c>
    </row>
    <row r="136" spans="1:9" hidden="1">
      <c r="A136" s="41">
        <v>134</v>
      </c>
      <c r="B136" s="45">
        <v>2</v>
      </c>
      <c r="C136" s="46" t="s">
        <v>81</v>
      </c>
      <c r="D136" s="41">
        <v>1</v>
      </c>
      <c r="E136" s="41" t="s">
        <v>74</v>
      </c>
      <c r="F136" s="41">
        <v>2012</v>
      </c>
      <c r="G136" s="42">
        <v>2.5000000000000001E-2</v>
      </c>
      <c r="H136" s="42" t="s">
        <v>273</v>
      </c>
      <c r="I136" s="42" t="s">
        <v>228</v>
      </c>
    </row>
    <row r="137" spans="1:9" hidden="1">
      <c r="A137" s="41">
        <v>135</v>
      </c>
      <c r="B137" s="45">
        <v>2</v>
      </c>
      <c r="C137" s="46" t="s">
        <v>81</v>
      </c>
      <c r="D137" s="41">
        <v>1</v>
      </c>
      <c r="E137" s="41" t="s">
        <v>74</v>
      </c>
      <c r="F137" s="41">
        <v>2012</v>
      </c>
      <c r="G137" s="42">
        <v>0.03</v>
      </c>
      <c r="H137" s="42" t="s">
        <v>273</v>
      </c>
      <c r="I137" s="42" t="s">
        <v>228</v>
      </c>
    </row>
    <row r="138" spans="1:9" hidden="1">
      <c r="A138" s="41">
        <v>136</v>
      </c>
      <c r="B138" s="45">
        <v>2</v>
      </c>
      <c r="C138" s="46" t="s">
        <v>81</v>
      </c>
      <c r="D138" s="41">
        <v>1</v>
      </c>
      <c r="E138" s="41" t="s">
        <v>74</v>
      </c>
      <c r="F138" s="41">
        <v>2012</v>
      </c>
      <c r="G138" s="42">
        <v>1.4999999999999999E-2</v>
      </c>
      <c r="H138" s="42" t="s">
        <v>273</v>
      </c>
      <c r="I138" s="42" t="s">
        <v>228</v>
      </c>
    </row>
    <row r="139" spans="1:9" hidden="1">
      <c r="A139" s="41">
        <v>137</v>
      </c>
      <c r="B139" s="45">
        <v>2</v>
      </c>
      <c r="C139" s="46" t="s">
        <v>81</v>
      </c>
      <c r="D139" s="41">
        <v>1</v>
      </c>
      <c r="E139" s="41" t="s">
        <v>74</v>
      </c>
      <c r="F139" s="41">
        <v>2012</v>
      </c>
      <c r="G139" s="42">
        <v>2.1999999999999999E-2</v>
      </c>
      <c r="H139" s="42" t="s">
        <v>273</v>
      </c>
      <c r="I139" s="42" t="s">
        <v>228</v>
      </c>
    </row>
    <row r="140" spans="1:9" hidden="1">
      <c r="A140" s="41">
        <v>138</v>
      </c>
      <c r="B140" s="45">
        <v>2</v>
      </c>
      <c r="C140" s="46" t="s">
        <v>81</v>
      </c>
      <c r="D140" s="41">
        <v>1</v>
      </c>
      <c r="E140" s="41" t="s">
        <v>74</v>
      </c>
      <c r="F140" s="41">
        <v>2012</v>
      </c>
      <c r="G140" s="42">
        <v>0.03</v>
      </c>
      <c r="H140" s="42" t="s">
        <v>273</v>
      </c>
      <c r="I140" s="42" t="s">
        <v>228</v>
      </c>
    </row>
    <row r="141" spans="1:9" hidden="1">
      <c r="A141" s="41">
        <v>139</v>
      </c>
      <c r="B141" s="45">
        <v>2</v>
      </c>
      <c r="C141" s="46" t="s">
        <v>81</v>
      </c>
      <c r="D141" s="41">
        <v>1</v>
      </c>
      <c r="E141" s="41" t="s">
        <v>74</v>
      </c>
      <c r="F141" s="41">
        <v>2012</v>
      </c>
      <c r="G141" s="42">
        <v>1.6E-2</v>
      </c>
      <c r="H141" s="42" t="s">
        <v>273</v>
      </c>
      <c r="I141" s="42" t="s">
        <v>228</v>
      </c>
    </row>
    <row r="142" spans="1:9" hidden="1">
      <c r="A142" s="41">
        <v>140</v>
      </c>
      <c r="B142" s="45">
        <v>2</v>
      </c>
      <c r="C142" s="46" t="s">
        <v>81</v>
      </c>
      <c r="D142" s="41">
        <v>1</v>
      </c>
      <c r="E142" s="41" t="s">
        <v>74</v>
      </c>
      <c r="F142" s="41">
        <v>2012</v>
      </c>
      <c r="G142" s="42">
        <v>0.06</v>
      </c>
      <c r="H142" s="42" t="s">
        <v>273</v>
      </c>
      <c r="I142" s="42" t="s">
        <v>228</v>
      </c>
    </row>
    <row r="143" spans="1:9" hidden="1">
      <c r="A143" s="41">
        <v>141</v>
      </c>
      <c r="B143" s="45">
        <v>2</v>
      </c>
      <c r="C143" s="46" t="s">
        <v>81</v>
      </c>
      <c r="D143" s="41">
        <v>1</v>
      </c>
      <c r="E143" s="41" t="s">
        <v>74</v>
      </c>
      <c r="F143" s="41">
        <v>2012</v>
      </c>
      <c r="G143" s="42">
        <v>0.03</v>
      </c>
      <c r="H143" s="42" t="s">
        <v>273</v>
      </c>
      <c r="I143" s="42" t="s">
        <v>228</v>
      </c>
    </row>
    <row r="144" spans="1:9" hidden="1">
      <c r="A144" s="41">
        <v>142</v>
      </c>
      <c r="B144" s="45">
        <v>2</v>
      </c>
      <c r="C144" s="46" t="s">
        <v>81</v>
      </c>
      <c r="D144" s="41">
        <v>1</v>
      </c>
      <c r="E144" s="41" t="s">
        <v>74</v>
      </c>
      <c r="F144" s="41">
        <v>2012</v>
      </c>
      <c r="G144" s="42">
        <v>1E-3</v>
      </c>
      <c r="H144" s="42" t="s">
        <v>273</v>
      </c>
      <c r="I144" s="42" t="s">
        <v>228</v>
      </c>
    </row>
    <row r="145" spans="1:9" hidden="1">
      <c r="A145" s="41">
        <v>143</v>
      </c>
      <c r="B145" s="45">
        <v>2</v>
      </c>
      <c r="C145" s="46" t="s">
        <v>81</v>
      </c>
      <c r="D145" s="41">
        <v>1</v>
      </c>
      <c r="E145" s="41" t="s">
        <v>74</v>
      </c>
      <c r="F145" s="41">
        <v>2012</v>
      </c>
      <c r="G145" s="42">
        <v>2.7E-2</v>
      </c>
      <c r="H145" s="42" t="s">
        <v>273</v>
      </c>
      <c r="I145" s="42" t="s">
        <v>228</v>
      </c>
    </row>
    <row r="146" spans="1:9" hidden="1">
      <c r="A146" s="41">
        <v>144</v>
      </c>
      <c r="B146" s="45">
        <v>2</v>
      </c>
      <c r="C146" s="46" t="s">
        <v>81</v>
      </c>
      <c r="D146" s="41">
        <v>1</v>
      </c>
      <c r="E146" s="41" t="s">
        <v>74</v>
      </c>
      <c r="F146" s="41">
        <v>2012</v>
      </c>
      <c r="G146" s="42">
        <v>4.3999999999999997E-2</v>
      </c>
      <c r="H146" s="42" t="s">
        <v>273</v>
      </c>
      <c r="I146" s="42" t="s">
        <v>228</v>
      </c>
    </row>
    <row r="147" spans="1:9" hidden="1">
      <c r="A147" s="41">
        <v>145</v>
      </c>
      <c r="B147" s="45">
        <v>2</v>
      </c>
      <c r="C147" s="46" t="s">
        <v>81</v>
      </c>
      <c r="D147" s="41">
        <v>1</v>
      </c>
      <c r="E147" s="41" t="s">
        <v>74</v>
      </c>
      <c r="F147" s="41">
        <v>2012</v>
      </c>
      <c r="G147" s="42">
        <v>1.7000000000000001E-2</v>
      </c>
      <c r="H147" s="42" t="s">
        <v>273</v>
      </c>
      <c r="I147" s="42" t="s">
        <v>228</v>
      </c>
    </row>
    <row r="148" spans="1:9" hidden="1">
      <c r="A148" s="41">
        <v>146</v>
      </c>
      <c r="B148" s="45">
        <v>2</v>
      </c>
      <c r="C148" s="46" t="s">
        <v>81</v>
      </c>
      <c r="D148" s="41">
        <v>1</v>
      </c>
      <c r="E148" s="41" t="s">
        <v>74</v>
      </c>
      <c r="F148" s="41">
        <v>2012</v>
      </c>
      <c r="G148" s="42">
        <v>2.1000000000000001E-2</v>
      </c>
      <c r="H148" s="42" t="s">
        <v>273</v>
      </c>
      <c r="I148" s="42" t="s">
        <v>228</v>
      </c>
    </row>
    <row r="149" spans="1:9" hidden="1">
      <c r="A149" s="41">
        <v>147</v>
      </c>
      <c r="B149" s="45">
        <v>2</v>
      </c>
      <c r="C149" s="46" t="s">
        <v>81</v>
      </c>
      <c r="D149" s="41">
        <v>1</v>
      </c>
      <c r="E149" s="41" t="s">
        <v>74</v>
      </c>
      <c r="F149" s="41">
        <v>2012</v>
      </c>
      <c r="G149" s="42">
        <v>0.02</v>
      </c>
      <c r="H149" s="42" t="s">
        <v>273</v>
      </c>
      <c r="I149" s="42" t="s">
        <v>228</v>
      </c>
    </row>
    <row r="150" spans="1:9" hidden="1">
      <c r="A150" s="41">
        <v>148</v>
      </c>
      <c r="B150" s="45">
        <v>2</v>
      </c>
      <c r="C150" s="46" t="s">
        <v>81</v>
      </c>
      <c r="D150" s="41">
        <v>1</v>
      </c>
      <c r="E150" s="41" t="s">
        <v>74</v>
      </c>
      <c r="F150" s="41">
        <v>2012</v>
      </c>
      <c r="G150" s="42">
        <v>8.9999999999999993E-3</v>
      </c>
      <c r="H150" s="42" t="s">
        <v>273</v>
      </c>
      <c r="I150" s="42" t="s">
        <v>228</v>
      </c>
    </row>
    <row r="151" spans="1:9" hidden="1">
      <c r="A151" s="41">
        <v>149</v>
      </c>
      <c r="B151" s="45">
        <v>2</v>
      </c>
      <c r="C151" s="46" t="s">
        <v>81</v>
      </c>
      <c r="D151" s="41">
        <v>1</v>
      </c>
      <c r="E151" s="41" t="s">
        <v>74</v>
      </c>
      <c r="F151" s="41">
        <v>2012</v>
      </c>
      <c r="G151" s="42">
        <v>0.01</v>
      </c>
      <c r="H151" s="42" t="s">
        <v>273</v>
      </c>
      <c r="I151" s="42" t="s">
        <v>228</v>
      </c>
    </row>
    <row r="152" spans="1:9" hidden="1">
      <c r="A152" s="41">
        <v>150</v>
      </c>
      <c r="B152" s="45">
        <v>2</v>
      </c>
      <c r="C152" s="46" t="s">
        <v>81</v>
      </c>
      <c r="D152" s="41">
        <v>1</v>
      </c>
      <c r="E152" s="41" t="s">
        <v>74</v>
      </c>
      <c r="F152" s="41">
        <v>2012</v>
      </c>
      <c r="G152" s="42">
        <v>2.7E-2</v>
      </c>
      <c r="H152" s="42" t="s">
        <v>273</v>
      </c>
      <c r="I152" s="42" t="s">
        <v>228</v>
      </c>
    </row>
    <row r="153" spans="1:9" hidden="1">
      <c r="A153" s="41">
        <v>151</v>
      </c>
      <c r="B153" s="45">
        <v>2</v>
      </c>
      <c r="C153" s="46" t="s">
        <v>81</v>
      </c>
      <c r="D153" s="41">
        <v>1</v>
      </c>
      <c r="E153" s="41" t="s">
        <v>74</v>
      </c>
      <c r="F153" s="41">
        <v>2012</v>
      </c>
      <c r="G153" s="42">
        <v>0.105</v>
      </c>
      <c r="H153" s="42" t="s">
        <v>273</v>
      </c>
      <c r="I153" s="42" t="s">
        <v>228</v>
      </c>
    </row>
    <row r="154" spans="1:9" hidden="1">
      <c r="A154" s="41">
        <v>152</v>
      </c>
      <c r="B154" s="45">
        <v>2</v>
      </c>
      <c r="C154" s="46" t="s">
        <v>81</v>
      </c>
      <c r="D154" s="41">
        <v>1</v>
      </c>
      <c r="E154" s="41" t="s">
        <v>74</v>
      </c>
      <c r="F154" s="41">
        <v>2012</v>
      </c>
      <c r="G154" s="42">
        <v>2.7E-2</v>
      </c>
      <c r="H154" s="42" t="s">
        <v>273</v>
      </c>
      <c r="I154" s="42" t="s">
        <v>228</v>
      </c>
    </row>
    <row r="155" spans="1:9" hidden="1">
      <c r="A155" s="41">
        <v>153</v>
      </c>
      <c r="B155" s="45">
        <v>2</v>
      </c>
      <c r="C155" s="46" t="s">
        <v>81</v>
      </c>
      <c r="D155" s="41">
        <v>1</v>
      </c>
      <c r="E155" s="41" t="s">
        <v>74</v>
      </c>
      <c r="F155" s="41">
        <v>2012</v>
      </c>
      <c r="G155" s="42">
        <v>0.15</v>
      </c>
      <c r="H155" s="42" t="s">
        <v>273</v>
      </c>
      <c r="I155" s="42" t="s">
        <v>228</v>
      </c>
    </row>
    <row r="156" spans="1:9" hidden="1">
      <c r="A156" s="41">
        <v>154</v>
      </c>
      <c r="B156" s="45">
        <v>2</v>
      </c>
      <c r="C156" s="46" t="s">
        <v>81</v>
      </c>
      <c r="D156" s="41">
        <v>1</v>
      </c>
      <c r="E156" s="41" t="s">
        <v>74</v>
      </c>
      <c r="F156" s="41">
        <v>2012</v>
      </c>
      <c r="G156" s="42">
        <v>0.184</v>
      </c>
      <c r="H156" s="42" t="s">
        <v>273</v>
      </c>
      <c r="I156" s="42" t="s">
        <v>228</v>
      </c>
    </row>
    <row r="157" spans="1:9" hidden="1">
      <c r="A157" s="41">
        <v>155</v>
      </c>
      <c r="B157" s="45">
        <v>2</v>
      </c>
      <c r="C157" s="46" t="s">
        <v>81</v>
      </c>
      <c r="D157" s="41">
        <v>1</v>
      </c>
      <c r="E157" s="41" t="s">
        <v>74</v>
      </c>
      <c r="F157" s="41">
        <v>2012</v>
      </c>
      <c r="G157" s="42">
        <v>7.5999999999999998E-2</v>
      </c>
      <c r="H157" s="41" t="s">
        <v>226</v>
      </c>
      <c r="I157" s="44" t="s">
        <v>223</v>
      </c>
    </row>
    <row r="158" spans="1:9" hidden="1">
      <c r="A158" s="41">
        <v>156</v>
      </c>
      <c r="B158" s="45">
        <v>2</v>
      </c>
      <c r="C158" s="46" t="s">
        <v>81</v>
      </c>
      <c r="D158" s="41">
        <v>1</v>
      </c>
      <c r="E158" s="41" t="s">
        <v>74</v>
      </c>
      <c r="F158" s="41">
        <v>2012</v>
      </c>
      <c r="G158" s="42">
        <v>0.161</v>
      </c>
      <c r="H158" s="41" t="s">
        <v>226</v>
      </c>
      <c r="I158" s="44" t="s">
        <v>223</v>
      </c>
    </row>
    <row r="159" spans="1:9" hidden="1">
      <c r="A159" s="41">
        <v>157</v>
      </c>
      <c r="B159" s="45">
        <v>2</v>
      </c>
      <c r="C159" s="46" t="s">
        <v>81</v>
      </c>
      <c r="D159" s="41">
        <v>1</v>
      </c>
      <c r="E159" s="41" t="s">
        <v>74</v>
      </c>
      <c r="F159" s="41">
        <v>2012</v>
      </c>
      <c r="G159" s="42">
        <v>2.1600000000000001E-2</v>
      </c>
      <c r="H159" s="41" t="s">
        <v>226</v>
      </c>
      <c r="I159" s="44" t="s">
        <v>228</v>
      </c>
    </row>
    <row r="160" spans="1:9" hidden="1">
      <c r="A160" s="41">
        <v>158</v>
      </c>
      <c r="B160" s="45">
        <v>2</v>
      </c>
      <c r="C160" s="46" t="s">
        <v>81</v>
      </c>
      <c r="D160" s="41">
        <v>1</v>
      </c>
      <c r="E160" s="41" t="s">
        <v>74</v>
      </c>
      <c r="F160" s="41">
        <v>2012</v>
      </c>
      <c r="G160" s="42">
        <v>0.152</v>
      </c>
      <c r="H160" s="42" t="s">
        <v>229</v>
      </c>
      <c r="I160" s="42" t="s">
        <v>228</v>
      </c>
    </row>
    <row r="161" spans="1:11" hidden="1">
      <c r="A161" s="41">
        <v>159</v>
      </c>
      <c r="B161" s="45">
        <v>2</v>
      </c>
      <c r="C161" s="46" t="s">
        <v>81</v>
      </c>
      <c r="D161" s="41">
        <v>1</v>
      </c>
      <c r="E161" s="41" t="s">
        <v>74</v>
      </c>
      <c r="F161" s="41">
        <v>2012</v>
      </c>
      <c r="G161" s="42">
        <v>0.26400000000000001</v>
      </c>
      <c r="H161" s="42" t="s">
        <v>229</v>
      </c>
      <c r="I161" s="42" t="s">
        <v>224</v>
      </c>
    </row>
    <row r="162" spans="1:11" hidden="1">
      <c r="A162" s="41">
        <v>160</v>
      </c>
      <c r="B162" s="45">
        <v>2</v>
      </c>
      <c r="C162" s="46" t="s">
        <v>81</v>
      </c>
      <c r="D162" s="41">
        <v>1</v>
      </c>
      <c r="E162" s="41" t="s">
        <v>74</v>
      </c>
      <c r="F162" s="41">
        <v>2012</v>
      </c>
      <c r="G162" s="42">
        <v>0.16</v>
      </c>
      <c r="H162" s="42" t="s">
        <v>229</v>
      </c>
      <c r="I162" s="42" t="s">
        <v>228</v>
      </c>
    </row>
    <row r="163" spans="1:11" hidden="1">
      <c r="A163" s="41">
        <v>161</v>
      </c>
      <c r="B163" s="45">
        <v>2</v>
      </c>
      <c r="C163" s="46" t="s">
        <v>81</v>
      </c>
      <c r="D163" s="41">
        <v>1</v>
      </c>
      <c r="E163" s="41" t="s">
        <v>74</v>
      </c>
      <c r="F163" s="41">
        <v>2012</v>
      </c>
      <c r="G163" s="42">
        <v>0.19600000000000001</v>
      </c>
      <c r="H163" s="42" t="s">
        <v>229</v>
      </c>
      <c r="I163" s="42" t="s">
        <v>228</v>
      </c>
    </row>
    <row r="164" spans="1:11" hidden="1">
      <c r="A164" s="41">
        <v>162</v>
      </c>
      <c r="B164" s="45">
        <v>2</v>
      </c>
      <c r="C164" s="46" t="s">
        <v>81</v>
      </c>
      <c r="D164" s="41">
        <v>1</v>
      </c>
      <c r="E164" s="41" t="s">
        <v>74</v>
      </c>
      <c r="F164" s="41">
        <v>2012</v>
      </c>
      <c r="G164" s="42">
        <v>0.126</v>
      </c>
      <c r="H164" s="42" t="s">
        <v>229</v>
      </c>
      <c r="I164" s="42" t="s">
        <v>228</v>
      </c>
    </row>
    <row r="165" spans="1:11" hidden="1">
      <c r="A165" s="41">
        <v>163</v>
      </c>
      <c r="B165" s="45">
        <v>2</v>
      </c>
      <c r="C165" s="46" t="s">
        <v>81</v>
      </c>
      <c r="D165" s="41">
        <v>1</v>
      </c>
      <c r="E165" s="41" t="s">
        <v>74</v>
      </c>
      <c r="F165" s="41">
        <v>2012</v>
      </c>
      <c r="G165" s="42">
        <v>0.13200000000000001</v>
      </c>
      <c r="H165" s="42" t="s">
        <v>229</v>
      </c>
      <c r="I165" s="42" t="s">
        <v>228</v>
      </c>
    </row>
    <row r="166" spans="1:11" hidden="1">
      <c r="A166" s="41">
        <v>164</v>
      </c>
      <c r="B166" s="45">
        <v>2</v>
      </c>
      <c r="C166" s="46" t="s">
        <v>81</v>
      </c>
      <c r="D166" s="41">
        <v>1</v>
      </c>
      <c r="E166" s="41" t="s">
        <v>74</v>
      </c>
      <c r="F166" s="41">
        <v>2012</v>
      </c>
      <c r="G166" s="42">
        <v>0.23200000000000001</v>
      </c>
      <c r="H166" s="42" t="s">
        <v>229</v>
      </c>
      <c r="I166" s="42" t="s">
        <v>224</v>
      </c>
    </row>
    <row r="167" spans="1:11" hidden="1">
      <c r="A167" s="41">
        <v>165</v>
      </c>
      <c r="B167" s="45">
        <v>2</v>
      </c>
      <c r="C167" s="46" t="s">
        <v>81</v>
      </c>
      <c r="D167" s="41">
        <v>1</v>
      </c>
      <c r="E167" s="41" t="s">
        <v>74</v>
      </c>
      <c r="F167" s="41">
        <v>2012</v>
      </c>
      <c r="G167" s="42">
        <v>0.22800000000000001</v>
      </c>
      <c r="H167" s="42" t="s">
        <v>235</v>
      </c>
      <c r="I167" s="41" t="s">
        <v>223</v>
      </c>
      <c r="K167" s="42"/>
    </row>
    <row r="168" spans="1:11" hidden="1">
      <c r="A168" s="41">
        <v>166</v>
      </c>
      <c r="B168" s="45">
        <v>2</v>
      </c>
      <c r="C168" s="46" t="s">
        <v>81</v>
      </c>
      <c r="D168" s="41">
        <v>1</v>
      </c>
      <c r="E168" s="41" t="s">
        <v>74</v>
      </c>
      <c r="F168" s="41">
        <v>2012</v>
      </c>
      <c r="G168" s="42">
        <v>0.35599999999999998</v>
      </c>
      <c r="H168" s="42" t="s">
        <v>246</v>
      </c>
      <c r="I168" s="41" t="s">
        <v>223</v>
      </c>
      <c r="K168" s="42"/>
    </row>
    <row r="169" spans="1:11" hidden="1">
      <c r="A169" s="41">
        <v>167</v>
      </c>
      <c r="B169" s="45">
        <v>2</v>
      </c>
      <c r="C169" s="46" t="s">
        <v>81</v>
      </c>
      <c r="D169" s="41">
        <v>1</v>
      </c>
      <c r="E169" s="41" t="s">
        <v>74</v>
      </c>
      <c r="F169" s="41">
        <v>2012</v>
      </c>
      <c r="G169" s="42">
        <v>0.26700000000000002</v>
      </c>
      <c r="H169" s="42" t="s">
        <v>246</v>
      </c>
      <c r="I169" s="41" t="s">
        <v>223</v>
      </c>
      <c r="K169" s="42"/>
    </row>
    <row r="170" spans="1:11" hidden="1">
      <c r="A170" s="41">
        <v>168</v>
      </c>
      <c r="B170" s="45">
        <v>2</v>
      </c>
      <c r="C170" s="46" t="s">
        <v>81</v>
      </c>
      <c r="D170" s="41">
        <v>1</v>
      </c>
      <c r="E170" s="41" t="s">
        <v>74</v>
      </c>
      <c r="F170" s="41">
        <v>2012</v>
      </c>
      <c r="G170" s="42">
        <v>0.248</v>
      </c>
      <c r="H170" s="42" t="s">
        <v>233</v>
      </c>
      <c r="I170" s="41" t="s">
        <v>228</v>
      </c>
      <c r="K170" s="42"/>
    </row>
    <row r="171" spans="1:11" hidden="1">
      <c r="A171" s="41">
        <v>169</v>
      </c>
      <c r="B171" s="45">
        <v>2</v>
      </c>
      <c r="C171" s="46" t="s">
        <v>81</v>
      </c>
      <c r="D171" s="41">
        <v>1</v>
      </c>
      <c r="E171" s="41" t="s">
        <v>74</v>
      </c>
      <c r="F171" s="41">
        <v>2012</v>
      </c>
      <c r="G171" s="42">
        <v>0.28399999999999997</v>
      </c>
      <c r="H171" s="42" t="s">
        <v>233</v>
      </c>
      <c r="I171" s="41" t="s">
        <v>228</v>
      </c>
      <c r="K171" s="42"/>
    </row>
    <row r="172" spans="1:11" hidden="1">
      <c r="A172" s="41">
        <v>170</v>
      </c>
      <c r="B172" s="45">
        <v>2</v>
      </c>
      <c r="C172" s="46" t="s">
        <v>81</v>
      </c>
      <c r="D172" s="41">
        <v>1</v>
      </c>
      <c r="E172" s="41" t="s">
        <v>74</v>
      </c>
      <c r="F172" s="41">
        <v>2012</v>
      </c>
      <c r="G172" s="42">
        <v>0.253</v>
      </c>
      <c r="H172" s="42" t="s">
        <v>233</v>
      </c>
      <c r="I172" s="41" t="s">
        <v>228</v>
      </c>
      <c r="K172" s="42"/>
    </row>
    <row r="173" spans="1:11" hidden="1">
      <c r="A173" s="41">
        <v>171</v>
      </c>
      <c r="B173" s="45">
        <v>2</v>
      </c>
      <c r="C173" s="46" t="s">
        <v>81</v>
      </c>
      <c r="D173" s="41">
        <v>1</v>
      </c>
      <c r="E173" s="41" t="s">
        <v>74</v>
      </c>
      <c r="F173" s="41">
        <v>2012</v>
      </c>
      <c r="G173" s="42">
        <v>0.20499999999999999</v>
      </c>
      <c r="H173" s="42" t="s">
        <v>233</v>
      </c>
      <c r="I173" s="41" t="s">
        <v>228</v>
      </c>
      <c r="K173" s="42"/>
    </row>
    <row r="174" spans="1:11" hidden="1">
      <c r="A174" s="41">
        <v>172</v>
      </c>
      <c r="B174" s="45">
        <v>2</v>
      </c>
      <c r="C174" s="46" t="s">
        <v>81</v>
      </c>
      <c r="D174" s="41">
        <v>1</v>
      </c>
      <c r="E174" s="41" t="s">
        <v>74</v>
      </c>
      <c r="F174" s="41">
        <v>2012</v>
      </c>
      <c r="G174" s="42">
        <v>9.7000000000000003E-2</v>
      </c>
      <c r="H174" s="42" t="s">
        <v>233</v>
      </c>
      <c r="I174" s="41" t="s">
        <v>228</v>
      </c>
      <c r="K174" s="42"/>
    </row>
    <row r="175" spans="1:11" hidden="1">
      <c r="A175" s="41">
        <v>173</v>
      </c>
      <c r="B175" s="45">
        <v>3</v>
      </c>
      <c r="C175" s="46" t="s">
        <v>81</v>
      </c>
      <c r="D175" s="41">
        <v>1</v>
      </c>
      <c r="E175" s="41" t="s">
        <v>74</v>
      </c>
      <c r="F175" s="41">
        <v>2012</v>
      </c>
      <c r="G175" s="42"/>
      <c r="H175" s="42" t="s">
        <v>165</v>
      </c>
      <c r="K175" s="42" t="s">
        <v>253</v>
      </c>
    </row>
    <row r="176" spans="1:11" hidden="1">
      <c r="A176" s="41">
        <v>174</v>
      </c>
      <c r="B176" s="45">
        <v>3</v>
      </c>
      <c r="C176" s="46" t="s">
        <v>81</v>
      </c>
      <c r="D176" s="41">
        <v>1</v>
      </c>
      <c r="E176" s="41" t="s">
        <v>74</v>
      </c>
      <c r="F176" s="41">
        <v>2012</v>
      </c>
      <c r="G176" s="42">
        <v>0.40799999999999997</v>
      </c>
      <c r="H176" s="42" t="s">
        <v>229</v>
      </c>
      <c r="I176" s="42" t="s">
        <v>224</v>
      </c>
    </row>
    <row r="177" spans="1:9" hidden="1">
      <c r="A177" s="41">
        <v>175</v>
      </c>
      <c r="B177" s="45">
        <v>3</v>
      </c>
      <c r="C177" s="46" t="s">
        <v>81</v>
      </c>
      <c r="D177" s="41">
        <v>1</v>
      </c>
      <c r="E177" s="41" t="s">
        <v>74</v>
      </c>
      <c r="F177" s="41">
        <v>2012</v>
      </c>
      <c r="G177" s="42">
        <v>0.254</v>
      </c>
      <c r="H177" s="42" t="s">
        <v>229</v>
      </c>
      <c r="I177" s="42" t="s">
        <v>224</v>
      </c>
    </row>
    <row r="178" spans="1:9" hidden="1">
      <c r="A178" s="41">
        <v>176</v>
      </c>
      <c r="B178" s="45">
        <v>3</v>
      </c>
      <c r="C178" s="46" t="s">
        <v>81</v>
      </c>
      <c r="D178" s="41">
        <v>1</v>
      </c>
      <c r="E178" s="41" t="s">
        <v>74</v>
      </c>
      <c r="F178" s="41">
        <v>2012</v>
      </c>
      <c r="G178" s="42">
        <v>5.5E-2</v>
      </c>
      <c r="H178" s="42" t="s">
        <v>229</v>
      </c>
      <c r="I178" s="42" t="s">
        <v>228</v>
      </c>
    </row>
    <row r="179" spans="1:9" hidden="1">
      <c r="A179" s="41">
        <v>177</v>
      </c>
      <c r="B179" s="45">
        <v>3</v>
      </c>
      <c r="C179" s="46" t="s">
        <v>81</v>
      </c>
      <c r="D179" s="41">
        <v>1</v>
      </c>
      <c r="E179" s="41" t="s">
        <v>74</v>
      </c>
      <c r="F179" s="41">
        <v>2012</v>
      </c>
      <c r="G179" s="42">
        <v>7.6999999999999999E-2</v>
      </c>
      <c r="H179" s="42" t="s">
        <v>229</v>
      </c>
      <c r="I179" s="42" t="s">
        <v>228</v>
      </c>
    </row>
    <row r="180" spans="1:9" hidden="1">
      <c r="A180" s="41">
        <v>178</v>
      </c>
      <c r="B180" s="45">
        <v>3</v>
      </c>
      <c r="C180" s="46" t="s">
        <v>81</v>
      </c>
      <c r="D180" s="41">
        <v>1</v>
      </c>
      <c r="E180" s="41" t="s">
        <v>74</v>
      </c>
      <c r="F180" s="41">
        <v>2012</v>
      </c>
      <c r="G180" s="42">
        <v>0.248</v>
      </c>
      <c r="H180" s="42" t="s">
        <v>229</v>
      </c>
      <c r="I180" s="42" t="s">
        <v>224</v>
      </c>
    </row>
    <row r="181" spans="1:9" hidden="1">
      <c r="A181" s="41">
        <v>179</v>
      </c>
      <c r="B181" s="45">
        <v>3</v>
      </c>
      <c r="C181" s="46" t="s">
        <v>81</v>
      </c>
      <c r="D181" s="41">
        <v>1</v>
      </c>
      <c r="E181" s="41" t="s">
        <v>74</v>
      </c>
      <c r="F181" s="41">
        <v>2012</v>
      </c>
      <c r="G181" s="42">
        <v>0.17</v>
      </c>
      <c r="H181" s="42" t="s">
        <v>229</v>
      </c>
      <c r="I181" s="42" t="s">
        <v>228</v>
      </c>
    </row>
    <row r="182" spans="1:9" hidden="1">
      <c r="A182" s="41">
        <v>180</v>
      </c>
      <c r="B182" s="45">
        <v>3</v>
      </c>
      <c r="C182" s="46" t="s">
        <v>81</v>
      </c>
      <c r="D182" s="41">
        <v>1</v>
      </c>
      <c r="E182" s="41" t="s">
        <v>74</v>
      </c>
      <c r="F182" s="41">
        <v>2012</v>
      </c>
      <c r="G182" s="42">
        <v>0.27</v>
      </c>
      <c r="H182" s="42" t="s">
        <v>229</v>
      </c>
      <c r="I182" s="42" t="s">
        <v>224</v>
      </c>
    </row>
    <row r="183" spans="1:9" hidden="1">
      <c r="A183" s="41">
        <v>181</v>
      </c>
      <c r="B183" s="45">
        <v>3</v>
      </c>
      <c r="C183" s="46" t="s">
        <v>81</v>
      </c>
      <c r="D183" s="41">
        <v>1</v>
      </c>
      <c r="E183" s="41" t="s">
        <v>74</v>
      </c>
      <c r="F183" s="41">
        <v>2012</v>
      </c>
      <c r="G183" s="42">
        <v>0.28499999999999998</v>
      </c>
      <c r="H183" s="42" t="s">
        <v>234</v>
      </c>
      <c r="I183" s="41" t="s">
        <v>223</v>
      </c>
    </row>
    <row r="184" spans="1:9" hidden="1">
      <c r="A184" s="41">
        <v>182</v>
      </c>
      <c r="B184" s="45">
        <v>3</v>
      </c>
      <c r="C184" s="46" t="s">
        <v>81</v>
      </c>
      <c r="D184" s="41">
        <v>1</v>
      </c>
      <c r="E184" s="41" t="s">
        <v>74</v>
      </c>
      <c r="F184" s="41">
        <v>2012</v>
      </c>
      <c r="G184" s="42">
        <v>0.25700000000000001</v>
      </c>
      <c r="H184" s="42" t="s">
        <v>234</v>
      </c>
      <c r="I184" s="41" t="s">
        <v>223</v>
      </c>
    </row>
    <row r="185" spans="1:9" hidden="1">
      <c r="A185" s="41">
        <v>183</v>
      </c>
      <c r="B185" s="45">
        <v>3</v>
      </c>
      <c r="C185" s="46" t="s">
        <v>81</v>
      </c>
      <c r="D185" s="41">
        <v>1</v>
      </c>
      <c r="E185" s="41" t="s">
        <v>74</v>
      </c>
      <c r="F185" s="41">
        <v>2012</v>
      </c>
      <c r="G185" s="42">
        <v>0.218</v>
      </c>
      <c r="H185" s="42" t="s">
        <v>234</v>
      </c>
      <c r="I185" s="42" t="s">
        <v>224</v>
      </c>
    </row>
    <row r="186" spans="1:9" hidden="1">
      <c r="A186" s="41">
        <v>184</v>
      </c>
      <c r="B186" s="45">
        <v>3</v>
      </c>
      <c r="C186" s="46" t="s">
        <v>81</v>
      </c>
      <c r="D186" s="41">
        <v>1</v>
      </c>
      <c r="E186" s="41" t="s">
        <v>74</v>
      </c>
      <c r="F186" s="41">
        <v>2012</v>
      </c>
      <c r="G186" s="42">
        <v>2.9000000000000001E-2</v>
      </c>
      <c r="H186" s="42" t="s">
        <v>273</v>
      </c>
      <c r="I186" s="41" t="s">
        <v>228</v>
      </c>
    </row>
    <row r="187" spans="1:9" hidden="1">
      <c r="A187" s="41">
        <v>185</v>
      </c>
      <c r="B187" s="45">
        <v>3</v>
      </c>
      <c r="C187" s="46" t="s">
        <v>81</v>
      </c>
      <c r="D187" s="41">
        <v>1</v>
      </c>
      <c r="E187" s="41" t="s">
        <v>74</v>
      </c>
      <c r="F187" s="41">
        <v>2012</v>
      </c>
      <c r="G187" s="42">
        <v>1.6E-2</v>
      </c>
      <c r="H187" s="42" t="s">
        <v>273</v>
      </c>
      <c r="I187" s="41" t="s">
        <v>228</v>
      </c>
    </row>
    <row r="188" spans="1:9" hidden="1">
      <c r="A188" s="41">
        <v>186</v>
      </c>
      <c r="B188" s="45">
        <v>3</v>
      </c>
      <c r="C188" s="46" t="s">
        <v>81</v>
      </c>
      <c r="D188" s="41">
        <v>1</v>
      </c>
      <c r="E188" s="41" t="s">
        <v>74</v>
      </c>
      <c r="F188" s="41">
        <v>2012</v>
      </c>
      <c r="G188" s="42">
        <v>0.121</v>
      </c>
      <c r="H188" s="41" t="s">
        <v>273</v>
      </c>
      <c r="I188" s="41" t="s">
        <v>228</v>
      </c>
    </row>
    <row r="189" spans="1:9" hidden="1">
      <c r="A189" s="41">
        <v>187</v>
      </c>
      <c r="B189" s="45">
        <v>3</v>
      </c>
      <c r="C189" s="46" t="s">
        <v>81</v>
      </c>
      <c r="D189" s="41">
        <v>1</v>
      </c>
      <c r="E189" s="41" t="s">
        <v>74</v>
      </c>
      <c r="F189" s="41">
        <v>2012</v>
      </c>
      <c r="G189" s="42">
        <v>2.1999999999999999E-2</v>
      </c>
      <c r="H189" s="41" t="s">
        <v>273</v>
      </c>
      <c r="I189" s="41" t="s">
        <v>228</v>
      </c>
    </row>
    <row r="190" spans="1:9" hidden="1">
      <c r="A190" s="41">
        <v>188</v>
      </c>
      <c r="B190" s="45">
        <v>3</v>
      </c>
      <c r="C190" s="46" t="s">
        <v>81</v>
      </c>
      <c r="D190" s="41">
        <v>1</v>
      </c>
      <c r="E190" s="41" t="s">
        <v>74</v>
      </c>
      <c r="F190" s="41">
        <v>2012</v>
      </c>
      <c r="G190" s="42">
        <v>0.03</v>
      </c>
      <c r="H190" s="41" t="s">
        <v>273</v>
      </c>
      <c r="I190" s="41" t="s">
        <v>228</v>
      </c>
    </row>
    <row r="191" spans="1:9" hidden="1">
      <c r="A191" s="41">
        <v>189</v>
      </c>
      <c r="B191" s="45">
        <v>3</v>
      </c>
      <c r="C191" s="46" t="s">
        <v>81</v>
      </c>
      <c r="D191" s="41">
        <v>1</v>
      </c>
      <c r="E191" s="41" t="s">
        <v>74</v>
      </c>
      <c r="F191" s="41">
        <v>2012</v>
      </c>
      <c r="G191" s="42">
        <v>0.01</v>
      </c>
      <c r="H191" s="41" t="s">
        <v>273</v>
      </c>
      <c r="I191" s="41" t="s">
        <v>228</v>
      </c>
    </row>
    <row r="192" spans="1:9" hidden="1">
      <c r="A192" s="41">
        <v>190</v>
      </c>
      <c r="B192" s="45">
        <v>3</v>
      </c>
      <c r="C192" s="46" t="s">
        <v>81</v>
      </c>
      <c r="D192" s="41">
        <v>1</v>
      </c>
      <c r="E192" s="41" t="s">
        <v>74</v>
      </c>
      <c r="F192" s="41">
        <v>2012</v>
      </c>
      <c r="G192" s="42">
        <v>3.9E-2</v>
      </c>
      <c r="H192" s="41" t="s">
        <v>273</v>
      </c>
      <c r="I192" s="41" t="s">
        <v>228</v>
      </c>
    </row>
    <row r="193" spans="1:14" hidden="1">
      <c r="A193" s="41">
        <v>191</v>
      </c>
      <c r="B193" s="45">
        <v>3</v>
      </c>
      <c r="C193" s="46" t="s">
        <v>81</v>
      </c>
      <c r="D193" s="41">
        <v>1</v>
      </c>
      <c r="E193" s="41" t="s">
        <v>74</v>
      </c>
      <c r="F193" s="41">
        <v>2012</v>
      </c>
      <c r="G193" s="42">
        <v>2.3E-2</v>
      </c>
      <c r="H193" s="41" t="s">
        <v>273</v>
      </c>
      <c r="I193" s="41" t="s">
        <v>228</v>
      </c>
    </row>
    <row r="194" spans="1:14" hidden="1">
      <c r="A194" s="41">
        <v>192</v>
      </c>
      <c r="B194" s="45">
        <v>3</v>
      </c>
      <c r="C194" s="46" t="s">
        <v>81</v>
      </c>
      <c r="D194" s="41">
        <v>1</v>
      </c>
      <c r="E194" s="41" t="s">
        <v>74</v>
      </c>
      <c r="F194" s="41">
        <v>2012</v>
      </c>
      <c r="G194" s="42">
        <v>2.9000000000000001E-2</v>
      </c>
      <c r="H194" s="41" t="s">
        <v>273</v>
      </c>
      <c r="I194" s="41" t="s">
        <v>228</v>
      </c>
    </row>
    <row r="195" spans="1:14" hidden="1">
      <c r="A195" s="41">
        <v>193</v>
      </c>
      <c r="B195" s="45">
        <v>3</v>
      </c>
      <c r="C195" s="46" t="s">
        <v>81</v>
      </c>
      <c r="D195" s="41">
        <v>1</v>
      </c>
      <c r="E195" s="41" t="s">
        <v>74</v>
      </c>
      <c r="F195" s="41">
        <v>2012</v>
      </c>
      <c r="G195" s="42">
        <v>1.7999999999999999E-2</v>
      </c>
      <c r="H195" s="41" t="s">
        <v>273</v>
      </c>
      <c r="I195" s="41" t="s">
        <v>228</v>
      </c>
      <c r="N195" s="42">
        <f>AVERAGE(G195:G251)</f>
        <v>0.18123214285714287</v>
      </c>
    </row>
    <row r="196" spans="1:14" hidden="1">
      <c r="A196" s="41">
        <v>194</v>
      </c>
      <c r="B196" s="45">
        <v>3</v>
      </c>
      <c r="C196" s="46" t="s">
        <v>81</v>
      </c>
      <c r="D196" s="41">
        <v>1</v>
      </c>
      <c r="E196" s="41" t="s">
        <v>74</v>
      </c>
      <c r="F196" s="41">
        <v>2012</v>
      </c>
      <c r="G196" s="42">
        <v>1.9E-2</v>
      </c>
      <c r="H196" s="41" t="s">
        <v>273</v>
      </c>
      <c r="I196" s="41" t="s">
        <v>228</v>
      </c>
    </row>
    <row r="197" spans="1:14" hidden="1">
      <c r="A197" s="41">
        <v>195</v>
      </c>
      <c r="B197" s="45">
        <v>3</v>
      </c>
      <c r="C197" s="46" t="s">
        <v>81</v>
      </c>
      <c r="D197" s="41">
        <v>1</v>
      </c>
      <c r="E197" s="41" t="s">
        <v>74</v>
      </c>
      <c r="F197" s="41">
        <v>2012</v>
      </c>
      <c r="G197" s="42">
        <v>1.4E-2</v>
      </c>
      <c r="H197" s="41" t="s">
        <v>273</v>
      </c>
      <c r="I197" s="41" t="s">
        <v>228</v>
      </c>
    </row>
    <row r="198" spans="1:14" hidden="1">
      <c r="A198" s="41">
        <v>196</v>
      </c>
      <c r="B198" s="45">
        <v>3</v>
      </c>
      <c r="C198" s="46" t="s">
        <v>81</v>
      </c>
      <c r="D198" s="41">
        <v>1</v>
      </c>
      <c r="E198" s="41" t="s">
        <v>74</v>
      </c>
      <c r="F198" s="41">
        <v>2012</v>
      </c>
      <c r="G198" s="42">
        <v>0.02</v>
      </c>
      <c r="H198" s="41" t="s">
        <v>273</v>
      </c>
      <c r="I198" s="41" t="s">
        <v>228</v>
      </c>
    </row>
    <row r="199" spans="1:14" hidden="1">
      <c r="A199" s="41">
        <v>197</v>
      </c>
      <c r="B199" s="45">
        <v>3</v>
      </c>
      <c r="C199" s="46" t="s">
        <v>81</v>
      </c>
      <c r="D199" s="41">
        <v>1</v>
      </c>
      <c r="E199" s="41" t="s">
        <v>74</v>
      </c>
      <c r="F199" s="41">
        <v>2012</v>
      </c>
      <c r="G199" s="42">
        <v>1.4E-2</v>
      </c>
      <c r="H199" s="41" t="s">
        <v>273</v>
      </c>
      <c r="I199" s="41" t="s">
        <v>228</v>
      </c>
    </row>
    <row r="200" spans="1:14" hidden="1">
      <c r="A200" s="41">
        <v>198</v>
      </c>
      <c r="B200" s="45">
        <v>3</v>
      </c>
      <c r="C200" s="46" t="s">
        <v>81</v>
      </c>
      <c r="D200" s="41">
        <v>1</v>
      </c>
      <c r="E200" s="41" t="s">
        <v>74</v>
      </c>
      <c r="F200" s="41">
        <v>2012</v>
      </c>
      <c r="G200" s="42">
        <v>2.3E-2</v>
      </c>
      <c r="H200" s="41" t="s">
        <v>273</v>
      </c>
      <c r="I200" s="41" t="s">
        <v>228</v>
      </c>
    </row>
    <row r="201" spans="1:14" hidden="1">
      <c r="A201" s="41">
        <v>199</v>
      </c>
      <c r="B201" s="45">
        <v>3</v>
      </c>
      <c r="C201" s="46" t="s">
        <v>81</v>
      </c>
      <c r="D201" s="41">
        <v>1</v>
      </c>
      <c r="E201" s="41" t="s">
        <v>74</v>
      </c>
      <c r="F201" s="41">
        <v>2012</v>
      </c>
      <c r="G201" s="42">
        <v>4.1000000000000002E-2</v>
      </c>
      <c r="H201" s="41" t="s">
        <v>273</v>
      </c>
      <c r="I201" s="41" t="s">
        <v>228</v>
      </c>
    </row>
    <row r="202" spans="1:14" hidden="1">
      <c r="A202" s="41">
        <v>200</v>
      </c>
      <c r="B202" s="45">
        <v>3</v>
      </c>
      <c r="C202" s="46" t="s">
        <v>81</v>
      </c>
      <c r="D202" s="41">
        <v>1</v>
      </c>
      <c r="E202" s="41" t="s">
        <v>74</v>
      </c>
      <c r="F202" s="41">
        <v>2012</v>
      </c>
      <c r="G202" s="42">
        <v>2.7E-2</v>
      </c>
      <c r="H202" s="41" t="s">
        <v>273</v>
      </c>
      <c r="I202" s="41" t="s">
        <v>228</v>
      </c>
    </row>
    <row r="203" spans="1:14" hidden="1">
      <c r="A203" s="41">
        <v>201</v>
      </c>
      <c r="B203" s="45">
        <v>3</v>
      </c>
      <c r="C203" s="46" t="s">
        <v>81</v>
      </c>
      <c r="D203" s="41">
        <v>1</v>
      </c>
      <c r="E203" s="41" t="s">
        <v>74</v>
      </c>
      <c r="F203" s="41">
        <v>2012</v>
      </c>
      <c r="G203" s="42">
        <v>1.4E-2</v>
      </c>
      <c r="H203" s="41" t="s">
        <v>273</v>
      </c>
      <c r="I203" s="41" t="s">
        <v>228</v>
      </c>
    </row>
    <row r="204" spans="1:14" hidden="1">
      <c r="A204" s="41">
        <v>202</v>
      </c>
      <c r="B204" s="45">
        <v>3</v>
      </c>
      <c r="C204" s="46" t="s">
        <v>81</v>
      </c>
      <c r="D204" s="41">
        <v>1</v>
      </c>
      <c r="E204" s="41" t="s">
        <v>74</v>
      </c>
      <c r="F204" s="41">
        <v>2012</v>
      </c>
      <c r="G204" s="42">
        <v>0.182</v>
      </c>
      <c r="H204" s="42" t="s">
        <v>226</v>
      </c>
      <c r="I204" s="44" t="s">
        <v>223</v>
      </c>
    </row>
    <row r="205" spans="1:14" hidden="1">
      <c r="A205" s="41">
        <v>203</v>
      </c>
      <c r="B205" s="45">
        <v>3</v>
      </c>
      <c r="C205" s="46" t="s">
        <v>81</v>
      </c>
      <c r="D205" s="41">
        <v>1</v>
      </c>
      <c r="E205" s="41" t="s">
        <v>74</v>
      </c>
      <c r="F205" s="41">
        <v>2012</v>
      </c>
      <c r="G205" s="42">
        <v>0.22800000000000001</v>
      </c>
      <c r="H205" s="42" t="s">
        <v>226</v>
      </c>
      <c r="I205" s="44" t="s">
        <v>223</v>
      </c>
    </row>
    <row r="206" spans="1:14" hidden="1">
      <c r="A206" s="41">
        <v>204</v>
      </c>
      <c r="B206" s="45">
        <v>3</v>
      </c>
      <c r="C206" s="46" t="s">
        <v>81</v>
      </c>
      <c r="D206" s="41">
        <v>1</v>
      </c>
      <c r="E206" s="41" t="s">
        <v>74</v>
      </c>
      <c r="F206" s="41">
        <v>2012</v>
      </c>
      <c r="G206" s="42">
        <v>0.23699999999999999</v>
      </c>
      <c r="H206" s="42" t="s">
        <v>226</v>
      </c>
      <c r="I206" s="44" t="s">
        <v>223</v>
      </c>
    </row>
    <row r="207" spans="1:14" hidden="1">
      <c r="A207" s="41">
        <v>205</v>
      </c>
      <c r="B207" s="45">
        <v>3</v>
      </c>
      <c r="C207" s="46" t="s">
        <v>81</v>
      </c>
      <c r="D207" s="41">
        <v>1</v>
      </c>
      <c r="E207" s="41" t="s">
        <v>74</v>
      </c>
      <c r="F207" s="41">
        <v>2012</v>
      </c>
      <c r="G207" s="42">
        <v>0.157</v>
      </c>
      <c r="H207" s="42" t="s">
        <v>226</v>
      </c>
      <c r="I207" s="44" t="s">
        <v>223</v>
      </c>
    </row>
    <row r="208" spans="1:14" hidden="1">
      <c r="A208" s="41">
        <v>206</v>
      </c>
      <c r="B208" s="45">
        <v>3</v>
      </c>
      <c r="C208" s="46" t="s">
        <v>81</v>
      </c>
      <c r="D208" s="41">
        <v>1</v>
      </c>
      <c r="E208" s="41" t="s">
        <v>74</v>
      </c>
      <c r="F208" s="41">
        <v>2012</v>
      </c>
      <c r="G208" s="42">
        <v>0.113</v>
      </c>
      <c r="H208" s="42" t="s">
        <v>226</v>
      </c>
      <c r="I208" s="44" t="s">
        <v>223</v>
      </c>
    </row>
    <row r="209" spans="1:9" hidden="1">
      <c r="A209" s="41">
        <v>207</v>
      </c>
      <c r="B209" s="45">
        <v>3</v>
      </c>
      <c r="C209" s="46" t="s">
        <v>81</v>
      </c>
      <c r="D209" s="41">
        <v>1</v>
      </c>
      <c r="E209" s="41" t="s">
        <v>74</v>
      </c>
      <c r="F209" s="41">
        <v>2012</v>
      </c>
      <c r="G209" s="42">
        <v>0.17399999999999999</v>
      </c>
      <c r="H209" s="42" t="s">
        <v>226</v>
      </c>
      <c r="I209" s="44" t="s">
        <v>223</v>
      </c>
    </row>
    <row r="210" spans="1:9" hidden="1">
      <c r="A210" s="41">
        <v>208</v>
      </c>
      <c r="B210" s="45">
        <v>3</v>
      </c>
      <c r="C210" s="46" t="s">
        <v>81</v>
      </c>
      <c r="D210" s="41">
        <v>1</v>
      </c>
      <c r="E210" s="41" t="s">
        <v>74</v>
      </c>
      <c r="F210" s="41">
        <v>2012</v>
      </c>
      <c r="G210" s="42">
        <v>7.0000000000000007E-2</v>
      </c>
      <c r="H210" s="42" t="s">
        <v>226</v>
      </c>
      <c r="I210" s="44" t="s">
        <v>223</v>
      </c>
    </row>
    <row r="211" spans="1:9" hidden="1">
      <c r="A211" s="41">
        <v>209</v>
      </c>
      <c r="B211" s="45">
        <v>3</v>
      </c>
      <c r="C211" s="46" t="s">
        <v>81</v>
      </c>
      <c r="D211" s="41">
        <v>1</v>
      </c>
      <c r="E211" s="41" t="s">
        <v>74</v>
      </c>
      <c r="F211" s="41">
        <v>2012</v>
      </c>
      <c r="G211" s="42">
        <v>4.8000000000000001E-2</v>
      </c>
      <c r="H211" s="42" t="s">
        <v>226</v>
      </c>
      <c r="I211" s="44" t="s">
        <v>223</v>
      </c>
    </row>
    <row r="212" spans="1:9" hidden="1">
      <c r="A212" s="41">
        <v>210</v>
      </c>
      <c r="B212" s="45">
        <v>3</v>
      </c>
      <c r="C212" s="46" t="s">
        <v>81</v>
      </c>
      <c r="D212" s="41">
        <v>1</v>
      </c>
      <c r="E212" s="41" t="s">
        <v>74</v>
      </c>
      <c r="F212" s="41">
        <v>2012</v>
      </c>
      <c r="G212" s="42">
        <v>7.1999999999999995E-2</v>
      </c>
      <c r="H212" s="42" t="s">
        <v>226</v>
      </c>
      <c r="I212" s="44" t="s">
        <v>223</v>
      </c>
    </row>
    <row r="213" spans="1:9" hidden="1">
      <c r="A213" s="41">
        <v>211</v>
      </c>
      <c r="B213" s="45">
        <v>3</v>
      </c>
      <c r="C213" s="46" t="s">
        <v>81</v>
      </c>
      <c r="D213" s="41">
        <v>1</v>
      </c>
      <c r="E213" s="41" t="s">
        <v>74</v>
      </c>
      <c r="F213" s="41">
        <v>2012</v>
      </c>
      <c r="G213" s="42">
        <v>0.13700000000000001</v>
      </c>
      <c r="H213" s="42" t="s">
        <v>226</v>
      </c>
      <c r="I213" s="44" t="s">
        <v>223</v>
      </c>
    </row>
    <row r="214" spans="1:9" hidden="1">
      <c r="A214" s="41">
        <v>212</v>
      </c>
      <c r="B214" s="45">
        <v>3</v>
      </c>
      <c r="C214" s="46" t="s">
        <v>81</v>
      </c>
      <c r="D214" s="41">
        <v>1</v>
      </c>
      <c r="E214" s="41" t="s">
        <v>74</v>
      </c>
      <c r="F214" s="41">
        <v>2012</v>
      </c>
      <c r="G214" s="42">
        <v>7.8E-2</v>
      </c>
      <c r="H214" s="42" t="s">
        <v>226</v>
      </c>
      <c r="I214" s="44" t="s">
        <v>223</v>
      </c>
    </row>
    <row r="215" spans="1:9" hidden="1">
      <c r="A215" s="41">
        <v>213</v>
      </c>
      <c r="B215" s="45">
        <v>3</v>
      </c>
      <c r="C215" s="46" t="s">
        <v>81</v>
      </c>
      <c r="D215" s="41">
        <v>1</v>
      </c>
      <c r="E215" s="41" t="s">
        <v>74</v>
      </c>
      <c r="F215" s="41">
        <v>2012</v>
      </c>
      <c r="G215" s="42">
        <v>6.0999999999999999E-2</v>
      </c>
      <c r="H215" s="42" t="s">
        <v>226</v>
      </c>
      <c r="I215" s="44" t="s">
        <v>223</v>
      </c>
    </row>
    <row r="216" spans="1:9" hidden="1">
      <c r="A216" s="41">
        <v>214</v>
      </c>
      <c r="B216" s="45">
        <v>3</v>
      </c>
      <c r="C216" s="46" t="s">
        <v>81</v>
      </c>
      <c r="D216" s="41">
        <v>1</v>
      </c>
      <c r="E216" s="41" t="s">
        <v>74</v>
      </c>
      <c r="F216" s="41">
        <v>2012</v>
      </c>
      <c r="G216" s="42">
        <v>5.7000000000000002E-2</v>
      </c>
      <c r="H216" s="42" t="s">
        <v>226</v>
      </c>
      <c r="I216" s="44" t="s">
        <v>223</v>
      </c>
    </row>
    <row r="217" spans="1:9" hidden="1">
      <c r="A217" s="41">
        <v>215</v>
      </c>
      <c r="B217" s="45">
        <v>3</v>
      </c>
      <c r="C217" s="46" t="s">
        <v>81</v>
      </c>
      <c r="D217" s="41">
        <v>1</v>
      </c>
      <c r="E217" s="41" t="s">
        <v>74</v>
      </c>
      <c r="F217" s="41">
        <v>2012</v>
      </c>
      <c r="G217" s="42">
        <v>7.0000000000000007E-2</v>
      </c>
      <c r="H217" s="42" t="s">
        <v>226</v>
      </c>
      <c r="I217" s="44" t="s">
        <v>223</v>
      </c>
    </row>
    <row r="218" spans="1:9" hidden="1">
      <c r="A218" s="41">
        <v>216</v>
      </c>
      <c r="B218" s="45">
        <v>3</v>
      </c>
      <c r="C218" s="46" t="s">
        <v>81</v>
      </c>
      <c r="D218" s="41">
        <v>1</v>
      </c>
      <c r="E218" s="41" t="s">
        <v>74</v>
      </c>
      <c r="F218" s="41">
        <v>2012</v>
      </c>
      <c r="G218" s="42">
        <v>3.5000000000000003E-2</v>
      </c>
      <c r="H218" s="42" t="s">
        <v>226</v>
      </c>
      <c r="I218" s="44" t="s">
        <v>228</v>
      </c>
    </row>
    <row r="219" spans="1:9" hidden="1">
      <c r="A219" s="41">
        <v>217</v>
      </c>
      <c r="B219" s="45">
        <v>3</v>
      </c>
      <c r="C219" s="46" t="s">
        <v>81</v>
      </c>
      <c r="D219" s="41">
        <v>1</v>
      </c>
      <c r="E219" s="41" t="s">
        <v>74</v>
      </c>
      <c r="F219" s="41">
        <v>2012</v>
      </c>
      <c r="G219" s="42">
        <v>4.1000000000000002E-2</v>
      </c>
      <c r="H219" s="42" t="s">
        <v>226</v>
      </c>
      <c r="I219" s="44" t="s">
        <v>228</v>
      </c>
    </row>
    <row r="220" spans="1:9" hidden="1">
      <c r="A220" s="41">
        <v>218</v>
      </c>
      <c r="B220" s="45">
        <v>3</v>
      </c>
      <c r="C220" s="46" t="s">
        <v>81</v>
      </c>
      <c r="D220" s="41">
        <v>1</v>
      </c>
      <c r="E220" s="41" t="s">
        <v>74</v>
      </c>
      <c r="F220" s="41">
        <v>2012</v>
      </c>
      <c r="G220" s="42">
        <v>0.13</v>
      </c>
      <c r="H220" s="42" t="s">
        <v>226</v>
      </c>
      <c r="I220" s="44" t="s">
        <v>223</v>
      </c>
    </row>
    <row r="221" spans="1:9" hidden="1">
      <c r="A221" s="41">
        <v>219</v>
      </c>
      <c r="B221" s="45">
        <v>3</v>
      </c>
      <c r="C221" s="46" t="s">
        <v>81</v>
      </c>
      <c r="D221" s="41">
        <v>1</v>
      </c>
      <c r="E221" s="41" t="s">
        <v>74</v>
      </c>
      <c r="F221" s="41">
        <v>2012</v>
      </c>
      <c r="G221" s="42">
        <v>5.7000000000000002E-2</v>
      </c>
      <c r="H221" s="42" t="s">
        <v>226</v>
      </c>
      <c r="I221" s="44" t="s">
        <v>223</v>
      </c>
    </row>
    <row r="222" spans="1:9" hidden="1">
      <c r="A222" s="41">
        <v>220</v>
      </c>
      <c r="B222" s="45">
        <v>3</v>
      </c>
      <c r="C222" s="46" t="s">
        <v>81</v>
      </c>
      <c r="D222" s="41">
        <v>1</v>
      </c>
      <c r="E222" s="41" t="s">
        <v>74</v>
      </c>
      <c r="F222" s="41">
        <v>2012</v>
      </c>
      <c r="G222" s="42">
        <v>8.5000000000000006E-2</v>
      </c>
      <c r="H222" s="42" t="s">
        <v>273</v>
      </c>
      <c r="I222" s="42" t="s">
        <v>228</v>
      </c>
    </row>
    <row r="223" spans="1:9" hidden="1">
      <c r="A223" s="41">
        <v>221</v>
      </c>
      <c r="B223" s="45">
        <v>3</v>
      </c>
      <c r="C223" s="46" t="s">
        <v>81</v>
      </c>
      <c r="D223" s="41">
        <v>1</v>
      </c>
      <c r="E223" s="41" t="s">
        <v>74</v>
      </c>
      <c r="F223" s="41">
        <v>2012</v>
      </c>
      <c r="G223" s="42">
        <v>3.2000000000000001E-2</v>
      </c>
      <c r="H223" s="42" t="s">
        <v>233</v>
      </c>
      <c r="I223" s="42" t="s">
        <v>228</v>
      </c>
    </row>
    <row r="224" spans="1:9" hidden="1">
      <c r="A224" s="41">
        <v>222</v>
      </c>
      <c r="B224" s="45">
        <v>3</v>
      </c>
      <c r="C224" s="46" t="s">
        <v>81</v>
      </c>
      <c r="D224" s="41">
        <v>1</v>
      </c>
      <c r="E224" s="41" t="s">
        <v>74</v>
      </c>
      <c r="F224" s="41">
        <v>2012</v>
      </c>
      <c r="G224" s="42">
        <v>0.26200000000000001</v>
      </c>
      <c r="H224" s="42" t="s">
        <v>233</v>
      </c>
      <c r="I224" s="41" t="s">
        <v>223</v>
      </c>
    </row>
    <row r="225" spans="1:11" hidden="1">
      <c r="A225" s="41">
        <v>223</v>
      </c>
      <c r="B225" s="45">
        <v>3</v>
      </c>
      <c r="C225" s="46" t="s">
        <v>81</v>
      </c>
      <c r="D225" s="41">
        <v>1</v>
      </c>
      <c r="E225" s="41" t="s">
        <v>74</v>
      </c>
      <c r="F225" s="41">
        <v>2012</v>
      </c>
      <c r="G225" s="42">
        <v>1.9179999999999999</v>
      </c>
      <c r="H225" s="42" t="s">
        <v>222</v>
      </c>
      <c r="I225" s="43" t="s">
        <v>228</v>
      </c>
    </row>
    <row r="226" spans="1:11" hidden="1">
      <c r="A226" s="41">
        <v>224</v>
      </c>
      <c r="B226" s="45">
        <v>3</v>
      </c>
      <c r="C226" s="46" t="s">
        <v>81</v>
      </c>
      <c r="D226" s="41">
        <v>1</v>
      </c>
      <c r="E226" s="41" t="s">
        <v>74</v>
      </c>
      <c r="F226" s="41">
        <v>2012</v>
      </c>
      <c r="G226" s="42">
        <v>1.9179999999999999</v>
      </c>
      <c r="H226" s="42" t="s">
        <v>222</v>
      </c>
      <c r="I226" s="43" t="s">
        <v>228</v>
      </c>
    </row>
    <row r="227" spans="1:11" hidden="1">
      <c r="A227" s="41">
        <v>225</v>
      </c>
      <c r="B227" s="45">
        <v>3</v>
      </c>
      <c r="C227" s="46" t="s">
        <v>81</v>
      </c>
      <c r="D227" s="41">
        <v>1</v>
      </c>
      <c r="E227" s="41" t="s">
        <v>74</v>
      </c>
      <c r="F227" s="41">
        <v>2012</v>
      </c>
      <c r="G227" s="42">
        <v>0.53700000000000003</v>
      </c>
      <c r="H227" s="41" t="s">
        <v>273</v>
      </c>
      <c r="I227" s="41" t="s">
        <v>228</v>
      </c>
    </row>
    <row r="228" spans="1:11" hidden="1">
      <c r="A228" s="41">
        <v>226</v>
      </c>
      <c r="B228" s="45">
        <v>4</v>
      </c>
      <c r="C228" s="46" t="s">
        <v>81</v>
      </c>
      <c r="D228" s="41">
        <v>1</v>
      </c>
      <c r="E228" s="41" t="s">
        <v>74</v>
      </c>
      <c r="F228" s="41">
        <v>2012</v>
      </c>
      <c r="G228" s="42"/>
      <c r="H228" s="42" t="s">
        <v>165</v>
      </c>
      <c r="K228" s="41" t="s">
        <v>253</v>
      </c>
    </row>
    <row r="229" spans="1:11" hidden="1">
      <c r="A229" s="41">
        <v>227</v>
      </c>
      <c r="B229" s="45">
        <v>4</v>
      </c>
      <c r="C229" s="46" t="s">
        <v>81</v>
      </c>
      <c r="D229" s="41">
        <v>1</v>
      </c>
      <c r="E229" s="41" t="s">
        <v>74</v>
      </c>
      <c r="F229" s="41">
        <v>2012</v>
      </c>
      <c r="G229" s="42">
        <v>0.115</v>
      </c>
      <c r="H229" s="41" t="s">
        <v>234</v>
      </c>
      <c r="I229" s="41" t="s">
        <v>224</v>
      </c>
    </row>
    <row r="230" spans="1:11" hidden="1">
      <c r="A230" s="41">
        <v>228</v>
      </c>
      <c r="B230" s="45">
        <v>4</v>
      </c>
      <c r="C230" s="46" t="s">
        <v>81</v>
      </c>
      <c r="D230" s="41">
        <v>1</v>
      </c>
      <c r="E230" s="41" t="s">
        <v>74</v>
      </c>
      <c r="F230" s="41">
        <v>2012</v>
      </c>
      <c r="G230" s="42">
        <v>7.4999999999999997E-2</v>
      </c>
      <c r="H230" s="41" t="s">
        <v>229</v>
      </c>
      <c r="I230" s="42" t="s">
        <v>228</v>
      </c>
    </row>
    <row r="231" spans="1:11" hidden="1">
      <c r="A231" s="41">
        <v>229</v>
      </c>
      <c r="B231" s="45">
        <v>4</v>
      </c>
      <c r="C231" s="46" t="s">
        <v>81</v>
      </c>
      <c r="D231" s="41">
        <v>1</v>
      </c>
      <c r="E231" s="41" t="s">
        <v>74</v>
      </c>
      <c r="F231" s="41">
        <v>2012</v>
      </c>
      <c r="G231" s="42">
        <v>0.41899999999999998</v>
      </c>
      <c r="H231" s="41" t="s">
        <v>229</v>
      </c>
      <c r="I231" s="41" t="s">
        <v>224</v>
      </c>
    </row>
    <row r="232" spans="1:11" hidden="1">
      <c r="A232" s="41">
        <v>230</v>
      </c>
      <c r="B232" s="45">
        <v>4</v>
      </c>
      <c r="C232" s="46" t="s">
        <v>81</v>
      </c>
      <c r="D232" s="41">
        <v>1</v>
      </c>
      <c r="E232" s="41" t="s">
        <v>74</v>
      </c>
      <c r="F232" s="41">
        <v>2012</v>
      </c>
      <c r="G232" s="42">
        <v>0.15</v>
      </c>
      <c r="H232" s="41" t="s">
        <v>229</v>
      </c>
      <c r="I232" s="42" t="s">
        <v>228</v>
      </c>
    </row>
    <row r="233" spans="1:11" hidden="1">
      <c r="A233" s="41">
        <v>231</v>
      </c>
      <c r="B233" s="45">
        <v>4</v>
      </c>
      <c r="C233" s="46" t="s">
        <v>81</v>
      </c>
      <c r="D233" s="41">
        <v>1</v>
      </c>
      <c r="E233" s="41" t="s">
        <v>74</v>
      </c>
      <c r="F233" s="41">
        <v>2012</v>
      </c>
      <c r="G233" s="42">
        <v>0.245</v>
      </c>
      <c r="H233" s="42" t="s">
        <v>234</v>
      </c>
      <c r="I233" s="41" t="s">
        <v>223</v>
      </c>
    </row>
    <row r="234" spans="1:11" hidden="1">
      <c r="A234" s="41">
        <v>232</v>
      </c>
      <c r="B234" s="45">
        <v>4</v>
      </c>
      <c r="C234" s="46" t="s">
        <v>81</v>
      </c>
      <c r="D234" s="41">
        <v>1</v>
      </c>
      <c r="E234" s="41" t="s">
        <v>74</v>
      </c>
      <c r="F234" s="41">
        <v>2012</v>
      </c>
      <c r="G234" s="42">
        <v>0.246</v>
      </c>
      <c r="H234" s="42" t="s">
        <v>234</v>
      </c>
      <c r="I234" s="41" t="s">
        <v>223</v>
      </c>
    </row>
    <row r="235" spans="1:11" hidden="1">
      <c r="A235" s="41">
        <v>233</v>
      </c>
      <c r="B235" s="45">
        <v>4</v>
      </c>
      <c r="C235" s="46" t="s">
        <v>81</v>
      </c>
      <c r="D235" s="41">
        <v>1</v>
      </c>
      <c r="E235" s="41" t="s">
        <v>74</v>
      </c>
      <c r="F235" s="41">
        <v>2012</v>
      </c>
      <c r="G235" s="42">
        <v>0.23699999999999999</v>
      </c>
      <c r="H235" s="42" t="s">
        <v>234</v>
      </c>
      <c r="I235" s="41" t="s">
        <v>223</v>
      </c>
    </row>
    <row r="236" spans="1:11" hidden="1">
      <c r="A236" s="41">
        <v>234</v>
      </c>
      <c r="B236" s="45">
        <v>4</v>
      </c>
      <c r="C236" s="46" t="s">
        <v>81</v>
      </c>
      <c r="D236" s="41">
        <v>1</v>
      </c>
      <c r="E236" s="41" t="s">
        <v>74</v>
      </c>
      <c r="F236" s="41">
        <v>2012</v>
      </c>
      <c r="G236" s="42">
        <v>0.23300000000000001</v>
      </c>
      <c r="H236" s="42" t="s">
        <v>234</v>
      </c>
      <c r="I236" s="41" t="s">
        <v>223</v>
      </c>
    </row>
    <row r="237" spans="1:11" hidden="1">
      <c r="A237" s="41">
        <v>235</v>
      </c>
      <c r="B237" s="45">
        <v>4</v>
      </c>
      <c r="C237" s="46" t="s">
        <v>81</v>
      </c>
      <c r="D237" s="41">
        <v>1</v>
      </c>
      <c r="E237" s="41" t="s">
        <v>74</v>
      </c>
      <c r="F237" s="41">
        <v>2012</v>
      </c>
      <c r="G237" s="42">
        <v>0.13200000000000001</v>
      </c>
      <c r="H237" s="41" t="s">
        <v>273</v>
      </c>
      <c r="I237" s="41" t="s">
        <v>228</v>
      </c>
    </row>
    <row r="238" spans="1:11" hidden="1">
      <c r="A238" s="41">
        <v>236</v>
      </c>
      <c r="B238" s="45">
        <v>4</v>
      </c>
      <c r="C238" s="46" t="s">
        <v>81</v>
      </c>
      <c r="D238" s="41">
        <v>1</v>
      </c>
      <c r="E238" s="41" t="s">
        <v>74</v>
      </c>
      <c r="F238" s="41">
        <v>2012</v>
      </c>
      <c r="G238" s="42">
        <v>0.253</v>
      </c>
      <c r="H238" s="42" t="s">
        <v>234</v>
      </c>
      <c r="I238" s="41" t="s">
        <v>224</v>
      </c>
    </row>
    <row r="239" spans="1:11" hidden="1">
      <c r="A239" s="41">
        <v>237</v>
      </c>
      <c r="B239" s="45">
        <v>4</v>
      </c>
      <c r="C239" s="46" t="s">
        <v>81</v>
      </c>
      <c r="D239" s="41">
        <v>1</v>
      </c>
      <c r="E239" s="41" t="s">
        <v>74</v>
      </c>
      <c r="F239" s="41">
        <v>2012</v>
      </c>
      <c r="G239" s="42">
        <v>0.19400000000000001</v>
      </c>
      <c r="H239" s="42" t="s">
        <v>234</v>
      </c>
      <c r="I239" s="41" t="s">
        <v>224</v>
      </c>
    </row>
    <row r="240" spans="1:11" hidden="1">
      <c r="A240" s="41">
        <v>238</v>
      </c>
      <c r="B240" s="45">
        <v>4</v>
      </c>
      <c r="C240" s="46" t="s">
        <v>81</v>
      </c>
      <c r="D240" s="41">
        <v>1</v>
      </c>
      <c r="E240" s="41" t="s">
        <v>74</v>
      </c>
      <c r="F240" s="41">
        <v>2012</v>
      </c>
      <c r="G240" s="42">
        <v>0.27</v>
      </c>
      <c r="H240" s="42" t="s">
        <v>234</v>
      </c>
      <c r="I240" s="41" t="s">
        <v>224</v>
      </c>
    </row>
    <row r="241" spans="1:9" hidden="1">
      <c r="A241" s="41">
        <v>239</v>
      </c>
      <c r="B241" s="45">
        <v>4</v>
      </c>
      <c r="C241" s="46" t="s">
        <v>81</v>
      </c>
      <c r="D241" s="41">
        <v>1</v>
      </c>
      <c r="E241" s="41" t="s">
        <v>74</v>
      </c>
      <c r="F241" s="41">
        <v>2012</v>
      </c>
      <c r="G241" s="42">
        <v>0.22900000000000001</v>
      </c>
      <c r="H241" s="42" t="s">
        <v>234</v>
      </c>
      <c r="I241" s="41" t="s">
        <v>224</v>
      </c>
    </row>
    <row r="242" spans="1:9" hidden="1">
      <c r="A242" s="41">
        <v>240</v>
      </c>
      <c r="B242" s="45">
        <v>4</v>
      </c>
      <c r="C242" s="46" t="s">
        <v>81</v>
      </c>
      <c r="D242" s="41">
        <v>1</v>
      </c>
      <c r="E242" s="41" t="s">
        <v>74</v>
      </c>
      <c r="F242" s="41">
        <v>2012</v>
      </c>
      <c r="G242" s="42">
        <v>1.2E-2</v>
      </c>
      <c r="H242" s="41" t="s">
        <v>273</v>
      </c>
      <c r="I242" s="42" t="s">
        <v>228</v>
      </c>
    </row>
    <row r="243" spans="1:9" hidden="1">
      <c r="A243" s="41">
        <v>241</v>
      </c>
      <c r="B243" s="45">
        <v>4</v>
      </c>
      <c r="C243" s="46" t="s">
        <v>81</v>
      </c>
      <c r="D243" s="41">
        <v>1</v>
      </c>
      <c r="E243" s="41" t="s">
        <v>74</v>
      </c>
      <c r="F243" s="41">
        <v>2012</v>
      </c>
      <c r="G243" s="42">
        <v>7.0000000000000001E-3</v>
      </c>
      <c r="H243" s="41" t="s">
        <v>273</v>
      </c>
      <c r="I243" s="42" t="s">
        <v>228</v>
      </c>
    </row>
    <row r="244" spans="1:9" hidden="1">
      <c r="A244" s="41">
        <v>242</v>
      </c>
      <c r="B244" s="45">
        <v>4</v>
      </c>
      <c r="C244" s="46" t="s">
        <v>81</v>
      </c>
      <c r="D244" s="41">
        <v>1</v>
      </c>
      <c r="E244" s="41" t="s">
        <v>74</v>
      </c>
      <c r="F244" s="41">
        <v>2012</v>
      </c>
      <c r="G244" s="42">
        <v>2.3E-2</v>
      </c>
      <c r="H244" s="41" t="s">
        <v>273</v>
      </c>
      <c r="I244" s="42" t="s">
        <v>228</v>
      </c>
    </row>
    <row r="245" spans="1:9" hidden="1">
      <c r="A245" s="41">
        <v>243</v>
      </c>
      <c r="B245" s="45">
        <v>4</v>
      </c>
      <c r="C245" s="46" t="s">
        <v>81</v>
      </c>
      <c r="D245" s="41">
        <v>1</v>
      </c>
      <c r="E245" s="41" t="s">
        <v>74</v>
      </c>
      <c r="F245" s="41">
        <v>2012</v>
      </c>
      <c r="G245" s="42">
        <v>1.2E-2</v>
      </c>
      <c r="H245" s="41" t="s">
        <v>273</v>
      </c>
      <c r="I245" s="42" t="s">
        <v>228</v>
      </c>
    </row>
    <row r="246" spans="1:9" hidden="1">
      <c r="A246" s="41">
        <v>244</v>
      </c>
      <c r="B246" s="45">
        <v>4</v>
      </c>
      <c r="C246" s="46" t="s">
        <v>81</v>
      </c>
      <c r="D246" s="41">
        <v>1</v>
      </c>
      <c r="E246" s="41" t="s">
        <v>74</v>
      </c>
      <c r="F246" s="41">
        <v>2012</v>
      </c>
      <c r="G246" s="42">
        <v>1.7999999999999999E-2</v>
      </c>
      <c r="H246" s="41" t="s">
        <v>273</v>
      </c>
      <c r="I246" s="42" t="s">
        <v>228</v>
      </c>
    </row>
    <row r="247" spans="1:9" hidden="1">
      <c r="A247" s="41">
        <v>245</v>
      </c>
      <c r="B247" s="45">
        <v>4</v>
      </c>
      <c r="C247" s="46" t="s">
        <v>81</v>
      </c>
      <c r="D247" s="41">
        <v>1</v>
      </c>
      <c r="E247" s="41" t="s">
        <v>74</v>
      </c>
      <c r="F247" s="41">
        <v>2012</v>
      </c>
      <c r="G247" s="42">
        <v>2.9000000000000001E-2</v>
      </c>
      <c r="H247" s="41" t="s">
        <v>273</v>
      </c>
      <c r="I247" s="42" t="s">
        <v>228</v>
      </c>
    </row>
    <row r="248" spans="1:9" hidden="1">
      <c r="A248" s="41">
        <v>246</v>
      </c>
      <c r="B248" s="45">
        <v>4</v>
      </c>
      <c r="C248" s="46" t="s">
        <v>81</v>
      </c>
      <c r="D248" s="41">
        <v>1</v>
      </c>
      <c r="E248" s="41" t="s">
        <v>74</v>
      </c>
      <c r="F248" s="41">
        <v>2012</v>
      </c>
      <c r="G248" s="42">
        <v>2.7E-2</v>
      </c>
      <c r="H248" s="41" t="s">
        <v>273</v>
      </c>
      <c r="I248" s="42" t="s">
        <v>228</v>
      </c>
    </row>
    <row r="249" spans="1:9" hidden="1">
      <c r="A249" s="41">
        <v>247</v>
      </c>
      <c r="B249" s="45">
        <v>4</v>
      </c>
      <c r="C249" s="46" t="s">
        <v>81</v>
      </c>
      <c r="D249" s="41">
        <v>1</v>
      </c>
      <c r="E249" s="41" t="s">
        <v>74</v>
      </c>
      <c r="F249" s="41">
        <v>2012</v>
      </c>
      <c r="G249" s="42">
        <v>0.16</v>
      </c>
      <c r="H249" s="42" t="s">
        <v>226</v>
      </c>
      <c r="I249" s="44" t="s">
        <v>223</v>
      </c>
    </row>
    <row r="250" spans="1:9" hidden="1">
      <c r="A250" s="41">
        <v>248</v>
      </c>
      <c r="B250" s="45">
        <v>4</v>
      </c>
      <c r="C250" s="46" t="s">
        <v>81</v>
      </c>
      <c r="D250" s="41">
        <v>1</v>
      </c>
      <c r="E250" s="41" t="s">
        <v>74</v>
      </c>
      <c r="F250" s="41">
        <v>2012</v>
      </c>
      <c r="G250" s="42">
        <v>8.3000000000000004E-2</v>
      </c>
      <c r="H250" s="42" t="s">
        <v>226</v>
      </c>
      <c r="I250" s="44" t="s">
        <v>223</v>
      </c>
    </row>
    <row r="251" spans="1:9" hidden="1">
      <c r="A251" s="41">
        <v>249</v>
      </c>
      <c r="B251" s="45">
        <v>4</v>
      </c>
      <c r="C251" s="46" t="s">
        <v>81</v>
      </c>
      <c r="D251" s="41">
        <v>1</v>
      </c>
      <c r="E251" s="41" t="s">
        <v>74</v>
      </c>
      <c r="F251" s="41">
        <v>2012</v>
      </c>
      <c r="G251" s="42">
        <v>9.0999999999999998E-2</v>
      </c>
      <c r="H251" s="42" t="s">
        <v>226</v>
      </c>
      <c r="I251" s="44" t="s">
        <v>223</v>
      </c>
    </row>
    <row r="252" spans="1:9" hidden="1">
      <c r="A252" s="41">
        <v>250</v>
      </c>
      <c r="B252" s="45">
        <v>4</v>
      </c>
      <c r="C252" s="46" t="s">
        <v>81</v>
      </c>
      <c r="D252" s="41">
        <v>1</v>
      </c>
      <c r="E252" s="41" t="s">
        <v>74</v>
      </c>
      <c r="F252" s="41">
        <v>2012</v>
      </c>
      <c r="G252" s="42">
        <v>8.1000000000000003E-2</v>
      </c>
      <c r="H252" s="41" t="s">
        <v>273</v>
      </c>
      <c r="I252" s="42" t="s">
        <v>228</v>
      </c>
    </row>
    <row r="253" spans="1:9" hidden="1">
      <c r="A253" s="41">
        <v>251</v>
      </c>
      <c r="B253" s="45">
        <v>4</v>
      </c>
      <c r="C253" s="46" t="s">
        <v>81</v>
      </c>
      <c r="D253" s="41">
        <v>1</v>
      </c>
      <c r="E253" s="41" t="s">
        <v>74</v>
      </c>
      <c r="F253" s="41">
        <v>2012</v>
      </c>
      <c r="G253" s="42">
        <v>7.3999999999999996E-2</v>
      </c>
      <c r="H253" s="41" t="s">
        <v>273</v>
      </c>
      <c r="I253" s="42" t="s">
        <v>228</v>
      </c>
    </row>
    <row r="254" spans="1:9" hidden="1">
      <c r="A254" s="41">
        <v>252</v>
      </c>
      <c r="B254" s="45">
        <v>4</v>
      </c>
      <c r="C254" s="46" t="s">
        <v>81</v>
      </c>
      <c r="D254" s="41">
        <v>1</v>
      </c>
      <c r="E254" s="41" t="s">
        <v>74</v>
      </c>
      <c r="F254" s="41">
        <v>2012</v>
      </c>
      <c r="G254" s="42">
        <v>8.7999999999999995E-2</v>
      </c>
      <c r="H254" s="41" t="s">
        <v>273</v>
      </c>
      <c r="I254" s="42" t="s">
        <v>228</v>
      </c>
    </row>
    <row r="255" spans="1:9" hidden="1">
      <c r="A255" s="41">
        <v>253</v>
      </c>
      <c r="B255" s="45">
        <v>4</v>
      </c>
      <c r="C255" s="46" t="s">
        <v>81</v>
      </c>
      <c r="D255" s="41">
        <v>1</v>
      </c>
      <c r="E255" s="41" t="s">
        <v>74</v>
      </c>
      <c r="F255" s="41">
        <v>2012</v>
      </c>
      <c r="G255" s="42">
        <v>9.1999999999999998E-2</v>
      </c>
      <c r="H255" s="41" t="s">
        <v>273</v>
      </c>
      <c r="I255" s="42" t="s">
        <v>228</v>
      </c>
    </row>
    <row r="256" spans="1:9" hidden="1">
      <c r="A256" s="41">
        <v>254</v>
      </c>
      <c r="B256" s="45">
        <v>4</v>
      </c>
      <c r="C256" s="46" t="s">
        <v>81</v>
      </c>
      <c r="D256" s="41">
        <v>1</v>
      </c>
      <c r="E256" s="41" t="s">
        <v>74</v>
      </c>
      <c r="F256" s="41">
        <v>2012</v>
      </c>
      <c r="G256" s="42">
        <v>0.32100000000000001</v>
      </c>
      <c r="H256" s="42" t="s">
        <v>233</v>
      </c>
      <c r="I256" s="41" t="s">
        <v>228</v>
      </c>
    </row>
    <row r="257" spans="1:9" hidden="1">
      <c r="A257" s="41">
        <v>255</v>
      </c>
      <c r="B257" s="47">
        <v>4</v>
      </c>
      <c r="C257" s="48" t="s">
        <v>81</v>
      </c>
      <c r="D257" s="41">
        <v>1</v>
      </c>
      <c r="E257" s="41" t="s">
        <v>74</v>
      </c>
      <c r="F257" s="41">
        <v>2012</v>
      </c>
      <c r="G257" s="49">
        <v>7.6999999999999999E-2</v>
      </c>
      <c r="H257" s="49" t="s">
        <v>233</v>
      </c>
      <c r="I257" s="42" t="s">
        <v>228</v>
      </c>
    </row>
    <row r="258" spans="1:9" hidden="1">
      <c r="A258" s="41">
        <v>256</v>
      </c>
      <c r="B258" s="45">
        <v>4</v>
      </c>
      <c r="C258" s="46" t="s">
        <v>81</v>
      </c>
      <c r="D258" s="41">
        <v>1</v>
      </c>
      <c r="E258" s="41" t="s">
        <v>74</v>
      </c>
      <c r="F258" s="41">
        <v>2012</v>
      </c>
      <c r="G258" s="42">
        <v>4.2699999999999996</v>
      </c>
      <c r="H258" s="42" t="s">
        <v>222</v>
      </c>
      <c r="I258" s="41" t="s">
        <v>223</v>
      </c>
    </row>
    <row r="259" spans="1:9" hidden="1">
      <c r="A259" s="41">
        <v>257</v>
      </c>
      <c r="B259" s="45">
        <v>4</v>
      </c>
      <c r="C259" s="46" t="s">
        <v>81</v>
      </c>
      <c r="D259" s="41">
        <v>1</v>
      </c>
      <c r="E259" s="41" t="s">
        <v>74</v>
      </c>
      <c r="F259" s="41">
        <v>2012</v>
      </c>
      <c r="G259" s="42">
        <v>2.0059999999999998</v>
      </c>
      <c r="H259" s="42" t="s">
        <v>222</v>
      </c>
      <c r="I259" s="43" t="s">
        <v>228</v>
      </c>
    </row>
    <row r="260" spans="1:9" hidden="1">
      <c r="A260" s="41">
        <v>258</v>
      </c>
      <c r="B260" s="45">
        <v>1</v>
      </c>
      <c r="C260" s="46" t="s">
        <v>82</v>
      </c>
      <c r="D260" s="41">
        <v>1</v>
      </c>
      <c r="E260" s="41" t="s">
        <v>74</v>
      </c>
      <c r="F260" s="41">
        <v>2012</v>
      </c>
      <c r="G260" s="42">
        <v>0.22900000000000001</v>
      </c>
      <c r="H260" s="42" t="s">
        <v>238</v>
      </c>
      <c r="I260" s="41" t="s">
        <v>223</v>
      </c>
    </row>
    <row r="261" spans="1:9" hidden="1">
      <c r="A261" s="41">
        <v>259</v>
      </c>
      <c r="B261" s="45">
        <v>1</v>
      </c>
      <c r="C261" s="46" t="s">
        <v>82</v>
      </c>
      <c r="D261" s="41">
        <v>1</v>
      </c>
      <c r="E261" s="41" t="s">
        <v>74</v>
      </c>
      <c r="F261" s="41">
        <v>2012</v>
      </c>
      <c r="G261" s="42">
        <v>0.95699999999999996</v>
      </c>
      <c r="H261" s="42" t="s">
        <v>229</v>
      </c>
      <c r="I261" s="41" t="s">
        <v>223</v>
      </c>
    </row>
    <row r="262" spans="1:9" hidden="1">
      <c r="A262" s="41">
        <v>260</v>
      </c>
      <c r="B262" s="45">
        <v>2</v>
      </c>
      <c r="C262" s="46" t="s">
        <v>82</v>
      </c>
      <c r="D262" s="41">
        <v>1</v>
      </c>
      <c r="E262" s="41" t="s">
        <v>74</v>
      </c>
      <c r="F262" s="41">
        <v>2012</v>
      </c>
      <c r="G262" s="42">
        <v>5.7610000000000001</v>
      </c>
      <c r="H262" s="42" t="s">
        <v>222</v>
      </c>
      <c r="I262" s="41" t="s">
        <v>223</v>
      </c>
    </row>
    <row r="263" spans="1:9" hidden="1">
      <c r="A263" s="41">
        <v>261</v>
      </c>
      <c r="B263" s="45">
        <v>2</v>
      </c>
      <c r="C263" s="46" t="s">
        <v>82</v>
      </c>
      <c r="D263" s="41">
        <v>1</v>
      </c>
      <c r="E263" s="41" t="s">
        <v>74</v>
      </c>
      <c r="F263" s="41">
        <v>2012</v>
      </c>
      <c r="G263" s="42">
        <v>3.012</v>
      </c>
      <c r="H263" s="42" t="s">
        <v>222</v>
      </c>
      <c r="I263" s="41" t="s">
        <v>223</v>
      </c>
    </row>
    <row r="264" spans="1:9" hidden="1">
      <c r="A264" s="41">
        <v>262</v>
      </c>
      <c r="B264" s="45">
        <v>2</v>
      </c>
      <c r="C264" s="46" t="s">
        <v>82</v>
      </c>
      <c r="D264" s="41">
        <v>1</v>
      </c>
      <c r="E264" s="41" t="s">
        <v>74</v>
      </c>
      <c r="F264" s="41">
        <v>2012</v>
      </c>
      <c r="G264" s="42">
        <v>2.5510000000000002</v>
      </c>
      <c r="H264" s="42" t="s">
        <v>238</v>
      </c>
      <c r="I264" s="41" t="s">
        <v>223</v>
      </c>
    </row>
    <row r="265" spans="1:9" hidden="1">
      <c r="A265" s="41">
        <v>263</v>
      </c>
      <c r="B265" s="45">
        <v>2</v>
      </c>
      <c r="C265" s="46" t="s">
        <v>82</v>
      </c>
      <c r="D265" s="41">
        <v>1</v>
      </c>
      <c r="E265" s="41" t="s">
        <v>74</v>
      </c>
      <c r="F265" s="41">
        <v>2012</v>
      </c>
      <c r="G265" s="42">
        <v>0.14799999999999999</v>
      </c>
      <c r="H265" s="42" t="s">
        <v>226</v>
      </c>
      <c r="I265" s="44" t="s">
        <v>223</v>
      </c>
    </row>
    <row r="266" spans="1:9" hidden="1">
      <c r="A266" s="41">
        <v>264</v>
      </c>
      <c r="B266" s="45">
        <v>2</v>
      </c>
      <c r="C266" s="46" t="s">
        <v>82</v>
      </c>
      <c r="D266" s="41">
        <v>1</v>
      </c>
      <c r="E266" s="41" t="s">
        <v>74</v>
      </c>
      <c r="F266" s="41">
        <v>2012</v>
      </c>
      <c r="G266" s="42">
        <v>0.125</v>
      </c>
      <c r="H266" s="42" t="s">
        <v>273</v>
      </c>
      <c r="I266" s="41" t="s">
        <v>228</v>
      </c>
    </row>
    <row r="267" spans="1:9" hidden="1">
      <c r="A267" s="41">
        <v>265</v>
      </c>
      <c r="B267" s="45">
        <v>2</v>
      </c>
      <c r="C267" s="46" t="s">
        <v>82</v>
      </c>
      <c r="D267" s="41">
        <v>1</v>
      </c>
      <c r="E267" s="41" t="s">
        <v>74</v>
      </c>
      <c r="F267" s="41">
        <v>2012</v>
      </c>
      <c r="G267" s="42">
        <v>0.46100000000000002</v>
      </c>
      <c r="H267" s="42" t="s">
        <v>229</v>
      </c>
      <c r="I267" s="41" t="s">
        <v>223</v>
      </c>
    </row>
    <row r="268" spans="1:9" hidden="1">
      <c r="A268" s="41">
        <v>266</v>
      </c>
      <c r="B268" s="45">
        <v>3</v>
      </c>
      <c r="C268" s="46" t="s">
        <v>82</v>
      </c>
      <c r="D268" s="41">
        <v>1</v>
      </c>
      <c r="E268" s="41" t="s">
        <v>74</v>
      </c>
      <c r="F268" s="41">
        <v>2012</v>
      </c>
      <c r="G268" s="42">
        <v>3.8319999999999999</v>
      </c>
      <c r="H268" s="42" t="s">
        <v>222</v>
      </c>
      <c r="I268" s="41" t="s">
        <v>223</v>
      </c>
    </row>
    <row r="269" spans="1:9" hidden="1">
      <c r="A269" s="41">
        <v>267</v>
      </c>
      <c r="B269" s="45">
        <v>3</v>
      </c>
      <c r="C269" s="46" t="s">
        <v>82</v>
      </c>
      <c r="D269" s="41">
        <v>1</v>
      </c>
      <c r="E269" s="41" t="s">
        <v>74</v>
      </c>
      <c r="F269" s="41">
        <v>2012</v>
      </c>
      <c r="G269" s="42">
        <v>3.4710000000000001</v>
      </c>
      <c r="H269" s="42" t="s">
        <v>222</v>
      </c>
      <c r="I269" s="41" t="s">
        <v>223</v>
      </c>
    </row>
    <row r="270" spans="1:9" hidden="1">
      <c r="A270" s="41">
        <v>268</v>
      </c>
      <c r="B270" s="45">
        <v>3</v>
      </c>
      <c r="C270" s="46" t="s">
        <v>82</v>
      </c>
      <c r="D270" s="41">
        <v>1</v>
      </c>
      <c r="E270" s="41" t="s">
        <v>74</v>
      </c>
      <c r="F270" s="41">
        <v>2012</v>
      </c>
      <c r="G270" s="42">
        <v>4.141</v>
      </c>
      <c r="H270" s="42" t="s">
        <v>222</v>
      </c>
      <c r="I270" s="41" t="s">
        <v>223</v>
      </c>
    </row>
    <row r="271" spans="1:9" hidden="1">
      <c r="A271" s="41">
        <v>269</v>
      </c>
      <c r="B271" s="45">
        <v>3</v>
      </c>
      <c r="C271" s="46" t="s">
        <v>82</v>
      </c>
      <c r="D271" s="41">
        <v>1</v>
      </c>
      <c r="E271" s="41" t="s">
        <v>74</v>
      </c>
      <c r="F271" s="41">
        <v>2012</v>
      </c>
      <c r="G271" s="42">
        <v>0.254</v>
      </c>
      <c r="H271" s="42" t="s">
        <v>226</v>
      </c>
      <c r="I271" s="44" t="s">
        <v>223</v>
      </c>
    </row>
    <row r="272" spans="1:9" hidden="1">
      <c r="A272" s="41">
        <v>270</v>
      </c>
      <c r="B272" s="45">
        <v>4</v>
      </c>
      <c r="C272" s="46" t="s">
        <v>82</v>
      </c>
      <c r="D272" s="41">
        <v>1</v>
      </c>
      <c r="E272" s="41" t="s">
        <v>74</v>
      </c>
      <c r="F272" s="41">
        <v>2012</v>
      </c>
      <c r="G272" s="42">
        <v>6.2610000000000001</v>
      </c>
      <c r="H272" s="42" t="s">
        <v>222</v>
      </c>
      <c r="I272" s="41" t="s">
        <v>223</v>
      </c>
    </row>
    <row r="273" spans="1:9" hidden="1">
      <c r="A273" s="41">
        <v>271</v>
      </c>
      <c r="B273" s="45">
        <v>4</v>
      </c>
      <c r="C273" s="46" t="s">
        <v>82</v>
      </c>
      <c r="D273" s="41">
        <v>1</v>
      </c>
      <c r="E273" s="41" t="s">
        <v>74</v>
      </c>
      <c r="F273" s="41">
        <v>2012</v>
      </c>
      <c r="G273" s="42">
        <v>4.9470000000000001</v>
      </c>
      <c r="H273" s="42" t="s">
        <v>222</v>
      </c>
      <c r="I273" s="41" t="s">
        <v>223</v>
      </c>
    </row>
    <row r="274" spans="1:9" hidden="1">
      <c r="A274" s="41">
        <v>272</v>
      </c>
      <c r="B274" s="45">
        <v>4</v>
      </c>
      <c r="C274" s="46" t="s">
        <v>82</v>
      </c>
      <c r="D274" s="41">
        <v>1</v>
      </c>
      <c r="E274" s="41" t="s">
        <v>74</v>
      </c>
      <c r="F274" s="41">
        <v>2012</v>
      </c>
      <c r="G274" s="42">
        <v>6.3579999999999997</v>
      </c>
      <c r="H274" s="42" t="s">
        <v>222</v>
      </c>
      <c r="I274" s="41" t="s">
        <v>223</v>
      </c>
    </row>
    <row r="275" spans="1:9" hidden="1">
      <c r="A275" s="41">
        <v>273</v>
      </c>
      <c r="B275" s="45">
        <v>4</v>
      </c>
      <c r="C275" s="46" t="s">
        <v>82</v>
      </c>
      <c r="D275" s="41">
        <v>1</v>
      </c>
      <c r="E275" s="41" t="s">
        <v>74</v>
      </c>
      <c r="F275" s="41">
        <v>2012</v>
      </c>
      <c r="G275" s="42">
        <v>1.698</v>
      </c>
      <c r="H275" s="42" t="s">
        <v>238</v>
      </c>
      <c r="I275" s="41" t="s">
        <v>223</v>
      </c>
    </row>
    <row r="276" spans="1:9" hidden="1">
      <c r="A276" s="41">
        <v>274</v>
      </c>
      <c r="B276" s="45">
        <v>4</v>
      </c>
      <c r="C276" s="46" t="s">
        <v>82</v>
      </c>
      <c r="D276" s="41">
        <v>1</v>
      </c>
      <c r="E276" s="41" t="s">
        <v>74</v>
      </c>
      <c r="F276" s="41">
        <v>2012</v>
      </c>
      <c r="G276" s="42">
        <v>1.0129999999999999</v>
      </c>
      <c r="H276" s="42" t="s">
        <v>229</v>
      </c>
      <c r="I276" s="41" t="s">
        <v>223</v>
      </c>
    </row>
    <row r="277" spans="1:9" hidden="1">
      <c r="A277" s="41">
        <v>275</v>
      </c>
      <c r="B277" s="45">
        <v>4</v>
      </c>
      <c r="C277" s="46" t="s">
        <v>82</v>
      </c>
      <c r="D277" s="41">
        <v>1</v>
      </c>
      <c r="E277" s="41" t="s">
        <v>74</v>
      </c>
      <c r="F277" s="41">
        <v>2012</v>
      </c>
      <c r="G277" s="42">
        <v>0.52100000000000002</v>
      </c>
      <c r="H277" s="42" t="s">
        <v>229</v>
      </c>
      <c r="I277" s="41" t="s">
        <v>223</v>
      </c>
    </row>
    <row r="278" spans="1:9" hidden="1">
      <c r="A278" s="41">
        <v>276</v>
      </c>
      <c r="B278" s="45">
        <v>4</v>
      </c>
      <c r="C278" s="46" t="s">
        <v>82</v>
      </c>
      <c r="D278" s="41">
        <v>1</v>
      </c>
      <c r="E278" s="41" t="s">
        <v>74</v>
      </c>
      <c r="F278" s="41">
        <v>2012</v>
      </c>
      <c r="G278" s="42">
        <v>0.22600000000000001</v>
      </c>
      <c r="H278" s="42" t="s">
        <v>226</v>
      </c>
      <c r="I278" s="44" t="s">
        <v>223</v>
      </c>
    </row>
    <row r="279" spans="1:9" hidden="1">
      <c r="A279" s="41">
        <v>277</v>
      </c>
      <c r="B279" s="41">
        <v>1</v>
      </c>
      <c r="C279" s="41" t="s">
        <v>85</v>
      </c>
      <c r="D279" s="41">
        <v>1</v>
      </c>
      <c r="E279" s="41" t="s">
        <v>74</v>
      </c>
      <c r="F279" s="41">
        <v>2012</v>
      </c>
      <c r="G279" s="41">
        <v>3.0920000000000001</v>
      </c>
      <c r="H279" s="41" t="s">
        <v>222</v>
      </c>
      <c r="I279" s="41" t="s">
        <v>223</v>
      </c>
    </row>
    <row r="280" spans="1:9" hidden="1">
      <c r="A280" s="41">
        <v>278</v>
      </c>
      <c r="B280" s="41">
        <v>1</v>
      </c>
      <c r="C280" s="41" t="s">
        <v>85</v>
      </c>
      <c r="D280" s="41">
        <v>1</v>
      </c>
      <c r="E280" s="41" t="s">
        <v>74</v>
      </c>
      <c r="F280" s="41">
        <v>2012</v>
      </c>
      <c r="G280" s="41">
        <v>4.49</v>
      </c>
      <c r="H280" s="41" t="s">
        <v>222</v>
      </c>
      <c r="I280" s="41" t="s">
        <v>223</v>
      </c>
    </row>
    <row r="281" spans="1:9" hidden="1">
      <c r="A281" s="41">
        <v>279</v>
      </c>
      <c r="B281" s="41">
        <v>1</v>
      </c>
      <c r="C281" s="41" t="s">
        <v>85</v>
      </c>
      <c r="D281" s="41">
        <v>1</v>
      </c>
      <c r="E281" s="41" t="s">
        <v>74</v>
      </c>
      <c r="F281" s="41">
        <v>2012</v>
      </c>
      <c r="G281" s="41">
        <v>5.4160000000000004</v>
      </c>
      <c r="H281" s="41" t="s">
        <v>222</v>
      </c>
      <c r="I281" s="41" t="s">
        <v>223</v>
      </c>
    </row>
    <row r="282" spans="1:9" hidden="1">
      <c r="A282" s="41">
        <v>280</v>
      </c>
      <c r="B282" s="41">
        <v>1</v>
      </c>
      <c r="C282" s="41" t="s">
        <v>85</v>
      </c>
      <c r="D282" s="41">
        <v>1</v>
      </c>
      <c r="E282" s="41" t="s">
        <v>74</v>
      </c>
      <c r="F282" s="41">
        <v>2012</v>
      </c>
      <c r="G282" s="41">
        <v>3.339</v>
      </c>
      <c r="H282" s="41" t="s">
        <v>222</v>
      </c>
      <c r="I282" s="41" t="s">
        <v>223</v>
      </c>
    </row>
    <row r="283" spans="1:9" hidden="1">
      <c r="A283" s="41">
        <v>281</v>
      </c>
      <c r="B283" s="41">
        <v>1</v>
      </c>
      <c r="C283" s="41" t="s">
        <v>85</v>
      </c>
      <c r="D283" s="41">
        <v>1</v>
      </c>
      <c r="E283" s="41" t="s">
        <v>74</v>
      </c>
      <c r="F283" s="41">
        <v>2012</v>
      </c>
      <c r="G283" s="41">
        <v>3.8769999999999998</v>
      </c>
      <c r="H283" s="41" t="s">
        <v>222</v>
      </c>
      <c r="I283" s="41" t="s">
        <v>223</v>
      </c>
    </row>
    <row r="284" spans="1:9" hidden="1">
      <c r="A284" s="41">
        <v>282</v>
      </c>
      <c r="B284" s="41">
        <v>1</v>
      </c>
      <c r="C284" s="41" t="s">
        <v>85</v>
      </c>
      <c r="D284" s="41">
        <v>1</v>
      </c>
      <c r="E284" s="41" t="s">
        <v>74</v>
      </c>
      <c r="F284" s="41">
        <v>2012</v>
      </c>
      <c r="G284" s="41">
        <v>1.125</v>
      </c>
      <c r="H284" s="41" t="s">
        <v>222</v>
      </c>
      <c r="I284" s="43" t="s">
        <v>228</v>
      </c>
    </row>
    <row r="285" spans="1:9" hidden="1">
      <c r="A285" s="41">
        <v>283</v>
      </c>
      <c r="B285" s="41">
        <v>1</v>
      </c>
      <c r="C285" s="41" t="s">
        <v>85</v>
      </c>
      <c r="D285" s="41">
        <v>1</v>
      </c>
      <c r="E285" s="41" t="s">
        <v>74</v>
      </c>
      <c r="F285" s="41">
        <v>2012</v>
      </c>
      <c r="G285" s="41">
        <v>1.0189999999999999</v>
      </c>
      <c r="H285" s="41" t="s">
        <v>229</v>
      </c>
      <c r="I285" s="41" t="s">
        <v>223</v>
      </c>
    </row>
    <row r="286" spans="1:9" hidden="1">
      <c r="A286" s="41">
        <v>284</v>
      </c>
      <c r="B286" s="41">
        <v>1</v>
      </c>
      <c r="C286" s="41" t="s">
        <v>85</v>
      </c>
      <c r="D286" s="41">
        <v>1</v>
      </c>
      <c r="E286" s="41" t="s">
        <v>74</v>
      </c>
      <c r="F286" s="41">
        <v>2012</v>
      </c>
      <c r="G286" s="41">
        <v>0.40300000000000002</v>
      </c>
      <c r="H286" s="41" t="s">
        <v>225</v>
      </c>
      <c r="I286" s="41" t="s">
        <v>223</v>
      </c>
    </row>
    <row r="287" spans="1:9" hidden="1">
      <c r="A287" s="41">
        <v>285</v>
      </c>
      <c r="B287" s="41">
        <v>1</v>
      </c>
      <c r="C287" s="41" t="s">
        <v>85</v>
      </c>
      <c r="D287" s="41">
        <v>1</v>
      </c>
      <c r="E287" s="41" t="s">
        <v>74</v>
      </c>
      <c r="F287" s="41">
        <v>2012</v>
      </c>
      <c r="G287" s="41">
        <v>0.44600000000000001</v>
      </c>
      <c r="H287" s="41" t="s">
        <v>273</v>
      </c>
      <c r="I287" s="41" t="s">
        <v>228</v>
      </c>
    </row>
    <row r="288" spans="1:9" hidden="1">
      <c r="A288" s="41">
        <v>286</v>
      </c>
      <c r="B288" s="41">
        <v>1</v>
      </c>
      <c r="C288" s="41" t="s">
        <v>85</v>
      </c>
      <c r="D288" s="41">
        <v>1</v>
      </c>
      <c r="E288" s="41" t="s">
        <v>74</v>
      </c>
      <c r="F288" s="41">
        <v>2012</v>
      </c>
      <c r="G288" s="41">
        <v>0.222</v>
      </c>
      <c r="H288" s="41" t="s">
        <v>273</v>
      </c>
      <c r="I288" s="41" t="s">
        <v>228</v>
      </c>
    </row>
    <row r="289" spans="1:11" hidden="1">
      <c r="A289" s="41">
        <v>287</v>
      </c>
      <c r="B289" s="41">
        <v>1</v>
      </c>
      <c r="C289" s="41" t="s">
        <v>85</v>
      </c>
      <c r="D289" s="41">
        <v>1</v>
      </c>
      <c r="E289" s="41" t="s">
        <v>74</v>
      </c>
      <c r="F289" s="41">
        <v>2012</v>
      </c>
      <c r="G289" s="41">
        <v>8.5999999999999993E-2</v>
      </c>
      <c r="H289" s="41" t="s">
        <v>225</v>
      </c>
      <c r="I289" s="42" t="s">
        <v>228</v>
      </c>
    </row>
    <row r="290" spans="1:11" hidden="1">
      <c r="A290" s="41">
        <v>288</v>
      </c>
      <c r="B290" s="41">
        <v>1</v>
      </c>
      <c r="C290" s="41" t="s">
        <v>85</v>
      </c>
      <c r="D290" s="41">
        <v>1</v>
      </c>
      <c r="E290" s="41" t="s">
        <v>74</v>
      </c>
      <c r="F290" s="41">
        <v>2012</v>
      </c>
      <c r="H290" s="41" t="s">
        <v>165</v>
      </c>
      <c r="K290" s="41" t="s">
        <v>253</v>
      </c>
    </row>
    <row r="291" spans="1:11" hidden="1">
      <c r="A291" s="41">
        <v>289</v>
      </c>
      <c r="B291" s="41">
        <v>1</v>
      </c>
      <c r="C291" s="41" t="s">
        <v>85</v>
      </c>
      <c r="D291" s="41">
        <v>1</v>
      </c>
      <c r="E291" s="41" t="s">
        <v>74</v>
      </c>
      <c r="F291" s="41">
        <v>2012</v>
      </c>
      <c r="H291" s="41" t="s">
        <v>165</v>
      </c>
      <c r="K291" s="41" t="s">
        <v>253</v>
      </c>
    </row>
    <row r="292" spans="1:11" hidden="1">
      <c r="A292" s="41">
        <v>290</v>
      </c>
      <c r="B292" s="41">
        <v>2</v>
      </c>
      <c r="C292" s="41" t="s">
        <v>85</v>
      </c>
      <c r="D292" s="41">
        <v>1</v>
      </c>
      <c r="E292" s="41" t="s">
        <v>74</v>
      </c>
      <c r="F292" s="41">
        <v>2012</v>
      </c>
      <c r="G292" s="41">
        <v>4.827</v>
      </c>
      <c r="H292" s="41" t="s">
        <v>222</v>
      </c>
      <c r="I292" s="41" t="s">
        <v>223</v>
      </c>
    </row>
    <row r="293" spans="1:11" hidden="1">
      <c r="A293" s="41">
        <v>291</v>
      </c>
      <c r="B293" s="41">
        <v>2</v>
      </c>
      <c r="C293" s="41" t="s">
        <v>85</v>
      </c>
      <c r="D293" s="41">
        <v>1</v>
      </c>
      <c r="E293" s="41" t="s">
        <v>74</v>
      </c>
      <c r="F293" s="41">
        <v>2012</v>
      </c>
      <c r="G293" s="41">
        <v>0.30599999999999999</v>
      </c>
      <c r="H293" s="41" t="s">
        <v>222</v>
      </c>
      <c r="I293" s="41" t="s">
        <v>228</v>
      </c>
    </row>
    <row r="294" spans="1:11" hidden="1">
      <c r="A294" s="41">
        <v>292</v>
      </c>
      <c r="B294" s="41">
        <v>2</v>
      </c>
      <c r="C294" s="41" t="s">
        <v>85</v>
      </c>
      <c r="D294" s="41">
        <v>1</v>
      </c>
      <c r="E294" s="41" t="s">
        <v>74</v>
      </c>
      <c r="F294" s="41">
        <v>2012</v>
      </c>
      <c r="G294" s="41">
        <v>5.1820000000000004</v>
      </c>
      <c r="H294" s="41" t="s">
        <v>222</v>
      </c>
      <c r="I294" s="41" t="s">
        <v>223</v>
      </c>
    </row>
    <row r="295" spans="1:11" hidden="1">
      <c r="A295" s="41">
        <v>293</v>
      </c>
      <c r="B295" s="41">
        <v>2</v>
      </c>
      <c r="C295" s="41" t="s">
        <v>85</v>
      </c>
      <c r="D295" s="41">
        <v>1</v>
      </c>
      <c r="E295" s="41" t="s">
        <v>74</v>
      </c>
      <c r="F295" s="41">
        <v>2012</v>
      </c>
      <c r="G295" s="41">
        <v>0.81399999999999995</v>
      </c>
      <c r="H295" s="41" t="s">
        <v>229</v>
      </c>
      <c r="I295" s="41" t="s">
        <v>223</v>
      </c>
    </row>
    <row r="296" spans="1:11" hidden="1">
      <c r="A296" s="41">
        <v>294</v>
      </c>
      <c r="B296" s="41">
        <v>2</v>
      </c>
      <c r="C296" s="41" t="s">
        <v>85</v>
      </c>
      <c r="D296" s="41">
        <v>1</v>
      </c>
      <c r="E296" s="41" t="s">
        <v>74</v>
      </c>
      <c r="F296" s="41">
        <v>2012</v>
      </c>
      <c r="G296" s="41">
        <v>0.76800000000000002</v>
      </c>
      <c r="H296" s="41" t="s">
        <v>229</v>
      </c>
      <c r="I296" s="41" t="s">
        <v>223</v>
      </c>
    </row>
    <row r="297" spans="1:11" hidden="1">
      <c r="A297" s="41">
        <v>295</v>
      </c>
      <c r="B297" s="41">
        <v>2</v>
      </c>
      <c r="C297" s="41" t="s">
        <v>85</v>
      </c>
      <c r="D297" s="41">
        <v>1</v>
      </c>
      <c r="E297" s="41" t="s">
        <v>74</v>
      </c>
      <c r="F297" s="41">
        <v>2012</v>
      </c>
      <c r="H297" s="41" t="s">
        <v>222</v>
      </c>
      <c r="I297" s="41" t="s">
        <v>223</v>
      </c>
      <c r="K297" s="41" t="s">
        <v>266</v>
      </c>
    </row>
    <row r="298" spans="1:11" hidden="1">
      <c r="A298" s="41">
        <v>296</v>
      </c>
      <c r="B298" s="41">
        <v>2</v>
      </c>
      <c r="C298" s="41" t="s">
        <v>85</v>
      </c>
      <c r="D298" s="41">
        <v>1</v>
      </c>
      <c r="E298" s="41" t="s">
        <v>74</v>
      </c>
      <c r="F298" s="41">
        <v>2012</v>
      </c>
      <c r="G298" s="41">
        <v>0.84899999999999998</v>
      </c>
      <c r="H298" s="41" t="s">
        <v>222</v>
      </c>
      <c r="I298" s="43" t="s">
        <v>228</v>
      </c>
    </row>
    <row r="299" spans="1:11" hidden="1">
      <c r="A299" s="41">
        <v>297</v>
      </c>
      <c r="B299" s="41">
        <v>2</v>
      </c>
      <c r="C299" s="41" t="s">
        <v>85</v>
      </c>
      <c r="D299" s="41">
        <v>1</v>
      </c>
      <c r="E299" s="41" t="s">
        <v>74</v>
      </c>
      <c r="F299" s="41">
        <v>2012</v>
      </c>
      <c r="G299" s="41">
        <v>0.878</v>
      </c>
      <c r="H299" s="41" t="s">
        <v>222</v>
      </c>
      <c r="I299" s="43" t="s">
        <v>228</v>
      </c>
    </row>
    <row r="300" spans="1:11" hidden="1">
      <c r="A300" s="41">
        <v>298</v>
      </c>
      <c r="B300" s="41">
        <v>2</v>
      </c>
      <c r="C300" s="41" t="s">
        <v>85</v>
      </c>
      <c r="D300" s="41">
        <v>1</v>
      </c>
      <c r="E300" s="41" t="s">
        <v>74</v>
      </c>
      <c r="F300" s="41">
        <v>2012</v>
      </c>
      <c r="H300" s="41" t="s">
        <v>165</v>
      </c>
      <c r="K300" s="41" t="s">
        <v>253</v>
      </c>
    </row>
    <row r="301" spans="1:11" hidden="1">
      <c r="A301" s="41">
        <v>299</v>
      </c>
      <c r="B301" s="41">
        <v>2</v>
      </c>
      <c r="C301" s="41" t="s">
        <v>85</v>
      </c>
      <c r="D301" s="41">
        <v>1</v>
      </c>
      <c r="E301" s="41" t="s">
        <v>74</v>
      </c>
      <c r="F301" s="41">
        <v>2012</v>
      </c>
      <c r="G301" s="41">
        <v>0.77200000000000002</v>
      </c>
      <c r="H301" s="41" t="s">
        <v>229</v>
      </c>
      <c r="I301" s="41" t="s">
        <v>224</v>
      </c>
    </row>
    <row r="302" spans="1:11" hidden="1">
      <c r="A302" s="41">
        <v>300</v>
      </c>
      <c r="B302" s="41">
        <v>2</v>
      </c>
      <c r="C302" s="41" t="s">
        <v>85</v>
      </c>
      <c r="D302" s="41">
        <v>1</v>
      </c>
      <c r="E302" s="41" t="s">
        <v>74</v>
      </c>
      <c r="F302" s="41">
        <v>2012</v>
      </c>
      <c r="G302" s="41">
        <v>0.85599999999999998</v>
      </c>
      <c r="H302" s="41" t="s">
        <v>229</v>
      </c>
      <c r="I302" s="41" t="s">
        <v>223</v>
      </c>
    </row>
    <row r="303" spans="1:11" hidden="1">
      <c r="A303" s="41">
        <v>301</v>
      </c>
      <c r="B303" s="41">
        <v>3</v>
      </c>
      <c r="C303" s="41" t="s">
        <v>85</v>
      </c>
      <c r="D303" s="41">
        <v>1</v>
      </c>
      <c r="E303" s="41" t="s">
        <v>74</v>
      </c>
      <c r="F303" s="41">
        <v>2012</v>
      </c>
      <c r="G303" s="41">
        <v>5.2290000000000001</v>
      </c>
      <c r="H303" s="41" t="s">
        <v>222</v>
      </c>
      <c r="I303" s="41" t="s">
        <v>223</v>
      </c>
    </row>
    <row r="304" spans="1:11" hidden="1">
      <c r="A304" s="41">
        <v>302</v>
      </c>
      <c r="B304" s="41">
        <v>3</v>
      </c>
      <c r="C304" s="41" t="s">
        <v>85</v>
      </c>
      <c r="D304" s="41">
        <v>1</v>
      </c>
      <c r="E304" s="41" t="s">
        <v>74</v>
      </c>
      <c r="F304" s="41">
        <v>2012</v>
      </c>
      <c r="G304" s="41">
        <v>6.125</v>
      </c>
      <c r="H304" s="41" t="s">
        <v>222</v>
      </c>
      <c r="I304" s="41" t="s">
        <v>223</v>
      </c>
    </row>
    <row r="305" spans="1:11" hidden="1">
      <c r="A305" s="41">
        <v>303</v>
      </c>
      <c r="B305" s="41">
        <v>3</v>
      </c>
      <c r="C305" s="41" t="s">
        <v>85</v>
      </c>
      <c r="D305" s="41">
        <v>1</v>
      </c>
      <c r="E305" s="41" t="s">
        <v>74</v>
      </c>
      <c r="F305" s="41">
        <v>2012</v>
      </c>
      <c r="G305" s="41">
        <v>3.5680000000000001</v>
      </c>
      <c r="H305" s="41" t="s">
        <v>222</v>
      </c>
      <c r="I305" s="41" t="s">
        <v>223</v>
      </c>
    </row>
    <row r="306" spans="1:11" hidden="1">
      <c r="A306" s="41">
        <v>304</v>
      </c>
      <c r="B306" s="41">
        <v>3</v>
      </c>
      <c r="C306" s="41" t="s">
        <v>85</v>
      </c>
      <c r="D306" s="41">
        <v>1</v>
      </c>
      <c r="E306" s="41" t="s">
        <v>74</v>
      </c>
      <c r="F306" s="41">
        <v>2012</v>
      </c>
      <c r="G306" s="41">
        <v>4.3860000000000001</v>
      </c>
      <c r="H306" s="41" t="s">
        <v>222</v>
      </c>
      <c r="I306" s="41" t="s">
        <v>223</v>
      </c>
    </row>
    <row r="307" spans="1:11" hidden="1">
      <c r="A307" s="41">
        <v>305</v>
      </c>
      <c r="B307" s="41">
        <v>3</v>
      </c>
      <c r="C307" s="41" t="s">
        <v>85</v>
      </c>
      <c r="D307" s="41">
        <v>1</v>
      </c>
      <c r="E307" s="41" t="s">
        <v>74</v>
      </c>
      <c r="F307" s="41">
        <v>2012</v>
      </c>
      <c r="G307" s="41">
        <v>3.9529999999999998</v>
      </c>
      <c r="H307" s="41" t="s">
        <v>222</v>
      </c>
      <c r="I307" s="41" t="s">
        <v>223</v>
      </c>
    </row>
    <row r="308" spans="1:11" hidden="1">
      <c r="A308" s="41">
        <v>306</v>
      </c>
      <c r="B308" s="41">
        <v>3</v>
      </c>
      <c r="C308" s="41" t="s">
        <v>85</v>
      </c>
      <c r="D308" s="41">
        <v>1</v>
      </c>
      <c r="E308" s="41" t="s">
        <v>74</v>
      </c>
      <c r="F308" s="41">
        <v>2012</v>
      </c>
      <c r="G308" s="41">
        <v>1.726</v>
      </c>
      <c r="H308" s="41" t="s">
        <v>229</v>
      </c>
      <c r="I308" s="41" t="s">
        <v>223</v>
      </c>
    </row>
    <row r="309" spans="1:11" hidden="1">
      <c r="A309" s="41">
        <v>307</v>
      </c>
      <c r="B309" s="41">
        <v>3</v>
      </c>
      <c r="C309" s="41" t="s">
        <v>85</v>
      </c>
      <c r="D309" s="41">
        <v>1</v>
      </c>
      <c r="E309" s="41" t="s">
        <v>74</v>
      </c>
      <c r="F309" s="41">
        <v>2012</v>
      </c>
      <c r="G309" s="41">
        <v>1.607</v>
      </c>
      <c r="H309" s="41" t="s">
        <v>229</v>
      </c>
      <c r="I309" s="41" t="s">
        <v>223</v>
      </c>
    </row>
    <row r="310" spans="1:11" hidden="1">
      <c r="A310" s="41">
        <v>308</v>
      </c>
      <c r="B310" s="41">
        <v>3</v>
      </c>
      <c r="C310" s="41" t="s">
        <v>85</v>
      </c>
      <c r="D310" s="41">
        <v>1</v>
      </c>
      <c r="E310" s="41" t="s">
        <v>74</v>
      </c>
      <c r="F310" s="41">
        <v>2012</v>
      </c>
      <c r="G310" s="41">
        <v>1.27</v>
      </c>
      <c r="H310" s="41" t="s">
        <v>229</v>
      </c>
      <c r="I310" s="41" t="s">
        <v>223</v>
      </c>
    </row>
    <row r="311" spans="1:11" hidden="1">
      <c r="A311" s="41">
        <v>309</v>
      </c>
      <c r="B311" s="41">
        <v>3</v>
      </c>
      <c r="C311" s="41" t="s">
        <v>85</v>
      </c>
      <c r="D311" s="41">
        <v>1</v>
      </c>
      <c r="E311" s="41" t="s">
        <v>74</v>
      </c>
      <c r="F311" s="41">
        <v>2012</v>
      </c>
      <c r="G311" s="41">
        <v>2</v>
      </c>
      <c r="H311" s="41" t="s">
        <v>229</v>
      </c>
      <c r="I311" s="41" t="s">
        <v>223</v>
      </c>
    </row>
    <row r="312" spans="1:11" hidden="1">
      <c r="A312" s="41">
        <v>310</v>
      </c>
      <c r="B312" s="41">
        <v>3</v>
      </c>
      <c r="C312" s="41" t="s">
        <v>85</v>
      </c>
      <c r="D312" s="41">
        <v>1</v>
      </c>
      <c r="E312" s="41" t="s">
        <v>74</v>
      </c>
      <c r="F312" s="41">
        <v>2012</v>
      </c>
      <c r="G312" s="41">
        <v>1.4339999999999999</v>
      </c>
      <c r="H312" s="41" t="s">
        <v>229</v>
      </c>
      <c r="I312" s="41" t="s">
        <v>223</v>
      </c>
    </row>
    <row r="313" spans="1:11" hidden="1">
      <c r="A313" s="41">
        <v>311</v>
      </c>
      <c r="B313" s="41">
        <v>3</v>
      </c>
      <c r="C313" s="41" t="s">
        <v>85</v>
      </c>
      <c r="D313" s="41">
        <v>1</v>
      </c>
      <c r="E313" s="41" t="s">
        <v>74</v>
      </c>
      <c r="F313" s="41">
        <v>2012</v>
      </c>
      <c r="G313" s="41">
        <v>1.65</v>
      </c>
      <c r="H313" s="41" t="s">
        <v>225</v>
      </c>
      <c r="I313" s="41" t="s">
        <v>223</v>
      </c>
    </row>
    <row r="314" spans="1:11" hidden="1">
      <c r="A314" s="41">
        <v>312</v>
      </c>
      <c r="B314" s="41">
        <v>3</v>
      </c>
      <c r="C314" s="41" t="s">
        <v>85</v>
      </c>
      <c r="D314" s="41">
        <v>1</v>
      </c>
      <c r="E314" s="41" t="s">
        <v>74</v>
      </c>
      <c r="F314" s="41">
        <v>2012</v>
      </c>
      <c r="H314" s="41" t="s">
        <v>229</v>
      </c>
      <c r="K314" s="41" t="s">
        <v>253</v>
      </c>
    </row>
    <row r="315" spans="1:11" hidden="1">
      <c r="A315" s="41">
        <v>313</v>
      </c>
      <c r="B315" s="41">
        <v>3</v>
      </c>
      <c r="C315" s="41" t="s">
        <v>85</v>
      </c>
      <c r="D315" s="41">
        <v>1</v>
      </c>
      <c r="E315" s="41" t="s">
        <v>74</v>
      </c>
      <c r="F315" s="41">
        <v>2012</v>
      </c>
      <c r="G315" s="41">
        <v>1.149</v>
      </c>
      <c r="H315" s="41" t="s">
        <v>225</v>
      </c>
      <c r="I315" s="41" t="s">
        <v>223</v>
      </c>
    </row>
    <row r="316" spans="1:11" hidden="1">
      <c r="A316" s="41">
        <v>314</v>
      </c>
      <c r="B316" s="41">
        <v>3</v>
      </c>
      <c r="C316" s="41" t="s">
        <v>85</v>
      </c>
      <c r="D316" s="41">
        <v>1</v>
      </c>
      <c r="E316" s="41" t="s">
        <v>74</v>
      </c>
      <c r="F316" s="41">
        <v>2012</v>
      </c>
      <c r="G316" s="41">
        <v>0.49299999999999999</v>
      </c>
      <c r="H316" s="41" t="s">
        <v>222</v>
      </c>
      <c r="I316" s="43" t="s">
        <v>228</v>
      </c>
    </row>
    <row r="317" spans="1:11" hidden="1">
      <c r="A317" s="41">
        <v>315</v>
      </c>
      <c r="B317" s="41">
        <v>3</v>
      </c>
      <c r="C317" s="41" t="s">
        <v>85</v>
      </c>
      <c r="D317" s="41">
        <v>1</v>
      </c>
      <c r="E317" s="41" t="s">
        <v>74</v>
      </c>
      <c r="F317" s="41">
        <v>2012</v>
      </c>
      <c r="G317" s="41">
        <v>1.107</v>
      </c>
      <c r="H317" s="41" t="s">
        <v>229</v>
      </c>
      <c r="I317" s="41" t="s">
        <v>223</v>
      </c>
    </row>
    <row r="318" spans="1:11" hidden="1">
      <c r="A318" s="41">
        <v>316</v>
      </c>
      <c r="B318" s="41">
        <v>3</v>
      </c>
      <c r="C318" s="41" t="s">
        <v>85</v>
      </c>
      <c r="D318" s="41">
        <v>1</v>
      </c>
      <c r="E318" s="41" t="s">
        <v>74</v>
      </c>
      <c r="F318" s="41">
        <v>2012</v>
      </c>
      <c r="G318" s="41">
        <v>0.25</v>
      </c>
      <c r="H318" s="41" t="s">
        <v>225</v>
      </c>
      <c r="I318" s="41" t="s">
        <v>223</v>
      </c>
    </row>
    <row r="319" spans="1:11" hidden="1">
      <c r="A319" s="41">
        <v>317</v>
      </c>
      <c r="B319" s="41">
        <v>3</v>
      </c>
      <c r="C319" s="41" t="s">
        <v>85</v>
      </c>
      <c r="D319" s="41">
        <v>1</v>
      </c>
      <c r="E319" s="41" t="s">
        <v>74</v>
      </c>
      <c r="F319" s="41">
        <v>2012</v>
      </c>
      <c r="G319" s="41">
        <v>0.41</v>
      </c>
      <c r="H319" s="41" t="s">
        <v>222</v>
      </c>
      <c r="I319" s="43" t="s">
        <v>228</v>
      </c>
    </row>
    <row r="320" spans="1:11" hidden="1">
      <c r="A320" s="41">
        <v>318</v>
      </c>
      <c r="B320" s="41">
        <v>3</v>
      </c>
      <c r="C320" s="41" t="s">
        <v>85</v>
      </c>
      <c r="D320" s="41">
        <v>1</v>
      </c>
      <c r="E320" s="41" t="s">
        <v>74</v>
      </c>
      <c r="F320" s="41">
        <v>2012</v>
      </c>
      <c r="G320" s="41">
        <v>0.432</v>
      </c>
      <c r="H320" s="41" t="s">
        <v>273</v>
      </c>
      <c r="I320" s="41" t="s">
        <v>228</v>
      </c>
    </row>
    <row r="321" spans="1:11" hidden="1">
      <c r="A321" s="41">
        <v>319</v>
      </c>
      <c r="B321" s="41">
        <v>3</v>
      </c>
      <c r="C321" s="41" t="s">
        <v>85</v>
      </c>
      <c r="D321" s="41">
        <v>1</v>
      </c>
      <c r="E321" s="41" t="s">
        <v>74</v>
      </c>
      <c r="F321" s="41">
        <v>2012</v>
      </c>
      <c r="H321" s="41" t="s">
        <v>222</v>
      </c>
      <c r="I321" s="41" t="s">
        <v>228</v>
      </c>
      <c r="K321" s="41" t="s">
        <v>253</v>
      </c>
    </row>
    <row r="322" spans="1:11" hidden="1">
      <c r="A322" s="41">
        <v>320</v>
      </c>
      <c r="B322" s="41">
        <v>3</v>
      </c>
      <c r="C322" s="41" t="s">
        <v>85</v>
      </c>
      <c r="D322" s="41">
        <v>1</v>
      </c>
      <c r="E322" s="41" t="s">
        <v>74</v>
      </c>
      <c r="F322" s="41">
        <v>2012</v>
      </c>
      <c r="G322" s="41">
        <v>0.16800000000000001</v>
      </c>
      <c r="H322" s="41" t="s">
        <v>225</v>
      </c>
    </row>
    <row r="323" spans="1:11" hidden="1">
      <c r="A323" s="41">
        <v>321</v>
      </c>
      <c r="B323" s="41">
        <v>3</v>
      </c>
      <c r="C323" s="41" t="s">
        <v>85</v>
      </c>
      <c r="D323" s="41">
        <v>1</v>
      </c>
      <c r="E323" s="41" t="s">
        <v>74</v>
      </c>
      <c r="F323" s="41">
        <v>2012</v>
      </c>
      <c r="G323" s="41">
        <v>8.8999999999999996E-2</v>
      </c>
      <c r="H323" s="41" t="s">
        <v>273</v>
      </c>
      <c r="I323" s="41" t="s">
        <v>228</v>
      </c>
    </row>
    <row r="324" spans="1:11" hidden="1">
      <c r="A324" s="41">
        <v>322</v>
      </c>
      <c r="B324" s="41">
        <v>3</v>
      </c>
      <c r="C324" s="41" t="s">
        <v>85</v>
      </c>
      <c r="D324" s="41">
        <v>1</v>
      </c>
      <c r="E324" s="41" t="s">
        <v>74</v>
      </c>
      <c r="F324" s="41">
        <v>2012</v>
      </c>
      <c r="H324" s="41" t="s">
        <v>165</v>
      </c>
      <c r="K324" s="41" t="s">
        <v>253</v>
      </c>
    </row>
    <row r="325" spans="1:11" hidden="1">
      <c r="A325" s="41">
        <v>323</v>
      </c>
      <c r="B325" s="41">
        <v>4</v>
      </c>
      <c r="C325" s="41" t="s">
        <v>85</v>
      </c>
      <c r="D325" s="41">
        <v>1</v>
      </c>
      <c r="E325" s="41" t="s">
        <v>74</v>
      </c>
      <c r="F325" s="41">
        <v>2012</v>
      </c>
      <c r="G325" s="41">
        <v>2.3050000000000002</v>
      </c>
      <c r="H325" s="41" t="s">
        <v>222</v>
      </c>
      <c r="I325" s="41" t="s">
        <v>223</v>
      </c>
    </row>
    <row r="326" spans="1:11" hidden="1">
      <c r="A326" s="41">
        <v>324</v>
      </c>
      <c r="B326" s="41">
        <v>4</v>
      </c>
      <c r="C326" s="41" t="s">
        <v>85</v>
      </c>
      <c r="D326" s="41">
        <v>1</v>
      </c>
      <c r="E326" s="41" t="s">
        <v>74</v>
      </c>
      <c r="F326" s="41">
        <v>2012</v>
      </c>
      <c r="G326" s="41">
        <v>2.919</v>
      </c>
      <c r="H326" s="41" t="s">
        <v>222</v>
      </c>
      <c r="I326" s="41" t="s">
        <v>223</v>
      </c>
    </row>
    <row r="327" spans="1:11" hidden="1">
      <c r="A327" s="41">
        <v>325</v>
      </c>
      <c r="B327" s="41">
        <v>4</v>
      </c>
      <c r="C327" s="41" t="s">
        <v>85</v>
      </c>
      <c r="D327" s="41">
        <v>1</v>
      </c>
      <c r="E327" s="41" t="s">
        <v>74</v>
      </c>
      <c r="F327" s="41">
        <v>2012</v>
      </c>
      <c r="G327" s="41">
        <v>1.635</v>
      </c>
      <c r="H327" s="41" t="s">
        <v>229</v>
      </c>
      <c r="I327" s="41" t="s">
        <v>223</v>
      </c>
    </row>
    <row r="328" spans="1:11" hidden="1">
      <c r="A328" s="41">
        <v>326</v>
      </c>
      <c r="B328" s="41">
        <v>4</v>
      </c>
      <c r="C328" s="41" t="s">
        <v>85</v>
      </c>
      <c r="D328" s="41">
        <v>1</v>
      </c>
      <c r="E328" s="41" t="s">
        <v>74</v>
      </c>
      <c r="F328" s="41">
        <v>2012</v>
      </c>
      <c r="G328" s="41">
        <v>1.054</v>
      </c>
      <c r="H328" s="41" t="s">
        <v>222</v>
      </c>
      <c r="I328" s="43" t="s">
        <v>228</v>
      </c>
    </row>
    <row r="329" spans="1:11" hidden="1">
      <c r="A329" s="41">
        <v>327</v>
      </c>
      <c r="B329" s="41">
        <v>4</v>
      </c>
      <c r="C329" s="41" t="s">
        <v>85</v>
      </c>
      <c r="D329" s="41">
        <v>1</v>
      </c>
      <c r="E329" s="41" t="s">
        <v>74</v>
      </c>
      <c r="F329" s="41">
        <v>2012</v>
      </c>
      <c r="G329" s="41">
        <v>1.0449999999999999</v>
      </c>
      <c r="H329" s="41" t="s">
        <v>229</v>
      </c>
      <c r="I329" s="41" t="s">
        <v>223</v>
      </c>
    </row>
    <row r="330" spans="1:11" hidden="1">
      <c r="A330" s="41">
        <v>328</v>
      </c>
      <c r="B330" s="41">
        <v>4</v>
      </c>
      <c r="C330" s="41" t="s">
        <v>85</v>
      </c>
      <c r="D330" s="41">
        <v>1</v>
      </c>
      <c r="E330" s="41" t="s">
        <v>74</v>
      </c>
      <c r="F330" s="41">
        <v>2012</v>
      </c>
      <c r="G330" s="41">
        <v>1.4</v>
      </c>
      <c r="H330" s="41" t="s">
        <v>229</v>
      </c>
      <c r="I330" s="41" t="s">
        <v>223</v>
      </c>
    </row>
    <row r="331" spans="1:11" hidden="1">
      <c r="A331" s="41">
        <v>329</v>
      </c>
      <c r="B331" s="41">
        <v>4</v>
      </c>
      <c r="C331" s="41" t="s">
        <v>85</v>
      </c>
      <c r="D331" s="41">
        <v>1</v>
      </c>
      <c r="E331" s="41" t="s">
        <v>74</v>
      </c>
      <c r="F331" s="41">
        <v>2012</v>
      </c>
      <c r="G331" s="41">
        <v>1.173</v>
      </c>
      <c r="H331" s="41" t="s">
        <v>229</v>
      </c>
      <c r="I331" s="41" t="s">
        <v>223</v>
      </c>
    </row>
    <row r="332" spans="1:11" hidden="1">
      <c r="A332" s="41">
        <v>330</v>
      </c>
      <c r="B332" s="41">
        <v>4</v>
      </c>
      <c r="C332" s="41" t="s">
        <v>85</v>
      </c>
      <c r="D332" s="41">
        <v>1</v>
      </c>
      <c r="E332" s="41" t="s">
        <v>74</v>
      </c>
      <c r="F332" s="41">
        <v>2012</v>
      </c>
      <c r="G332" s="41">
        <v>0.40699999999999997</v>
      </c>
      <c r="H332" s="41" t="s">
        <v>273</v>
      </c>
      <c r="I332" s="41" t="s">
        <v>228</v>
      </c>
    </row>
    <row r="333" spans="1:11" hidden="1">
      <c r="A333" s="41">
        <v>331</v>
      </c>
      <c r="B333" s="41">
        <v>4</v>
      </c>
      <c r="C333" s="41" t="s">
        <v>85</v>
      </c>
      <c r="D333" s="41">
        <v>1</v>
      </c>
      <c r="E333" s="41" t="s">
        <v>74</v>
      </c>
      <c r="F333" s="41">
        <v>2012</v>
      </c>
      <c r="G333" s="41">
        <v>0.40200000000000002</v>
      </c>
      <c r="H333" s="41" t="s">
        <v>222</v>
      </c>
      <c r="I333" s="41" t="s">
        <v>228</v>
      </c>
    </row>
    <row r="334" spans="1:11" hidden="1">
      <c r="A334" s="41">
        <v>332</v>
      </c>
      <c r="B334" s="41">
        <v>1</v>
      </c>
      <c r="C334" s="41" t="s">
        <v>90</v>
      </c>
      <c r="D334" s="41">
        <v>1</v>
      </c>
      <c r="E334" s="41" t="s">
        <v>74</v>
      </c>
      <c r="F334" s="41">
        <v>2012</v>
      </c>
      <c r="G334" s="42">
        <v>1.272</v>
      </c>
      <c r="H334" s="41" t="s">
        <v>222</v>
      </c>
      <c r="I334" s="43" t="s">
        <v>228</v>
      </c>
    </row>
    <row r="335" spans="1:11">
      <c r="A335" s="41">
        <v>333</v>
      </c>
      <c r="B335" s="41">
        <v>1</v>
      </c>
      <c r="C335" s="41" t="s">
        <v>90</v>
      </c>
      <c r="D335" s="41">
        <v>1</v>
      </c>
      <c r="E335" s="41" t="s">
        <v>74</v>
      </c>
      <c r="F335" s="41">
        <v>2012</v>
      </c>
      <c r="G335" s="42">
        <v>0.73299999999999998</v>
      </c>
      <c r="H335" s="41" t="s">
        <v>229</v>
      </c>
      <c r="I335" s="41" t="s">
        <v>223</v>
      </c>
    </row>
    <row r="336" spans="1:11" hidden="1">
      <c r="A336" s="41">
        <v>334</v>
      </c>
      <c r="B336" s="41">
        <v>1</v>
      </c>
      <c r="C336" s="41" t="s">
        <v>90</v>
      </c>
      <c r="D336" s="41">
        <v>1</v>
      </c>
      <c r="E336" s="41" t="s">
        <v>74</v>
      </c>
      <c r="F336" s="41">
        <v>2012</v>
      </c>
      <c r="G336" s="42">
        <v>1.8129999999999999</v>
      </c>
      <c r="H336" s="41" t="s">
        <v>222</v>
      </c>
      <c r="I336" s="43" t="s">
        <v>228</v>
      </c>
    </row>
    <row r="337" spans="1:9">
      <c r="A337" s="41">
        <v>335</v>
      </c>
      <c r="B337" s="41">
        <v>1</v>
      </c>
      <c r="C337" s="41" t="s">
        <v>90</v>
      </c>
      <c r="D337" s="41">
        <v>1</v>
      </c>
      <c r="E337" s="41" t="s">
        <v>74</v>
      </c>
      <c r="F337" s="41">
        <v>2012</v>
      </c>
      <c r="G337" s="42">
        <v>0.48499999999999999</v>
      </c>
      <c r="H337" s="41" t="s">
        <v>229</v>
      </c>
      <c r="I337" s="41" t="s">
        <v>223</v>
      </c>
    </row>
    <row r="338" spans="1:9">
      <c r="A338" s="41">
        <v>336</v>
      </c>
      <c r="B338" s="41">
        <v>1</v>
      </c>
      <c r="C338" s="41" t="s">
        <v>90</v>
      </c>
      <c r="D338" s="41">
        <v>1</v>
      </c>
      <c r="E338" s="41" t="s">
        <v>74</v>
      </c>
      <c r="F338" s="41">
        <v>2012</v>
      </c>
      <c r="G338" s="42">
        <v>0.67100000000000004</v>
      </c>
      <c r="H338" s="41" t="s">
        <v>229</v>
      </c>
      <c r="I338" s="41" t="s">
        <v>224</v>
      </c>
    </row>
    <row r="339" spans="1:9">
      <c r="A339" s="41">
        <v>337</v>
      </c>
      <c r="B339" s="41">
        <v>1</v>
      </c>
      <c r="C339" s="41" t="s">
        <v>90</v>
      </c>
      <c r="D339" s="41">
        <v>1</v>
      </c>
      <c r="E339" s="41" t="s">
        <v>74</v>
      </c>
      <c r="F339" s="41">
        <v>2012</v>
      </c>
      <c r="G339" s="42">
        <v>0.11799999999999999</v>
      </c>
      <c r="H339" s="41" t="s">
        <v>229</v>
      </c>
      <c r="I339" s="41" t="s">
        <v>224</v>
      </c>
    </row>
    <row r="340" spans="1:9">
      <c r="A340" s="41">
        <v>338</v>
      </c>
      <c r="B340" s="41">
        <v>1</v>
      </c>
      <c r="C340" s="41" t="s">
        <v>90</v>
      </c>
      <c r="D340" s="41">
        <v>1</v>
      </c>
      <c r="E340" s="41" t="s">
        <v>74</v>
      </c>
      <c r="F340" s="41">
        <v>2012</v>
      </c>
      <c r="G340" s="42">
        <v>0.26200000000000001</v>
      </c>
      <c r="H340" s="41" t="s">
        <v>229</v>
      </c>
      <c r="I340" s="41" t="s">
        <v>224</v>
      </c>
    </row>
    <row r="341" spans="1:9">
      <c r="A341" s="41">
        <v>339</v>
      </c>
      <c r="B341" s="41">
        <v>1</v>
      </c>
      <c r="C341" s="41" t="s">
        <v>90</v>
      </c>
      <c r="D341" s="41">
        <v>1</v>
      </c>
      <c r="E341" s="41" t="s">
        <v>74</v>
      </c>
      <c r="F341" s="41">
        <v>2012</v>
      </c>
      <c r="G341" s="42">
        <v>0.22800000000000001</v>
      </c>
      <c r="H341" s="41" t="s">
        <v>229</v>
      </c>
      <c r="I341" s="41" t="s">
        <v>224</v>
      </c>
    </row>
    <row r="342" spans="1:9">
      <c r="A342" s="41">
        <v>340</v>
      </c>
      <c r="B342" s="41">
        <v>1</v>
      </c>
      <c r="C342" s="41" t="s">
        <v>90</v>
      </c>
      <c r="D342" s="41">
        <v>1</v>
      </c>
      <c r="E342" s="41" t="s">
        <v>74</v>
      </c>
      <c r="F342" s="41">
        <v>2012</v>
      </c>
      <c r="G342" s="42">
        <v>0.17499999999999999</v>
      </c>
      <c r="H342" s="41" t="s">
        <v>229</v>
      </c>
      <c r="I342" s="41" t="s">
        <v>224</v>
      </c>
    </row>
    <row r="343" spans="1:9">
      <c r="A343" s="41">
        <v>341</v>
      </c>
      <c r="B343" s="41">
        <v>1</v>
      </c>
      <c r="C343" s="41" t="s">
        <v>90</v>
      </c>
      <c r="D343" s="41">
        <v>1</v>
      </c>
      <c r="E343" s="41" t="s">
        <v>74</v>
      </c>
      <c r="F343" s="41">
        <v>2012</v>
      </c>
      <c r="G343" s="42">
        <v>0.19900000000000001</v>
      </c>
      <c r="H343" s="41" t="s">
        <v>229</v>
      </c>
      <c r="I343" s="41" t="s">
        <v>224</v>
      </c>
    </row>
    <row r="344" spans="1:9">
      <c r="A344" s="41">
        <v>342</v>
      </c>
      <c r="B344" s="41">
        <v>1</v>
      </c>
      <c r="C344" s="41" t="s">
        <v>90</v>
      </c>
      <c r="D344" s="41">
        <v>1</v>
      </c>
      <c r="E344" s="41" t="s">
        <v>74</v>
      </c>
      <c r="F344" s="41">
        <v>2012</v>
      </c>
      <c r="G344" s="42">
        <v>0.217</v>
      </c>
      <c r="H344" s="41" t="s">
        <v>229</v>
      </c>
      <c r="I344" s="41" t="s">
        <v>224</v>
      </c>
    </row>
    <row r="345" spans="1:9">
      <c r="A345" s="41">
        <v>343</v>
      </c>
      <c r="B345" s="41">
        <v>1</v>
      </c>
      <c r="C345" s="41" t="s">
        <v>90</v>
      </c>
      <c r="D345" s="41">
        <v>1</v>
      </c>
      <c r="E345" s="41" t="s">
        <v>74</v>
      </c>
      <c r="F345" s="41">
        <v>2012</v>
      </c>
      <c r="G345" s="42">
        <v>0.188</v>
      </c>
      <c r="H345" s="41" t="s">
        <v>229</v>
      </c>
      <c r="I345" s="41" t="s">
        <v>224</v>
      </c>
    </row>
    <row r="346" spans="1:9">
      <c r="A346" s="41">
        <v>344</v>
      </c>
      <c r="B346" s="41">
        <v>1</v>
      </c>
      <c r="C346" s="41" t="s">
        <v>90</v>
      </c>
      <c r="D346" s="41">
        <v>1</v>
      </c>
      <c r="E346" s="41" t="s">
        <v>74</v>
      </c>
      <c r="F346" s="41">
        <v>2012</v>
      </c>
      <c r="G346" s="42">
        <v>0.27500000000000002</v>
      </c>
      <c r="H346" s="41" t="s">
        <v>229</v>
      </c>
      <c r="I346" s="41" t="s">
        <v>224</v>
      </c>
    </row>
    <row r="347" spans="1:9">
      <c r="A347" s="41">
        <v>345</v>
      </c>
      <c r="B347" s="41">
        <v>1</v>
      </c>
      <c r="C347" s="41" t="s">
        <v>90</v>
      </c>
      <c r="D347" s="41">
        <v>1</v>
      </c>
      <c r="E347" s="41" t="s">
        <v>74</v>
      </c>
      <c r="F347" s="41">
        <v>2012</v>
      </c>
      <c r="G347" s="42">
        <v>0.34300000000000003</v>
      </c>
      <c r="H347" s="41" t="s">
        <v>229</v>
      </c>
      <c r="I347" s="41" t="s">
        <v>224</v>
      </c>
    </row>
    <row r="348" spans="1:9">
      <c r="A348" s="41">
        <v>346</v>
      </c>
      <c r="B348" s="41">
        <v>1</v>
      </c>
      <c r="C348" s="41" t="s">
        <v>90</v>
      </c>
      <c r="D348" s="41">
        <v>1</v>
      </c>
      <c r="E348" s="41" t="s">
        <v>74</v>
      </c>
      <c r="F348" s="41">
        <v>2012</v>
      </c>
      <c r="G348" s="42">
        <v>0.99399999999999999</v>
      </c>
      <c r="H348" s="41" t="s">
        <v>229</v>
      </c>
      <c r="I348" s="41" t="s">
        <v>223</v>
      </c>
    </row>
    <row r="349" spans="1:9">
      <c r="A349" s="41">
        <v>347</v>
      </c>
      <c r="B349" s="41">
        <v>1</v>
      </c>
      <c r="C349" s="41" t="s">
        <v>90</v>
      </c>
      <c r="D349" s="41">
        <v>1</v>
      </c>
      <c r="E349" s="41" t="s">
        <v>74</v>
      </c>
      <c r="F349" s="41">
        <v>2012</v>
      </c>
      <c r="G349" s="42">
        <v>0.20599999999999999</v>
      </c>
      <c r="H349" s="41" t="s">
        <v>229</v>
      </c>
      <c r="I349" s="41" t="s">
        <v>224</v>
      </c>
    </row>
    <row r="350" spans="1:9">
      <c r="A350" s="41">
        <v>348</v>
      </c>
      <c r="B350" s="41">
        <v>1</v>
      </c>
      <c r="C350" s="41" t="s">
        <v>90</v>
      </c>
      <c r="D350" s="41">
        <v>1</v>
      </c>
      <c r="E350" s="41" t="s">
        <v>74</v>
      </c>
      <c r="F350" s="41">
        <v>2012</v>
      </c>
      <c r="G350" s="42">
        <v>0.64700000000000002</v>
      </c>
      <c r="H350" s="41" t="s">
        <v>229</v>
      </c>
      <c r="I350" s="41" t="s">
        <v>223</v>
      </c>
    </row>
    <row r="351" spans="1:9">
      <c r="A351" s="41">
        <v>349</v>
      </c>
      <c r="B351" s="41">
        <v>1</v>
      </c>
      <c r="C351" s="41" t="s">
        <v>90</v>
      </c>
      <c r="D351" s="41">
        <v>1</v>
      </c>
      <c r="E351" s="41" t="s">
        <v>74</v>
      </c>
      <c r="F351" s="41">
        <v>2012</v>
      </c>
      <c r="G351" s="42">
        <v>0.41899999999999998</v>
      </c>
      <c r="H351" s="41" t="s">
        <v>229</v>
      </c>
      <c r="I351" s="41" t="s">
        <v>224</v>
      </c>
    </row>
    <row r="352" spans="1:9">
      <c r="A352" s="41">
        <v>350</v>
      </c>
      <c r="B352" s="41">
        <v>1</v>
      </c>
      <c r="C352" s="41" t="s">
        <v>90</v>
      </c>
      <c r="D352" s="41">
        <v>1</v>
      </c>
      <c r="E352" s="41" t="s">
        <v>74</v>
      </c>
      <c r="F352" s="41">
        <v>2012</v>
      </c>
      <c r="G352" s="42">
        <v>0.24299999999999999</v>
      </c>
      <c r="H352" s="41" t="s">
        <v>229</v>
      </c>
      <c r="I352" s="41" t="s">
        <v>224</v>
      </c>
    </row>
    <row r="353" spans="1:11">
      <c r="A353" s="41">
        <v>351</v>
      </c>
      <c r="B353" s="41">
        <v>1</v>
      </c>
      <c r="C353" s="41" t="s">
        <v>90</v>
      </c>
      <c r="D353" s="41">
        <v>1</v>
      </c>
      <c r="E353" s="41" t="s">
        <v>74</v>
      </c>
      <c r="F353" s="41">
        <v>2012</v>
      </c>
      <c r="G353" s="42">
        <v>0.192</v>
      </c>
      <c r="H353" s="41" t="s">
        <v>229</v>
      </c>
      <c r="I353" s="41" t="s">
        <v>224</v>
      </c>
    </row>
    <row r="354" spans="1:11" hidden="1">
      <c r="A354" s="41">
        <v>352</v>
      </c>
      <c r="B354" s="41">
        <v>1</v>
      </c>
      <c r="C354" s="41" t="s">
        <v>90</v>
      </c>
      <c r="D354" s="41">
        <v>1</v>
      </c>
      <c r="E354" s="41" t="s">
        <v>74</v>
      </c>
      <c r="F354" s="41">
        <v>2012</v>
      </c>
      <c r="G354" s="42"/>
      <c r="H354" s="41" t="s">
        <v>165</v>
      </c>
      <c r="K354" s="41" t="s">
        <v>253</v>
      </c>
    </row>
    <row r="355" spans="1:11">
      <c r="A355" s="41">
        <v>353</v>
      </c>
      <c r="B355" s="41">
        <v>1</v>
      </c>
      <c r="C355" s="41" t="s">
        <v>90</v>
      </c>
      <c r="D355" s="41">
        <v>1</v>
      </c>
      <c r="E355" s="41" t="s">
        <v>74</v>
      </c>
      <c r="F355" s="41">
        <v>2012</v>
      </c>
      <c r="G355" s="42">
        <v>0.14499999999999999</v>
      </c>
      <c r="H355" s="41" t="s">
        <v>229</v>
      </c>
      <c r="I355" s="41" t="s">
        <v>224</v>
      </c>
    </row>
    <row r="356" spans="1:11">
      <c r="A356" s="41">
        <v>354</v>
      </c>
      <c r="B356" s="41">
        <v>1</v>
      </c>
      <c r="C356" s="41" t="s">
        <v>90</v>
      </c>
      <c r="D356" s="41">
        <v>1</v>
      </c>
      <c r="E356" s="41" t="s">
        <v>74</v>
      </c>
      <c r="F356" s="41">
        <v>2012</v>
      </c>
      <c r="G356" s="42">
        <v>0.128</v>
      </c>
      <c r="H356" s="41" t="s">
        <v>229</v>
      </c>
      <c r="I356" s="41" t="s">
        <v>224</v>
      </c>
    </row>
    <row r="357" spans="1:11">
      <c r="A357" s="41">
        <v>355</v>
      </c>
      <c r="B357" s="41">
        <v>1</v>
      </c>
      <c r="C357" s="41" t="s">
        <v>90</v>
      </c>
      <c r="D357" s="41">
        <v>1</v>
      </c>
      <c r="E357" s="41" t="s">
        <v>74</v>
      </c>
      <c r="F357" s="41">
        <v>2012</v>
      </c>
      <c r="G357" s="42">
        <v>0.154</v>
      </c>
      <c r="H357" s="41" t="s">
        <v>273</v>
      </c>
      <c r="I357" s="41" t="s">
        <v>228</v>
      </c>
    </row>
    <row r="358" spans="1:11">
      <c r="A358" s="41">
        <v>356</v>
      </c>
      <c r="B358" s="41">
        <v>1</v>
      </c>
      <c r="C358" s="41" t="s">
        <v>90</v>
      </c>
      <c r="D358" s="41">
        <v>1</v>
      </c>
      <c r="E358" s="41" t="s">
        <v>74</v>
      </c>
      <c r="F358" s="41">
        <v>2012</v>
      </c>
      <c r="G358" s="42">
        <v>0.151</v>
      </c>
      <c r="H358" s="41" t="s">
        <v>229</v>
      </c>
      <c r="I358" s="41" t="s">
        <v>224</v>
      </c>
    </row>
    <row r="359" spans="1:11">
      <c r="A359" s="41">
        <v>357</v>
      </c>
      <c r="B359" s="41">
        <v>1</v>
      </c>
      <c r="C359" s="41" t="s">
        <v>90</v>
      </c>
      <c r="D359" s="41">
        <v>1</v>
      </c>
      <c r="E359" s="41" t="s">
        <v>74</v>
      </c>
      <c r="F359" s="41">
        <v>2012</v>
      </c>
      <c r="G359" s="42">
        <v>5.5E-2</v>
      </c>
      <c r="H359" s="41" t="s">
        <v>273</v>
      </c>
      <c r="I359" s="41" t="s">
        <v>228</v>
      </c>
    </row>
    <row r="360" spans="1:11" hidden="1">
      <c r="A360" s="41">
        <v>358</v>
      </c>
      <c r="B360" s="41">
        <v>1</v>
      </c>
      <c r="C360" s="41" t="s">
        <v>90</v>
      </c>
      <c r="D360" s="41">
        <v>1</v>
      </c>
      <c r="E360" s="41" t="s">
        <v>74</v>
      </c>
      <c r="F360" s="41">
        <v>2012</v>
      </c>
      <c r="G360" s="42"/>
      <c r="H360" s="41" t="s">
        <v>165</v>
      </c>
      <c r="K360" s="41" t="s">
        <v>253</v>
      </c>
    </row>
    <row r="361" spans="1:11">
      <c r="A361" s="41">
        <v>359</v>
      </c>
      <c r="B361" s="41">
        <v>1</v>
      </c>
      <c r="C361" s="41" t="s">
        <v>90</v>
      </c>
      <c r="D361" s="41">
        <v>1</v>
      </c>
      <c r="E361" s="41" t="s">
        <v>74</v>
      </c>
      <c r="F361" s="41">
        <v>2012</v>
      </c>
      <c r="G361" s="42">
        <v>9.4E-2</v>
      </c>
      <c r="H361" s="41" t="s">
        <v>273</v>
      </c>
      <c r="I361" s="41" t="s">
        <v>228</v>
      </c>
    </row>
    <row r="362" spans="1:11">
      <c r="A362" s="41">
        <v>360</v>
      </c>
      <c r="B362" s="41">
        <v>1</v>
      </c>
      <c r="C362" s="41" t="s">
        <v>90</v>
      </c>
      <c r="D362" s="41">
        <v>1</v>
      </c>
      <c r="E362" s="41" t="s">
        <v>74</v>
      </c>
      <c r="F362" s="41">
        <v>2012</v>
      </c>
      <c r="G362" s="42">
        <v>0.08</v>
      </c>
      <c r="H362" s="41" t="s">
        <v>273</v>
      </c>
      <c r="I362" s="41" t="s">
        <v>228</v>
      </c>
    </row>
    <row r="363" spans="1:11">
      <c r="A363" s="41">
        <v>361</v>
      </c>
      <c r="B363" s="41">
        <v>1</v>
      </c>
      <c r="C363" s="41" t="s">
        <v>90</v>
      </c>
      <c r="D363" s="41">
        <v>1</v>
      </c>
      <c r="E363" s="41" t="s">
        <v>74</v>
      </c>
      <c r="F363" s="41">
        <v>2012</v>
      </c>
      <c r="G363" s="42">
        <v>5.8000000000000003E-2</v>
      </c>
      <c r="H363" s="41" t="s">
        <v>273</v>
      </c>
      <c r="I363" s="41" t="s">
        <v>228</v>
      </c>
    </row>
    <row r="364" spans="1:11">
      <c r="A364" s="41">
        <v>362</v>
      </c>
      <c r="B364" s="41">
        <v>1</v>
      </c>
      <c r="C364" s="41" t="s">
        <v>90</v>
      </c>
      <c r="D364" s="41">
        <v>1</v>
      </c>
      <c r="E364" s="41" t="s">
        <v>74</v>
      </c>
      <c r="F364" s="41">
        <v>2012</v>
      </c>
      <c r="G364" s="42">
        <v>5.0999999999999997E-2</v>
      </c>
      <c r="H364" s="41" t="s">
        <v>273</v>
      </c>
      <c r="I364" s="41" t="s">
        <v>228</v>
      </c>
    </row>
    <row r="365" spans="1:11" hidden="1">
      <c r="A365" s="41">
        <v>363</v>
      </c>
      <c r="B365" s="41">
        <v>1</v>
      </c>
      <c r="C365" s="41" t="s">
        <v>90</v>
      </c>
      <c r="D365" s="41">
        <v>1</v>
      </c>
      <c r="E365" s="41" t="s">
        <v>74</v>
      </c>
      <c r="F365" s="41">
        <v>2012</v>
      </c>
      <c r="G365" s="42"/>
      <c r="H365" s="41" t="s">
        <v>165</v>
      </c>
      <c r="K365" s="41" t="s">
        <v>253</v>
      </c>
    </row>
    <row r="366" spans="1:11">
      <c r="A366" s="41">
        <v>364</v>
      </c>
      <c r="B366" s="41">
        <v>1</v>
      </c>
      <c r="C366" s="41" t="s">
        <v>90</v>
      </c>
      <c r="D366" s="41">
        <v>1</v>
      </c>
      <c r="E366" s="41" t="s">
        <v>74</v>
      </c>
      <c r="F366" s="41">
        <v>2012</v>
      </c>
      <c r="G366" s="42">
        <v>5.8999999999999997E-2</v>
      </c>
      <c r="H366" s="41" t="s">
        <v>273</v>
      </c>
      <c r="I366" s="41" t="s">
        <v>228</v>
      </c>
    </row>
    <row r="367" spans="1:11">
      <c r="A367" s="41">
        <v>365</v>
      </c>
      <c r="B367" s="41">
        <v>1</v>
      </c>
      <c r="C367" s="41" t="s">
        <v>90</v>
      </c>
      <c r="D367" s="41">
        <v>1</v>
      </c>
      <c r="E367" s="41" t="s">
        <v>74</v>
      </c>
      <c r="F367" s="41">
        <v>2012</v>
      </c>
      <c r="G367" s="42">
        <v>7.9000000000000001E-2</v>
      </c>
      <c r="H367" s="41" t="s">
        <v>273</v>
      </c>
      <c r="I367" s="41" t="s">
        <v>228</v>
      </c>
    </row>
    <row r="368" spans="1:11">
      <c r="A368" s="41">
        <v>366</v>
      </c>
      <c r="B368" s="41">
        <v>1</v>
      </c>
      <c r="C368" s="41" t="s">
        <v>90</v>
      </c>
      <c r="D368" s="41">
        <v>1</v>
      </c>
      <c r="E368" s="41" t="s">
        <v>74</v>
      </c>
      <c r="F368" s="41">
        <v>2012</v>
      </c>
      <c r="G368" s="42">
        <v>0.11700000000000001</v>
      </c>
      <c r="H368" s="41" t="s">
        <v>273</v>
      </c>
      <c r="I368" s="41" t="s">
        <v>228</v>
      </c>
    </row>
    <row r="369" spans="1:11">
      <c r="A369" s="41">
        <v>367</v>
      </c>
      <c r="B369" s="41">
        <v>1</v>
      </c>
      <c r="C369" s="41" t="s">
        <v>90</v>
      </c>
      <c r="D369" s="41">
        <v>1</v>
      </c>
      <c r="E369" s="41" t="s">
        <v>74</v>
      </c>
      <c r="F369" s="41">
        <v>2012</v>
      </c>
      <c r="G369" s="42">
        <v>7.5999999999999998E-2</v>
      </c>
      <c r="H369" s="41" t="s">
        <v>273</v>
      </c>
      <c r="I369" s="41" t="s">
        <v>228</v>
      </c>
    </row>
    <row r="370" spans="1:11" hidden="1">
      <c r="A370" s="41">
        <v>368</v>
      </c>
      <c r="B370" s="41">
        <v>2</v>
      </c>
      <c r="C370" s="41" t="s">
        <v>90</v>
      </c>
      <c r="D370" s="41">
        <v>1</v>
      </c>
      <c r="E370" s="41" t="s">
        <v>74</v>
      </c>
      <c r="F370" s="41">
        <v>2012</v>
      </c>
      <c r="G370" s="42">
        <v>2.032</v>
      </c>
      <c r="H370" s="41" t="s">
        <v>222</v>
      </c>
      <c r="I370" s="43" t="s">
        <v>228</v>
      </c>
    </row>
    <row r="371" spans="1:11">
      <c r="A371" s="41">
        <v>369</v>
      </c>
      <c r="B371" s="41">
        <v>2</v>
      </c>
      <c r="C371" s="41" t="s">
        <v>90</v>
      </c>
      <c r="D371" s="41">
        <v>1</v>
      </c>
      <c r="E371" s="41" t="s">
        <v>74</v>
      </c>
      <c r="F371" s="41">
        <v>2012</v>
      </c>
      <c r="G371" s="42">
        <v>0.84399999999999997</v>
      </c>
      <c r="H371" s="41" t="s">
        <v>229</v>
      </c>
      <c r="I371" s="41" t="s">
        <v>223</v>
      </c>
    </row>
    <row r="372" spans="1:11">
      <c r="A372" s="41">
        <v>370</v>
      </c>
      <c r="B372" s="41">
        <v>2</v>
      </c>
      <c r="C372" s="41" t="s">
        <v>90</v>
      </c>
      <c r="D372" s="41">
        <v>1</v>
      </c>
      <c r="E372" s="41" t="s">
        <v>74</v>
      </c>
      <c r="F372" s="41">
        <v>2012</v>
      </c>
      <c r="G372" s="42">
        <v>0.66</v>
      </c>
      <c r="H372" s="41" t="s">
        <v>229</v>
      </c>
      <c r="I372" s="41" t="s">
        <v>223</v>
      </c>
    </row>
    <row r="373" spans="1:11">
      <c r="A373" s="41">
        <v>371</v>
      </c>
      <c r="B373" s="41">
        <v>2</v>
      </c>
      <c r="C373" s="41" t="s">
        <v>90</v>
      </c>
      <c r="D373" s="41">
        <v>1</v>
      </c>
      <c r="E373" s="41" t="s">
        <v>74</v>
      </c>
      <c r="F373" s="41">
        <v>2012</v>
      </c>
      <c r="G373" s="42">
        <v>0.57099999999999995</v>
      </c>
      <c r="H373" s="41" t="s">
        <v>229</v>
      </c>
      <c r="I373" s="41" t="s">
        <v>223</v>
      </c>
    </row>
    <row r="374" spans="1:11">
      <c r="A374" s="41">
        <v>372</v>
      </c>
      <c r="B374" s="41">
        <v>2</v>
      </c>
      <c r="C374" s="41" t="s">
        <v>90</v>
      </c>
      <c r="D374" s="41">
        <v>1</v>
      </c>
      <c r="E374" s="41" t="s">
        <v>74</v>
      </c>
      <c r="F374" s="41">
        <v>2012</v>
      </c>
      <c r="G374" s="42">
        <v>0.54</v>
      </c>
      <c r="H374" s="41" t="s">
        <v>229</v>
      </c>
      <c r="I374" s="41" t="s">
        <v>223</v>
      </c>
    </row>
    <row r="375" spans="1:11">
      <c r="A375" s="41">
        <v>373</v>
      </c>
      <c r="B375" s="41">
        <v>2</v>
      </c>
      <c r="C375" s="41" t="s">
        <v>90</v>
      </c>
      <c r="D375" s="41">
        <v>1</v>
      </c>
      <c r="E375" s="41" t="s">
        <v>74</v>
      </c>
      <c r="F375" s="41">
        <v>2012</v>
      </c>
      <c r="G375" s="42"/>
      <c r="H375" s="41" t="s">
        <v>229</v>
      </c>
      <c r="K375" s="41" t="s">
        <v>253</v>
      </c>
    </row>
    <row r="376" spans="1:11">
      <c r="A376" s="41">
        <v>374</v>
      </c>
      <c r="B376" s="41">
        <v>2</v>
      </c>
      <c r="C376" s="41" t="s">
        <v>90</v>
      </c>
      <c r="D376" s="41">
        <v>1</v>
      </c>
      <c r="E376" s="41" t="s">
        <v>74</v>
      </c>
      <c r="F376" s="41">
        <v>2012</v>
      </c>
      <c r="G376" s="42">
        <v>0.28599999999999998</v>
      </c>
      <c r="H376" s="41" t="s">
        <v>229</v>
      </c>
      <c r="I376" s="41" t="s">
        <v>224</v>
      </c>
    </row>
    <row r="377" spans="1:11">
      <c r="A377" s="41">
        <v>375</v>
      </c>
      <c r="B377" s="41">
        <v>2</v>
      </c>
      <c r="C377" s="41" t="s">
        <v>90</v>
      </c>
      <c r="D377" s="41">
        <v>1</v>
      </c>
      <c r="E377" s="41" t="s">
        <v>74</v>
      </c>
      <c r="F377" s="41">
        <v>2012</v>
      </c>
      <c r="G377" s="42">
        <v>0.40699999999999997</v>
      </c>
      <c r="H377" s="41" t="s">
        <v>229</v>
      </c>
      <c r="I377" s="41" t="s">
        <v>224</v>
      </c>
    </row>
    <row r="378" spans="1:11">
      <c r="A378" s="41">
        <v>376</v>
      </c>
      <c r="B378" s="41">
        <v>2</v>
      </c>
      <c r="C378" s="41" t="s">
        <v>90</v>
      </c>
      <c r="D378" s="41">
        <v>1</v>
      </c>
      <c r="E378" s="41" t="s">
        <v>74</v>
      </c>
      <c r="F378" s="41">
        <v>2012</v>
      </c>
      <c r="G378" s="42">
        <v>0.26700000000000002</v>
      </c>
      <c r="H378" s="41" t="s">
        <v>229</v>
      </c>
      <c r="I378" s="41" t="s">
        <v>224</v>
      </c>
    </row>
    <row r="379" spans="1:11">
      <c r="A379" s="41">
        <v>377</v>
      </c>
      <c r="B379" s="41">
        <v>2</v>
      </c>
      <c r="C379" s="41" t="s">
        <v>90</v>
      </c>
      <c r="D379" s="41">
        <v>1</v>
      </c>
      <c r="E379" s="41" t="s">
        <v>74</v>
      </c>
      <c r="F379" s="41">
        <v>2012</v>
      </c>
      <c r="G379" s="42">
        <v>0.151</v>
      </c>
      <c r="H379" s="41" t="s">
        <v>273</v>
      </c>
      <c r="I379" s="41" t="s">
        <v>228</v>
      </c>
    </row>
    <row r="380" spans="1:11" hidden="1">
      <c r="A380" s="41">
        <v>378</v>
      </c>
      <c r="B380" s="41">
        <v>2</v>
      </c>
      <c r="C380" s="41" t="s">
        <v>90</v>
      </c>
      <c r="D380" s="41">
        <v>1</v>
      </c>
      <c r="E380" s="41" t="s">
        <v>74</v>
      </c>
      <c r="F380" s="41">
        <v>2012</v>
      </c>
      <c r="G380" s="42"/>
      <c r="H380" s="41" t="s">
        <v>165</v>
      </c>
      <c r="K380" s="41" t="s">
        <v>253</v>
      </c>
    </row>
    <row r="381" spans="1:11">
      <c r="A381" s="41">
        <v>379</v>
      </c>
      <c r="B381" s="41">
        <v>2</v>
      </c>
      <c r="C381" s="41" t="s">
        <v>90</v>
      </c>
      <c r="D381" s="41">
        <v>1</v>
      </c>
      <c r="E381" s="41" t="s">
        <v>74</v>
      </c>
      <c r="F381" s="41">
        <v>2012</v>
      </c>
      <c r="G381" s="42">
        <v>0.19600000000000001</v>
      </c>
      <c r="H381" s="41" t="s">
        <v>229</v>
      </c>
      <c r="I381" s="41" t="s">
        <v>224</v>
      </c>
    </row>
    <row r="382" spans="1:11">
      <c r="A382" s="41">
        <v>380</v>
      </c>
      <c r="B382" s="41">
        <v>2</v>
      </c>
      <c r="C382" s="41" t="s">
        <v>90</v>
      </c>
      <c r="D382" s="41">
        <v>1</v>
      </c>
      <c r="E382" s="41" t="s">
        <v>74</v>
      </c>
      <c r="F382" s="41">
        <v>2012</v>
      </c>
      <c r="G382" s="42">
        <v>0.215</v>
      </c>
      <c r="H382" s="41" t="s">
        <v>229</v>
      </c>
      <c r="I382" s="41" t="s">
        <v>224</v>
      </c>
    </row>
    <row r="383" spans="1:11">
      <c r="A383" s="41">
        <v>381</v>
      </c>
      <c r="B383" s="41">
        <v>2</v>
      </c>
      <c r="C383" s="41" t="s">
        <v>90</v>
      </c>
      <c r="D383" s="41">
        <v>1</v>
      </c>
      <c r="E383" s="41" t="s">
        <v>74</v>
      </c>
      <c r="F383" s="41">
        <v>2012</v>
      </c>
      <c r="G383" s="42">
        <v>0.18</v>
      </c>
      <c r="H383" s="41" t="s">
        <v>229</v>
      </c>
      <c r="I383" s="41" t="s">
        <v>224</v>
      </c>
    </row>
    <row r="384" spans="1:11" hidden="1">
      <c r="A384" s="41">
        <v>382</v>
      </c>
      <c r="B384" s="41">
        <v>2</v>
      </c>
      <c r="C384" s="41" t="s">
        <v>90</v>
      </c>
      <c r="D384" s="41">
        <v>1</v>
      </c>
      <c r="E384" s="41" t="s">
        <v>74</v>
      </c>
      <c r="F384" s="41">
        <v>2012</v>
      </c>
      <c r="G384" s="42"/>
      <c r="H384" s="41" t="s">
        <v>165</v>
      </c>
      <c r="K384" s="41" t="s">
        <v>253</v>
      </c>
    </row>
    <row r="385" spans="1:11">
      <c r="A385" s="41">
        <v>383</v>
      </c>
      <c r="B385" s="41">
        <v>2</v>
      </c>
      <c r="C385" s="41" t="s">
        <v>90</v>
      </c>
      <c r="D385" s="41">
        <v>1</v>
      </c>
      <c r="E385" s="41" t="s">
        <v>74</v>
      </c>
      <c r="F385" s="41">
        <v>2012</v>
      </c>
      <c r="G385" s="42">
        <v>0.185</v>
      </c>
      <c r="H385" s="41" t="s">
        <v>229</v>
      </c>
      <c r="I385" s="41" t="s">
        <v>224</v>
      </c>
    </row>
    <row r="386" spans="1:11">
      <c r="A386" s="41">
        <v>384</v>
      </c>
      <c r="B386" s="41">
        <v>2</v>
      </c>
      <c r="C386" s="41" t="s">
        <v>90</v>
      </c>
      <c r="D386" s="41">
        <v>1</v>
      </c>
      <c r="E386" s="41" t="s">
        <v>74</v>
      </c>
      <c r="F386" s="41">
        <v>2012</v>
      </c>
      <c r="G386" s="42">
        <v>3.5000000000000003E-2</v>
      </c>
      <c r="H386" s="41" t="s">
        <v>273</v>
      </c>
      <c r="I386" s="41" t="s">
        <v>228</v>
      </c>
    </row>
    <row r="387" spans="1:11">
      <c r="A387" s="41">
        <v>385</v>
      </c>
      <c r="B387" s="41">
        <v>2</v>
      </c>
      <c r="C387" s="41" t="s">
        <v>90</v>
      </c>
      <c r="D387" s="41">
        <v>1</v>
      </c>
      <c r="E387" s="41" t="s">
        <v>74</v>
      </c>
      <c r="F387" s="41">
        <v>2012</v>
      </c>
      <c r="G387" s="42">
        <v>6.6000000000000003E-2</v>
      </c>
      <c r="H387" s="41" t="s">
        <v>273</v>
      </c>
      <c r="I387" s="41" t="s">
        <v>228</v>
      </c>
    </row>
    <row r="388" spans="1:11" hidden="1">
      <c r="A388" s="41">
        <v>386</v>
      </c>
      <c r="B388" s="41">
        <v>2</v>
      </c>
      <c r="C388" s="41" t="s">
        <v>90</v>
      </c>
      <c r="D388" s="41">
        <v>1</v>
      </c>
      <c r="E388" s="41" t="s">
        <v>74</v>
      </c>
      <c r="F388" s="41">
        <v>2012</v>
      </c>
      <c r="G388" s="42"/>
      <c r="H388" s="41" t="s">
        <v>165</v>
      </c>
      <c r="K388" s="41" t="s">
        <v>253</v>
      </c>
    </row>
    <row r="389" spans="1:11">
      <c r="A389" s="41">
        <v>387</v>
      </c>
      <c r="B389" s="41">
        <v>2</v>
      </c>
      <c r="C389" s="41" t="s">
        <v>90</v>
      </c>
      <c r="D389" s="41">
        <v>1</v>
      </c>
      <c r="E389" s="41" t="s">
        <v>74</v>
      </c>
      <c r="F389" s="41">
        <v>2012</v>
      </c>
      <c r="G389" s="42">
        <v>6.8000000000000005E-2</v>
      </c>
      <c r="H389" s="41" t="s">
        <v>273</v>
      </c>
      <c r="I389" s="41" t="s">
        <v>228</v>
      </c>
    </row>
    <row r="390" spans="1:11">
      <c r="A390" s="41">
        <v>388</v>
      </c>
      <c r="B390" s="41">
        <v>2</v>
      </c>
      <c r="C390" s="41" t="s">
        <v>90</v>
      </c>
      <c r="D390" s="41">
        <v>1</v>
      </c>
      <c r="E390" s="41" t="s">
        <v>74</v>
      </c>
      <c r="F390" s="41">
        <v>2012</v>
      </c>
      <c r="G390" s="42">
        <v>7.5999999999999998E-2</v>
      </c>
      <c r="H390" s="41" t="s">
        <v>273</v>
      </c>
      <c r="I390" s="41" t="s">
        <v>228</v>
      </c>
    </row>
    <row r="391" spans="1:11" hidden="1">
      <c r="A391" s="41">
        <v>389</v>
      </c>
      <c r="B391" s="41">
        <v>3</v>
      </c>
      <c r="C391" s="41" t="s">
        <v>90</v>
      </c>
      <c r="D391" s="41">
        <v>1</v>
      </c>
      <c r="E391" s="41" t="s">
        <v>74</v>
      </c>
      <c r="F391" s="41">
        <v>2012</v>
      </c>
      <c r="G391" s="42">
        <v>2.6179999999999999</v>
      </c>
      <c r="H391" s="41" t="s">
        <v>222</v>
      </c>
      <c r="I391" s="41" t="s">
        <v>223</v>
      </c>
    </row>
    <row r="392" spans="1:11" hidden="1">
      <c r="A392" s="41">
        <v>390</v>
      </c>
      <c r="B392" s="41">
        <v>3</v>
      </c>
      <c r="C392" s="41" t="s">
        <v>90</v>
      </c>
      <c r="D392" s="41">
        <v>1</v>
      </c>
      <c r="E392" s="41" t="s">
        <v>74</v>
      </c>
      <c r="F392" s="41">
        <v>2012</v>
      </c>
      <c r="G392" s="42">
        <v>1.274</v>
      </c>
      <c r="H392" s="41" t="s">
        <v>222</v>
      </c>
      <c r="I392" s="43" t="s">
        <v>228</v>
      </c>
    </row>
    <row r="393" spans="1:11">
      <c r="A393" s="41">
        <v>391</v>
      </c>
      <c r="B393" s="41">
        <v>3</v>
      </c>
      <c r="C393" s="41" t="s">
        <v>90</v>
      </c>
      <c r="D393" s="41">
        <v>1</v>
      </c>
      <c r="E393" s="41" t="s">
        <v>74</v>
      </c>
      <c r="F393" s="41">
        <v>2012</v>
      </c>
      <c r="G393" s="42">
        <v>0.19600000000000001</v>
      </c>
      <c r="H393" s="41" t="s">
        <v>229</v>
      </c>
      <c r="I393" s="41" t="s">
        <v>224</v>
      </c>
    </row>
    <row r="394" spans="1:11">
      <c r="A394" s="41">
        <v>392</v>
      </c>
      <c r="B394" s="41">
        <v>3</v>
      </c>
      <c r="C394" s="41" t="s">
        <v>90</v>
      </c>
      <c r="D394" s="41">
        <v>1</v>
      </c>
      <c r="E394" s="41" t="s">
        <v>74</v>
      </c>
      <c r="F394" s="41">
        <v>2012</v>
      </c>
      <c r="G394" s="42">
        <v>1.0329999999999999</v>
      </c>
      <c r="H394" s="41" t="s">
        <v>229</v>
      </c>
      <c r="I394" s="41" t="s">
        <v>223</v>
      </c>
    </row>
    <row r="395" spans="1:11">
      <c r="A395" s="41">
        <v>393</v>
      </c>
      <c r="B395" s="41">
        <v>3</v>
      </c>
      <c r="C395" s="41" t="s">
        <v>90</v>
      </c>
      <c r="D395" s="41">
        <v>1</v>
      </c>
      <c r="E395" s="41" t="s">
        <v>74</v>
      </c>
      <c r="F395" s="41">
        <v>2012</v>
      </c>
      <c r="G395" s="42">
        <v>1.0209999999999999</v>
      </c>
      <c r="H395" s="41" t="s">
        <v>229</v>
      </c>
      <c r="I395" s="41" t="s">
        <v>223</v>
      </c>
    </row>
    <row r="396" spans="1:11">
      <c r="A396" s="41">
        <v>394</v>
      </c>
      <c r="B396" s="41">
        <v>3</v>
      </c>
      <c r="C396" s="41" t="s">
        <v>90</v>
      </c>
      <c r="D396" s="41">
        <v>1</v>
      </c>
      <c r="E396" s="41" t="s">
        <v>74</v>
      </c>
      <c r="F396" s="41">
        <v>2012</v>
      </c>
      <c r="G396" s="42">
        <v>0.82399999999999995</v>
      </c>
      <c r="H396" s="41" t="s">
        <v>229</v>
      </c>
      <c r="I396" s="41" t="s">
        <v>223</v>
      </c>
    </row>
    <row r="397" spans="1:11">
      <c r="A397" s="41">
        <v>395</v>
      </c>
      <c r="B397" s="41">
        <v>3</v>
      </c>
      <c r="C397" s="41" t="s">
        <v>90</v>
      </c>
      <c r="D397" s="41">
        <v>1</v>
      </c>
      <c r="E397" s="41" t="s">
        <v>74</v>
      </c>
      <c r="F397" s="41">
        <v>2012</v>
      </c>
      <c r="G397" s="42">
        <v>0.435</v>
      </c>
      <c r="H397" s="41" t="s">
        <v>229</v>
      </c>
      <c r="I397" s="41" t="s">
        <v>223</v>
      </c>
    </row>
    <row r="398" spans="1:11">
      <c r="A398" s="41">
        <v>396</v>
      </c>
      <c r="B398" s="41">
        <v>3</v>
      </c>
      <c r="C398" s="41" t="s">
        <v>90</v>
      </c>
      <c r="D398" s="41">
        <v>1</v>
      </c>
      <c r="E398" s="41" t="s">
        <v>74</v>
      </c>
      <c r="F398" s="41">
        <v>2012</v>
      </c>
      <c r="G398" s="42">
        <v>0.433</v>
      </c>
      <c r="H398" s="41" t="s">
        <v>229</v>
      </c>
      <c r="I398" s="41" t="s">
        <v>223</v>
      </c>
    </row>
    <row r="399" spans="1:11">
      <c r="A399" s="41">
        <v>397</v>
      </c>
      <c r="B399" s="41">
        <v>3</v>
      </c>
      <c r="C399" s="41" t="s">
        <v>90</v>
      </c>
      <c r="D399" s="41">
        <v>1</v>
      </c>
      <c r="E399" s="41" t="s">
        <v>74</v>
      </c>
      <c r="F399" s="41">
        <v>2012</v>
      </c>
      <c r="G399" s="42">
        <v>0.93200000000000005</v>
      </c>
      <c r="H399" s="41" t="s">
        <v>229</v>
      </c>
      <c r="I399" s="41" t="s">
        <v>223</v>
      </c>
    </row>
    <row r="400" spans="1:11">
      <c r="A400" s="41">
        <v>398</v>
      </c>
      <c r="B400" s="41">
        <v>3</v>
      </c>
      <c r="C400" s="41" t="s">
        <v>90</v>
      </c>
      <c r="D400" s="41">
        <v>1</v>
      </c>
      <c r="E400" s="41" t="s">
        <v>74</v>
      </c>
      <c r="F400" s="41">
        <v>2012</v>
      </c>
      <c r="G400" s="42">
        <v>0.94499999999999995</v>
      </c>
      <c r="H400" s="41" t="s">
        <v>229</v>
      </c>
      <c r="I400" s="41" t="s">
        <v>223</v>
      </c>
    </row>
    <row r="401" spans="1:11">
      <c r="A401" s="41">
        <v>399</v>
      </c>
      <c r="B401" s="41">
        <v>3</v>
      </c>
      <c r="C401" s="41" t="s">
        <v>90</v>
      </c>
      <c r="D401" s="41">
        <v>1</v>
      </c>
      <c r="E401" s="41" t="s">
        <v>74</v>
      </c>
      <c r="F401" s="41">
        <v>2012</v>
      </c>
      <c r="G401" s="42">
        <v>0.94499999999999995</v>
      </c>
      <c r="H401" s="41" t="s">
        <v>229</v>
      </c>
      <c r="I401" s="41" t="s">
        <v>223</v>
      </c>
    </row>
    <row r="402" spans="1:11">
      <c r="A402" s="41">
        <v>400</v>
      </c>
      <c r="B402" s="41">
        <v>3</v>
      </c>
      <c r="C402" s="41" t="s">
        <v>90</v>
      </c>
      <c r="D402" s="41">
        <v>1</v>
      </c>
      <c r="E402" s="41" t="s">
        <v>74</v>
      </c>
      <c r="F402" s="41">
        <v>2012</v>
      </c>
      <c r="G402" s="42">
        <v>0.42</v>
      </c>
      <c r="H402" s="41" t="s">
        <v>229</v>
      </c>
      <c r="I402" s="41" t="s">
        <v>224</v>
      </c>
    </row>
    <row r="403" spans="1:11">
      <c r="A403" s="41">
        <v>401</v>
      </c>
      <c r="B403" s="41">
        <v>3</v>
      </c>
      <c r="C403" s="41" t="s">
        <v>90</v>
      </c>
      <c r="D403" s="41">
        <v>1</v>
      </c>
      <c r="E403" s="41" t="s">
        <v>74</v>
      </c>
      <c r="F403" s="41">
        <v>2012</v>
      </c>
      <c r="G403" s="42">
        <v>0.91700000000000004</v>
      </c>
      <c r="H403" s="41" t="s">
        <v>229</v>
      </c>
      <c r="I403" s="41" t="s">
        <v>223</v>
      </c>
    </row>
    <row r="404" spans="1:11" hidden="1">
      <c r="A404" s="41">
        <v>402</v>
      </c>
      <c r="B404" s="41">
        <v>3</v>
      </c>
      <c r="C404" s="41" t="s">
        <v>90</v>
      </c>
      <c r="D404" s="41">
        <v>1</v>
      </c>
      <c r="E404" s="41" t="s">
        <v>74</v>
      </c>
      <c r="F404" s="41">
        <v>2012</v>
      </c>
      <c r="G404" s="42"/>
      <c r="H404" s="41" t="s">
        <v>165</v>
      </c>
      <c r="K404" s="41" t="s">
        <v>253</v>
      </c>
    </row>
    <row r="405" spans="1:11">
      <c r="A405" s="41">
        <v>403</v>
      </c>
      <c r="B405" s="41">
        <v>3</v>
      </c>
      <c r="C405" s="41" t="s">
        <v>90</v>
      </c>
      <c r="D405" s="41">
        <v>1</v>
      </c>
      <c r="E405" s="41" t="s">
        <v>74</v>
      </c>
      <c r="F405" s="41">
        <v>2012</v>
      </c>
      <c r="G405" s="42">
        <v>1.1339999999999999</v>
      </c>
      <c r="H405" s="41" t="s">
        <v>229</v>
      </c>
      <c r="I405" s="41" t="s">
        <v>223</v>
      </c>
    </row>
    <row r="406" spans="1:11">
      <c r="A406" s="41">
        <v>404</v>
      </c>
      <c r="B406" s="41">
        <v>3</v>
      </c>
      <c r="C406" s="41" t="s">
        <v>90</v>
      </c>
      <c r="D406" s="41">
        <v>1</v>
      </c>
      <c r="E406" s="41" t="s">
        <v>74</v>
      </c>
      <c r="F406" s="41">
        <v>2012</v>
      </c>
      <c r="G406" s="42">
        <v>1.0049999999999999</v>
      </c>
      <c r="H406" s="41" t="s">
        <v>229</v>
      </c>
      <c r="I406" s="41" t="s">
        <v>223</v>
      </c>
    </row>
    <row r="407" spans="1:11">
      <c r="A407" s="41">
        <v>405</v>
      </c>
      <c r="B407" s="41">
        <v>3</v>
      </c>
      <c r="C407" s="41" t="s">
        <v>90</v>
      </c>
      <c r="D407" s="41">
        <v>1</v>
      </c>
      <c r="E407" s="41" t="s">
        <v>74</v>
      </c>
      <c r="F407" s="41">
        <v>2012</v>
      </c>
      <c r="G407" s="42">
        <v>1.135</v>
      </c>
      <c r="H407" s="41" t="s">
        <v>229</v>
      </c>
      <c r="I407" s="41" t="s">
        <v>223</v>
      </c>
    </row>
    <row r="408" spans="1:11" hidden="1">
      <c r="A408" s="41">
        <v>406</v>
      </c>
      <c r="B408" s="41">
        <v>3</v>
      </c>
      <c r="C408" s="41" t="s">
        <v>90</v>
      </c>
      <c r="D408" s="41">
        <v>1</v>
      </c>
      <c r="E408" s="41" t="s">
        <v>74</v>
      </c>
      <c r="F408" s="41">
        <v>2012</v>
      </c>
      <c r="G408" s="42"/>
      <c r="H408" s="41" t="s">
        <v>165</v>
      </c>
      <c r="K408" s="41" t="s">
        <v>253</v>
      </c>
    </row>
    <row r="409" spans="1:11">
      <c r="A409" s="41">
        <v>407</v>
      </c>
      <c r="B409" s="41">
        <v>3</v>
      </c>
      <c r="C409" s="41" t="s">
        <v>90</v>
      </c>
      <c r="D409" s="41">
        <v>1</v>
      </c>
      <c r="E409" s="41" t="s">
        <v>74</v>
      </c>
      <c r="F409" s="41">
        <v>2012</v>
      </c>
      <c r="G409" s="42">
        <v>0.86299999999999999</v>
      </c>
      <c r="H409" s="41" t="s">
        <v>229</v>
      </c>
      <c r="I409" s="41" t="s">
        <v>223</v>
      </c>
    </row>
    <row r="410" spans="1:11">
      <c r="A410" s="41">
        <v>408</v>
      </c>
      <c r="B410" s="41">
        <v>3</v>
      </c>
      <c r="C410" s="41" t="s">
        <v>90</v>
      </c>
      <c r="D410" s="41">
        <v>1</v>
      </c>
      <c r="E410" s="41" t="s">
        <v>74</v>
      </c>
      <c r="F410" s="41">
        <v>2012</v>
      </c>
      <c r="G410" s="42">
        <v>0.91400000000000003</v>
      </c>
      <c r="H410" s="41" t="s">
        <v>229</v>
      </c>
      <c r="I410" s="41" t="s">
        <v>223</v>
      </c>
    </row>
    <row r="411" spans="1:11">
      <c r="A411" s="41">
        <v>409</v>
      </c>
      <c r="B411" s="41">
        <v>3</v>
      </c>
      <c r="C411" s="41" t="s">
        <v>90</v>
      </c>
      <c r="D411" s="41">
        <v>1</v>
      </c>
      <c r="E411" s="41" t="s">
        <v>74</v>
      </c>
      <c r="F411" s="41">
        <v>2012</v>
      </c>
      <c r="G411" s="42">
        <v>0.61</v>
      </c>
      <c r="H411" s="41" t="s">
        <v>229</v>
      </c>
      <c r="I411" s="41" t="s">
        <v>223</v>
      </c>
    </row>
    <row r="412" spans="1:11">
      <c r="A412" s="41">
        <v>410</v>
      </c>
      <c r="B412" s="41">
        <v>3</v>
      </c>
      <c r="C412" s="41" t="s">
        <v>90</v>
      </c>
      <c r="D412" s="41">
        <v>1</v>
      </c>
      <c r="E412" s="41" t="s">
        <v>74</v>
      </c>
      <c r="F412" s="41">
        <v>2012</v>
      </c>
      <c r="G412" s="42">
        <v>0.71899999999999997</v>
      </c>
      <c r="H412" s="41" t="s">
        <v>229</v>
      </c>
      <c r="I412" s="41" t="s">
        <v>223</v>
      </c>
    </row>
    <row r="413" spans="1:11">
      <c r="A413" s="41">
        <v>411</v>
      </c>
      <c r="B413" s="41">
        <v>3</v>
      </c>
      <c r="C413" s="41" t="s">
        <v>90</v>
      </c>
      <c r="D413" s="41">
        <v>1</v>
      </c>
      <c r="E413" s="41" t="s">
        <v>74</v>
      </c>
      <c r="F413" s="41">
        <v>2012</v>
      </c>
      <c r="G413" s="42">
        <v>0.73099999999999998</v>
      </c>
      <c r="H413" s="41" t="s">
        <v>229</v>
      </c>
      <c r="I413" s="41" t="s">
        <v>223</v>
      </c>
    </row>
    <row r="414" spans="1:11">
      <c r="A414" s="41">
        <v>412</v>
      </c>
      <c r="B414" s="41">
        <v>3</v>
      </c>
      <c r="C414" s="41" t="s">
        <v>90</v>
      </c>
      <c r="D414" s="41">
        <v>1</v>
      </c>
      <c r="E414" s="41" t="s">
        <v>74</v>
      </c>
      <c r="F414" s="41">
        <v>2012</v>
      </c>
      <c r="G414" s="42">
        <v>0.76600000000000001</v>
      </c>
      <c r="H414" s="41" t="s">
        <v>229</v>
      </c>
      <c r="I414" s="41" t="s">
        <v>223</v>
      </c>
    </row>
    <row r="415" spans="1:11">
      <c r="A415" s="41">
        <v>413</v>
      </c>
      <c r="B415" s="41">
        <v>3</v>
      </c>
      <c r="C415" s="41" t="s">
        <v>90</v>
      </c>
      <c r="D415" s="41">
        <v>1</v>
      </c>
      <c r="E415" s="41" t="s">
        <v>74</v>
      </c>
      <c r="F415" s="41">
        <v>2012</v>
      </c>
      <c r="G415" s="42">
        <v>0.52900000000000003</v>
      </c>
      <c r="H415" s="41" t="s">
        <v>229</v>
      </c>
      <c r="I415" s="41" t="s">
        <v>224</v>
      </c>
    </row>
    <row r="416" spans="1:11">
      <c r="A416" s="41">
        <v>414</v>
      </c>
      <c r="B416" s="41">
        <v>3</v>
      </c>
      <c r="C416" s="41" t="s">
        <v>90</v>
      </c>
      <c r="D416" s="41">
        <v>1</v>
      </c>
      <c r="E416" s="41" t="s">
        <v>74</v>
      </c>
      <c r="F416" s="41">
        <v>2012</v>
      </c>
      <c r="G416" s="42">
        <v>0.37</v>
      </c>
      <c r="H416" s="41" t="s">
        <v>229</v>
      </c>
      <c r="I416" s="41" t="s">
        <v>224</v>
      </c>
    </row>
    <row r="417" spans="1:11">
      <c r="A417" s="41">
        <v>415</v>
      </c>
      <c r="B417" s="41">
        <v>3</v>
      </c>
      <c r="C417" s="41" t="s">
        <v>90</v>
      </c>
      <c r="D417" s="41">
        <v>1</v>
      </c>
      <c r="E417" s="41" t="s">
        <v>74</v>
      </c>
      <c r="F417" s="41">
        <v>2012</v>
      </c>
      <c r="G417" s="42">
        <v>0.53200000000000003</v>
      </c>
      <c r="H417" s="41" t="s">
        <v>229</v>
      </c>
      <c r="I417" s="41" t="s">
        <v>224</v>
      </c>
    </row>
    <row r="418" spans="1:11">
      <c r="A418" s="41">
        <v>416</v>
      </c>
      <c r="B418" s="41">
        <v>3</v>
      </c>
      <c r="C418" s="41" t="s">
        <v>90</v>
      </c>
      <c r="D418" s="41">
        <v>1</v>
      </c>
      <c r="E418" s="41" t="s">
        <v>74</v>
      </c>
      <c r="F418" s="41">
        <v>2012</v>
      </c>
      <c r="G418" s="42">
        <v>0.215</v>
      </c>
      <c r="H418" s="41" t="s">
        <v>229</v>
      </c>
      <c r="I418" s="41" t="s">
        <v>224</v>
      </c>
    </row>
    <row r="419" spans="1:11">
      <c r="A419" s="41">
        <v>417</v>
      </c>
      <c r="B419" s="41">
        <v>3</v>
      </c>
      <c r="C419" s="41" t="s">
        <v>90</v>
      </c>
      <c r="D419" s="41">
        <v>1</v>
      </c>
      <c r="E419" s="41" t="s">
        <v>74</v>
      </c>
      <c r="F419" s="41">
        <v>2012</v>
      </c>
      <c r="G419" s="42">
        <v>0.161</v>
      </c>
      <c r="H419" s="41" t="s">
        <v>229</v>
      </c>
      <c r="I419" s="41" t="s">
        <v>224</v>
      </c>
    </row>
    <row r="420" spans="1:11">
      <c r="A420" s="41">
        <v>418</v>
      </c>
      <c r="B420" s="41">
        <v>3</v>
      </c>
      <c r="C420" s="41" t="s">
        <v>90</v>
      </c>
      <c r="D420" s="41">
        <v>1</v>
      </c>
      <c r="E420" s="41" t="s">
        <v>74</v>
      </c>
      <c r="F420" s="41">
        <v>2012</v>
      </c>
      <c r="G420" s="42">
        <v>0.44900000000000001</v>
      </c>
      <c r="H420" s="41" t="s">
        <v>229</v>
      </c>
      <c r="I420" s="41" t="s">
        <v>224</v>
      </c>
    </row>
    <row r="421" spans="1:11" hidden="1">
      <c r="A421" s="41">
        <v>419</v>
      </c>
      <c r="B421" s="41">
        <v>3</v>
      </c>
      <c r="C421" s="41" t="s">
        <v>90</v>
      </c>
      <c r="D421" s="41">
        <v>1</v>
      </c>
      <c r="E421" s="41" t="s">
        <v>74</v>
      </c>
      <c r="F421" s="41">
        <v>2012</v>
      </c>
      <c r="G421" s="42"/>
      <c r="H421" s="41" t="s">
        <v>165</v>
      </c>
      <c r="K421" s="41" t="s">
        <v>253</v>
      </c>
    </row>
    <row r="422" spans="1:11">
      <c r="A422" s="41">
        <v>420</v>
      </c>
      <c r="B422" s="41">
        <v>3</v>
      </c>
      <c r="C422" s="41" t="s">
        <v>90</v>
      </c>
      <c r="D422" s="41">
        <v>1</v>
      </c>
      <c r="E422" s="41" t="s">
        <v>74</v>
      </c>
      <c r="F422" s="41">
        <v>2012</v>
      </c>
      <c r="G422" s="42">
        <v>0.54400000000000004</v>
      </c>
      <c r="H422" s="41" t="s">
        <v>229</v>
      </c>
      <c r="I422" s="41" t="s">
        <v>223</v>
      </c>
    </row>
    <row r="423" spans="1:11">
      <c r="A423" s="41">
        <v>421</v>
      </c>
      <c r="B423" s="41">
        <v>3</v>
      </c>
      <c r="C423" s="41" t="s">
        <v>90</v>
      </c>
      <c r="D423" s="41">
        <v>1</v>
      </c>
      <c r="E423" s="41" t="s">
        <v>74</v>
      </c>
      <c r="F423" s="41">
        <v>2012</v>
      </c>
      <c r="G423" s="42">
        <v>0.125</v>
      </c>
      <c r="H423" s="41" t="s">
        <v>229</v>
      </c>
      <c r="I423" s="41" t="s">
        <v>224</v>
      </c>
    </row>
    <row r="424" spans="1:11">
      <c r="A424" s="41">
        <v>422</v>
      </c>
      <c r="B424" s="41">
        <v>3</v>
      </c>
      <c r="C424" s="41" t="s">
        <v>90</v>
      </c>
      <c r="D424" s="41">
        <v>1</v>
      </c>
      <c r="E424" s="41" t="s">
        <v>74</v>
      </c>
      <c r="F424" s="41">
        <v>2012</v>
      </c>
      <c r="G424" s="42">
        <v>0.32100000000000001</v>
      </c>
      <c r="H424" s="41" t="s">
        <v>229</v>
      </c>
      <c r="I424" s="41" t="s">
        <v>223</v>
      </c>
    </row>
    <row r="425" spans="1:11">
      <c r="A425" s="41">
        <v>423</v>
      </c>
      <c r="B425" s="41">
        <v>3</v>
      </c>
      <c r="C425" s="41" t="s">
        <v>90</v>
      </c>
      <c r="D425" s="41">
        <v>1</v>
      </c>
      <c r="E425" s="41" t="s">
        <v>74</v>
      </c>
      <c r="F425" s="41">
        <v>2012</v>
      </c>
      <c r="G425" s="42">
        <v>0.16300000000000001</v>
      </c>
      <c r="H425" s="41" t="s">
        <v>229</v>
      </c>
      <c r="I425" s="41" t="s">
        <v>224</v>
      </c>
    </row>
    <row r="426" spans="1:11">
      <c r="A426" s="41">
        <v>424</v>
      </c>
      <c r="B426" s="41">
        <v>3</v>
      </c>
      <c r="C426" s="41" t="s">
        <v>90</v>
      </c>
      <c r="D426" s="41">
        <v>1</v>
      </c>
      <c r="E426" s="41" t="s">
        <v>74</v>
      </c>
      <c r="F426" s="41">
        <v>2012</v>
      </c>
      <c r="G426" s="42">
        <v>0.157</v>
      </c>
      <c r="H426" s="41" t="s">
        <v>229</v>
      </c>
      <c r="I426" s="41" t="s">
        <v>224</v>
      </c>
    </row>
    <row r="427" spans="1:11">
      <c r="A427" s="41">
        <v>425</v>
      </c>
      <c r="B427" s="41">
        <v>3</v>
      </c>
      <c r="C427" s="41" t="s">
        <v>90</v>
      </c>
      <c r="D427" s="41">
        <v>1</v>
      </c>
      <c r="E427" s="41" t="s">
        <v>74</v>
      </c>
      <c r="F427" s="41">
        <v>2012</v>
      </c>
      <c r="G427" s="42">
        <v>0.223</v>
      </c>
      <c r="H427" s="41" t="s">
        <v>273</v>
      </c>
      <c r="I427" s="41" t="s">
        <v>228</v>
      </c>
    </row>
    <row r="428" spans="1:11">
      <c r="A428" s="41">
        <v>426</v>
      </c>
      <c r="B428" s="41">
        <v>3</v>
      </c>
      <c r="C428" s="41" t="s">
        <v>90</v>
      </c>
      <c r="D428" s="41">
        <v>1</v>
      </c>
      <c r="E428" s="41" t="s">
        <v>74</v>
      </c>
      <c r="F428" s="41">
        <v>2012</v>
      </c>
      <c r="G428" s="42">
        <v>7.5999999999999998E-2</v>
      </c>
      <c r="H428" s="41" t="s">
        <v>273</v>
      </c>
      <c r="I428" s="41" t="s">
        <v>228</v>
      </c>
    </row>
    <row r="429" spans="1:11" hidden="1">
      <c r="A429" s="41">
        <v>427</v>
      </c>
      <c r="B429" s="41">
        <v>3</v>
      </c>
      <c r="C429" s="41" t="s">
        <v>90</v>
      </c>
      <c r="D429" s="41">
        <v>1</v>
      </c>
      <c r="E429" s="41" t="s">
        <v>74</v>
      </c>
      <c r="F429" s="41">
        <v>2012</v>
      </c>
      <c r="G429" s="42"/>
      <c r="H429" s="41" t="s">
        <v>165</v>
      </c>
      <c r="K429" s="41" t="s">
        <v>253</v>
      </c>
    </row>
    <row r="430" spans="1:11">
      <c r="A430" s="41">
        <v>428</v>
      </c>
      <c r="B430" s="41">
        <v>3</v>
      </c>
      <c r="C430" s="41" t="s">
        <v>90</v>
      </c>
      <c r="D430" s="41">
        <v>1</v>
      </c>
      <c r="E430" s="41" t="s">
        <v>74</v>
      </c>
      <c r="F430" s="41">
        <v>2012</v>
      </c>
      <c r="G430" s="42">
        <v>0.52400000000000002</v>
      </c>
      <c r="H430" s="41" t="s">
        <v>229</v>
      </c>
      <c r="I430" s="41" t="s">
        <v>224</v>
      </c>
    </row>
    <row r="431" spans="1:11">
      <c r="A431" s="41">
        <v>429</v>
      </c>
      <c r="B431" s="41">
        <v>3</v>
      </c>
      <c r="C431" s="41" t="s">
        <v>90</v>
      </c>
      <c r="D431" s="41">
        <v>1</v>
      </c>
      <c r="E431" s="41" t="s">
        <v>74</v>
      </c>
      <c r="F431" s="41">
        <v>2012</v>
      </c>
      <c r="G431" s="42">
        <v>0.308</v>
      </c>
      <c r="H431" s="41" t="s">
        <v>229</v>
      </c>
      <c r="I431" s="41" t="s">
        <v>223</v>
      </c>
    </row>
    <row r="432" spans="1:11" hidden="1">
      <c r="A432" s="41">
        <v>430</v>
      </c>
      <c r="B432" s="41">
        <v>3</v>
      </c>
      <c r="C432" s="41" t="s">
        <v>90</v>
      </c>
      <c r="D432" s="41">
        <v>1</v>
      </c>
      <c r="E432" s="41" t="s">
        <v>74</v>
      </c>
      <c r="F432" s="41">
        <v>2012</v>
      </c>
      <c r="G432" s="42"/>
      <c r="H432" s="41" t="s">
        <v>165</v>
      </c>
      <c r="K432" s="41" t="s">
        <v>253</v>
      </c>
    </row>
    <row r="433" spans="1:11" hidden="1">
      <c r="A433" s="41">
        <v>431</v>
      </c>
      <c r="B433" s="41">
        <v>3</v>
      </c>
      <c r="C433" s="41" t="s">
        <v>90</v>
      </c>
      <c r="D433" s="41">
        <v>1</v>
      </c>
      <c r="E433" s="41" t="s">
        <v>74</v>
      </c>
      <c r="F433" s="41">
        <v>2012</v>
      </c>
      <c r="G433" s="42"/>
      <c r="H433" s="41" t="s">
        <v>165</v>
      </c>
      <c r="K433" s="41" t="s">
        <v>253</v>
      </c>
    </row>
    <row r="434" spans="1:11">
      <c r="A434" s="41">
        <v>432</v>
      </c>
      <c r="B434" s="41">
        <v>4</v>
      </c>
      <c r="C434" s="41" t="s">
        <v>90</v>
      </c>
      <c r="D434" s="41">
        <v>1</v>
      </c>
      <c r="E434" s="41" t="s">
        <v>74</v>
      </c>
      <c r="F434" s="41">
        <v>2012</v>
      </c>
      <c r="G434" s="42">
        <v>0.89</v>
      </c>
      <c r="H434" s="41" t="s">
        <v>229</v>
      </c>
      <c r="I434" s="41" t="s">
        <v>223</v>
      </c>
    </row>
    <row r="435" spans="1:11">
      <c r="A435" s="41">
        <v>433</v>
      </c>
      <c r="B435" s="41">
        <v>4</v>
      </c>
      <c r="C435" s="41" t="s">
        <v>90</v>
      </c>
      <c r="D435" s="41">
        <v>1</v>
      </c>
      <c r="E435" s="41" t="s">
        <v>74</v>
      </c>
      <c r="F435" s="41">
        <v>2012</v>
      </c>
      <c r="G435" s="42">
        <v>0.39900000000000002</v>
      </c>
      <c r="H435" s="41" t="s">
        <v>229</v>
      </c>
      <c r="I435" s="41" t="s">
        <v>224</v>
      </c>
    </row>
    <row r="436" spans="1:11">
      <c r="A436" s="41">
        <v>434</v>
      </c>
      <c r="B436" s="41">
        <v>4</v>
      </c>
      <c r="C436" s="41" t="s">
        <v>90</v>
      </c>
      <c r="D436" s="41">
        <v>1</v>
      </c>
      <c r="E436" s="41" t="s">
        <v>74</v>
      </c>
      <c r="F436" s="41">
        <v>2012</v>
      </c>
      <c r="G436" s="42">
        <v>0.47299999999999998</v>
      </c>
      <c r="H436" s="41" t="s">
        <v>229</v>
      </c>
      <c r="I436" s="41" t="s">
        <v>224</v>
      </c>
    </row>
    <row r="437" spans="1:11">
      <c r="A437" s="41">
        <v>435</v>
      </c>
      <c r="B437" s="41">
        <v>4</v>
      </c>
      <c r="C437" s="41" t="s">
        <v>90</v>
      </c>
      <c r="D437" s="41">
        <v>1</v>
      </c>
      <c r="E437" s="41" t="s">
        <v>74</v>
      </c>
      <c r="F437" s="41">
        <v>2012</v>
      </c>
      <c r="G437" s="42">
        <v>1.4339999999999999</v>
      </c>
      <c r="H437" s="41" t="s">
        <v>229</v>
      </c>
      <c r="I437" s="41" t="s">
        <v>223</v>
      </c>
    </row>
    <row r="438" spans="1:11">
      <c r="A438" s="41">
        <v>436</v>
      </c>
      <c r="B438" s="41">
        <v>4</v>
      </c>
      <c r="C438" s="41" t="s">
        <v>90</v>
      </c>
      <c r="D438" s="41">
        <v>1</v>
      </c>
      <c r="E438" s="41" t="s">
        <v>74</v>
      </c>
      <c r="F438" s="41">
        <v>2012</v>
      </c>
      <c r="G438" s="42">
        <v>0.77700000000000002</v>
      </c>
      <c r="H438" s="41" t="s">
        <v>229</v>
      </c>
      <c r="I438" s="41" t="s">
        <v>223</v>
      </c>
    </row>
    <row r="439" spans="1:11">
      <c r="A439" s="41">
        <v>437</v>
      </c>
      <c r="B439" s="41">
        <v>4</v>
      </c>
      <c r="C439" s="41" t="s">
        <v>90</v>
      </c>
      <c r="D439" s="41">
        <v>1</v>
      </c>
      <c r="E439" s="41" t="s">
        <v>74</v>
      </c>
      <c r="F439" s="41">
        <v>2012</v>
      </c>
      <c r="G439" s="42">
        <v>0.27400000000000002</v>
      </c>
      <c r="H439" s="41" t="s">
        <v>229</v>
      </c>
      <c r="I439" s="41" t="s">
        <v>224</v>
      </c>
    </row>
    <row r="440" spans="1:11">
      <c r="A440" s="41">
        <v>438</v>
      </c>
      <c r="B440" s="41">
        <v>4</v>
      </c>
      <c r="C440" s="41" t="s">
        <v>90</v>
      </c>
      <c r="D440" s="41">
        <v>1</v>
      </c>
      <c r="E440" s="41" t="s">
        <v>74</v>
      </c>
      <c r="F440" s="41">
        <v>2012</v>
      </c>
      <c r="G440" s="42">
        <v>0.45800000000000002</v>
      </c>
      <c r="H440" s="41" t="s">
        <v>229</v>
      </c>
      <c r="I440" s="41" t="s">
        <v>224</v>
      </c>
    </row>
    <row r="441" spans="1:11">
      <c r="A441" s="41">
        <v>439</v>
      </c>
      <c r="B441" s="41">
        <v>4</v>
      </c>
      <c r="C441" s="41" t="s">
        <v>90</v>
      </c>
      <c r="D441" s="41">
        <v>1</v>
      </c>
      <c r="E441" s="41" t="s">
        <v>74</v>
      </c>
      <c r="F441" s="41">
        <v>2012</v>
      </c>
      <c r="G441" s="42">
        <v>0.28599999999999998</v>
      </c>
      <c r="H441" s="41" t="s">
        <v>229</v>
      </c>
      <c r="I441" s="41" t="s">
        <v>224</v>
      </c>
    </row>
    <row r="442" spans="1:11" hidden="1">
      <c r="A442" s="41">
        <v>440</v>
      </c>
      <c r="B442" s="41">
        <v>4</v>
      </c>
      <c r="C442" s="41" t="s">
        <v>90</v>
      </c>
      <c r="D442" s="41">
        <v>1</v>
      </c>
      <c r="E442" s="41" t="s">
        <v>74</v>
      </c>
      <c r="F442" s="41">
        <v>2012</v>
      </c>
      <c r="G442" s="42"/>
      <c r="H442" s="41" t="s">
        <v>165</v>
      </c>
      <c r="K442" s="41" t="s">
        <v>253</v>
      </c>
    </row>
    <row r="443" spans="1:11" hidden="1">
      <c r="A443" s="41">
        <v>441</v>
      </c>
      <c r="B443" s="41">
        <v>4</v>
      </c>
      <c r="C443" s="41" t="s">
        <v>90</v>
      </c>
      <c r="D443" s="41">
        <v>1</v>
      </c>
      <c r="E443" s="41" t="s">
        <v>74</v>
      </c>
      <c r="F443" s="41">
        <v>2012</v>
      </c>
      <c r="G443" s="42"/>
      <c r="H443" s="41" t="s">
        <v>165</v>
      </c>
      <c r="K443" s="41" t="s">
        <v>253</v>
      </c>
    </row>
    <row r="444" spans="1:11">
      <c r="A444" s="41">
        <v>442</v>
      </c>
      <c r="B444" s="41">
        <v>4</v>
      </c>
      <c r="C444" s="41" t="s">
        <v>90</v>
      </c>
      <c r="D444" s="41">
        <v>1</v>
      </c>
      <c r="E444" s="41" t="s">
        <v>74</v>
      </c>
      <c r="F444" s="41">
        <v>2012</v>
      </c>
      <c r="G444" s="42">
        <v>0.40300000000000002</v>
      </c>
      <c r="H444" s="41" t="s">
        <v>229</v>
      </c>
      <c r="I444" s="41" t="s">
        <v>224</v>
      </c>
    </row>
    <row r="445" spans="1:11" hidden="1">
      <c r="A445" s="41">
        <v>443</v>
      </c>
      <c r="B445" s="41">
        <v>1</v>
      </c>
      <c r="C445" s="41" t="s">
        <v>94</v>
      </c>
      <c r="D445" s="41">
        <v>1</v>
      </c>
      <c r="E445" s="41" t="s">
        <v>74</v>
      </c>
      <c r="F445" s="41">
        <v>2012</v>
      </c>
      <c r="G445" s="41">
        <v>0.17199999999999999</v>
      </c>
      <c r="H445" s="41" t="s">
        <v>229</v>
      </c>
      <c r="I445" s="41" t="s">
        <v>224</v>
      </c>
    </row>
    <row r="446" spans="1:11" hidden="1">
      <c r="A446" s="41">
        <v>444</v>
      </c>
      <c r="B446" s="41">
        <v>1</v>
      </c>
      <c r="C446" s="41" t="s">
        <v>94</v>
      </c>
      <c r="D446" s="41">
        <v>1</v>
      </c>
      <c r="E446" s="41" t="s">
        <v>74</v>
      </c>
      <c r="F446" s="41">
        <v>2012</v>
      </c>
      <c r="H446" s="41" t="s">
        <v>226</v>
      </c>
      <c r="I446" s="44"/>
      <c r="K446" s="41" t="s">
        <v>253</v>
      </c>
    </row>
    <row r="447" spans="1:11" hidden="1">
      <c r="A447" s="41">
        <v>445</v>
      </c>
      <c r="B447" s="41">
        <v>1</v>
      </c>
      <c r="C447" s="41" t="s">
        <v>94</v>
      </c>
      <c r="D447" s="41">
        <v>1</v>
      </c>
      <c r="E447" s="41" t="s">
        <v>74</v>
      </c>
      <c r="F447" s="41">
        <v>2012</v>
      </c>
      <c r="G447" s="41">
        <v>5.8999999999999997E-2</v>
      </c>
      <c r="H447" s="41" t="s">
        <v>273</v>
      </c>
      <c r="I447" s="41" t="s">
        <v>228</v>
      </c>
    </row>
    <row r="448" spans="1:11" hidden="1">
      <c r="A448" s="41">
        <v>446</v>
      </c>
      <c r="B448" s="41">
        <v>1</v>
      </c>
      <c r="C448" s="41" t="s">
        <v>94</v>
      </c>
      <c r="D448" s="41">
        <v>1</v>
      </c>
      <c r="E448" s="41" t="s">
        <v>74</v>
      </c>
      <c r="F448" s="41">
        <v>2012</v>
      </c>
      <c r="H448" s="41" t="s">
        <v>165</v>
      </c>
      <c r="K448" s="41" t="s">
        <v>253</v>
      </c>
    </row>
    <row r="449" spans="1:9" hidden="1">
      <c r="A449" s="41">
        <v>447</v>
      </c>
      <c r="B449" s="41">
        <v>2</v>
      </c>
      <c r="C449" s="41" t="s">
        <v>94</v>
      </c>
      <c r="D449" s="41">
        <v>1</v>
      </c>
      <c r="E449" s="41" t="s">
        <v>74</v>
      </c>
      <c r="F449" s="41">
        <v>2012</v>
      </c>
      <c r="G449" s="41">
        <v>6.8680000000000003</v>
      </c>
      <c r="H449" s="41" t="s">
        <v>222</v>
      </c>
      <c r="I449" s="41" t="s">
        <v>223</v>
      </c>
    </row>
    <row r="450" spans="1:9" hidden="1">
      <c r="A450" s="41">
        <v>448</v>
      </c>
      <c r="B450" s="41">
        <v>2</v>
      </c>
      <c r="C450" s="41" t="s">
        <v>94</v>
      </c>
      <c r="D450" s="41">
        <v>1</v>
      </c>
      <c r="E450" s="41" t="s">
        <v>74</v>
      </c>
      <c r="F450" s="41">
        <v>2012</v>
      </c>
      <c r="G450" s="41">
        <v>1.9890000000000001</v>
      </c>
      <c r="H450" s="41" t="s">
        <v>229</v>
      </c>
      <c r="I450" s="41" t="s">
        <v>223</v>
      </c>
    </row>
    <row r="451" spans="1:9" hidden="1">
      <c r="A451" s="41">
        <v>449</v>
      </c>
      <c r="B451" s="41">
        <v>2</v>
      </c>
      <c r="C451" s="41" t="s">
        <v>94</v>
      </c>
      <c r="D451" s="41">
        <v>1</v>
      </c>
      <c r="E451" s="41" t="s">
        <v>74</v>
      </c>
      <c r="F451" s="41">
        <v>2012</v>
      </c>
      <c r="G451" s="41">
        <v>1.51</v>
      </c>
      <c r="H451" s="41" t="s">
        <v>229</v>
      </c>
      <c r="I451" s="41" t="s">
        <v>223</v>
      </c>
    </row>
    <row r="452" spans="1:9" hidden="1">
      <c r="A452" s="41">
        <v>450</v>
      </c>
      <c r="B452" s="41">
        <v>2</v>
      </c>
      <c r="C452" s="41" t="s">
        <v>94</v>
      </c>
      <c r="D452" s="41">
        <v>1</v>
      </c>
      <c r="E452" s="41" t="s">
        <v>74</v>
      </c>
      <c r="F452" s="41">
        <v>2012</v>
      </c>
      <c r="G452" s="41">
        <v>1.3180000000000001</v>
      </c>
      <c r="H452" s="41" t="s">
        <v>222</v>
      </c>
      <c r="I452" s="43" t="s">
        <v>228</v>
      </c>
    </row>
    <row r="453" spans="1:9" hidden="1">
      <c r="A453" s="41">
        <v>451</v>
      </c>
      <c r="B453" s="41">
        <v>2</v>
      </c>
      <c r="C453" s="41" t="s">
        <v>94</v>
      </c>
      <c r="D453" s="41">
        <v>1</v>
      </c>
      <c r="E453" s="41" t="s">
        <v>74</v>
      </c>
      <c r="F453" s="41">
        <v>2012</v>
      </c>
      <c r="G453" s="41">
        <v>0.11899999999999999</v>
      </c>
      <c r="H453" s="41" t="s">
        <v>229</v>
      </c>
      <c r="I453" s="41" t="s">
        <v>224</v>
      </c>
    </row>
    <row r="454" spans="1:9" hidden="1">
      <c r="A454" s="41">
        <v>452</v>
      </c>
      <c r="B454" s="41">
        <v>2</v>
      </c>
      <c r="C454" s="41" t="s">
        <v>94</v>
      </c>
      <c r="D454" s="41">
        <v>1</v>
      </c>
      <c r="E454" s="41" t="s">
        <v>74</v>
      </c>
      <c r="F454" s="41">
        <v>2012</v>
      </c>
      <c r="G454" s="41">
        <v>9.0999999999999998E-2</v>
      </c>
      <c r="H454" s="41" t="s">
        <v>273</v>
      </c>
      <c r="I454" s="41" t="s">
        <v>228</v>
      </c>
    </row>
    <row r="455" spans="1:9" hidden="1">
      <c r="A455" s="41">
        <v>453</v>
      </c>
      <c r="B455" s="41">
        <v>2</v>
      </c>
      <c r="C455" s="41" t="s">
        <v>94</v>
      </c>
      <c r="D455" s="41">
        <v>1</v>
      </c>
      <c r="E455" s="41" t="s">
        <v>74</v>
      </c>
      <c r="F455" s="41">
        <v>2012</v>
      </c>
      <c r="G455" s="41">
        <v>0.21299999999999999</v>
      </c>
      <c r="H455" s="41" t="s">
        <v>226</v>
      </c>
      <c r="I455" s="44" t="s">
        <v>223</v>
      </c>
    </row>
    <row r="456" spans="1:9" hidden="1">
      <c r="A456" s="41">
        <v>454</v>
      </c>
      <c r="B456" s="41">
        <v>2</v>
      </c>
      <c r="C456" s="41" t="s">
        <v>94</v>
      </c>
      <c r="D456" s="41">
        <v>1</v>
      </c>
      <c r="E456" s="41" t="s">
        <v>74</v>
      </c>
      <c r="F456" s="41">
        <v>2012</v>
      </c>
      <c r="G456" s="41">
        <v>0.187</v>
      </c>
      <c r="H456" s="41" t="s">
        <v>226</v>
      </c>
      <c r="I456" s="44" t="s">
        <v>223</v>
      </c>
    </row>
    <row r="457" spans="1:9" hidden="1">
      <c r="A457" s="41">
        <v>455</v>
      </c>
      <c r="B457" s="41">
        <v>2</v>
      </c>
      <c r="C457" s="41" t="s">
        <v>94</v>
      </c>
      <c r="D457" s="41">
        <v>1</v>
      </c>
      <c r="E457" s="41" t="s">
        <v>74</v>
      </c>
      <c r="F457" s="41">
        <v>2012</v>
      </c>
      <c r="G457" s="41">
        <v>5.7000000000000002E-2</v>
      </c>
      <c r="H457" s="41" t="s">
        <v>273</v>
      </c>
      <c r="I457" s="41" t="s">
        <v>228</v>
      </c>
    </row>
    <row r="458" spans="1:9" hidden="1">
      <c r="A458" s="41">
        <v>456</v>
      </c>
      <c r="B458" s="41">
        <v>3</v>
      </c>
      <c r="C458" s="41" t="s">
        <v>94</v>
      </c>
      <c r="D458" s="41">
        <v>1</v>
      </c>
      <c r="E458" s="41" t="s">
        <v>74</v>
      </c>
      <c r="F458" s="41">
        <v>2012</v>
      </c>
      <c r="G458" s="41">
        <v>4.3369999999999997</v>
      </c>
      <c r="H458" s="41" t="s">
        <v>222</v>
      </c>
      <c r="I458" s="41" t="s">
        <v>223</v>
      </c>
    </row>
    <row r="459" spans="1:9" hidden="1">
      <c r="A459" s="41">
        <v>457</v>
      </c>
      <c r="B459" s="41">
        <v>3</v>
      </c>
      <c r="C459" s="41" t="s">
        <v>94</v>
      </c>
      <c r="D459" s="41">
        <v>1</v>
      </c>
      <c r="E459" s="41" t="s">
        <v>74</v>
      </c>
      <c r="F459" s="41">
        <v>2012</v>
      </c>
      <c r="G459" s="41">
        <v>1.4079999999999999</v>
      </c>
      <c r="H459" s="41" t="s">
        <v>222</v>
      </c>
      <c r="I459" s="43" t="s">
        <v>228</v>
      </c>
    </row>
    <row r="460" spans="1:9" hidden="1">
      <c r="A460" s="41">
        <v>458</v>
      </c>
      <c r="B460" s="41">
        <v>3</v>
      </c>
      <c r="C460" s="41" t="s">
        <v>94</v>
      </c>
      <c r="D460" s="41">
        <v>1</v>
      </c>
      <c r="E460" s="41" t="s">
        <v>74</v>
      </c>
      <c r="F460" s="41">
        <v>2012</v>
      </c>
      <c r="G460" s="41">
        <v>1.5669999999999999</v>
      </c>
      <c r="H460" s="41" t="s">
        <v>229</v>
      </c>
      <c r="I460" s="41" t="s">
        <v>223</v>
      </c>
    </row>
    <row r="461" spans="1:9" hidden="1">
      <c r="A461" s="41">
        <v>459</v>
      </c>
      <c r="B461" s="41">
        <v>3</v>
      </c>
      <c r="C461" s="41" t="s">
        <v>94</v>
      </c>
      <c r="D461" s="41">
        <v>1</v>
      </c>
      <c r="E461" s="41" t="s">
        <v>74</v>
      </c>
      <c r="F461" s="41">
        <v>2012</v>
      </c>
      <c r="G461" s="41">
        <v>1.1779999999999999</v>
      </c>
      <c r="H461" s="41" t="s">
        <v>229</v>
      </c>
      <c r="I461" s="41" t="s">
        <v>223</v>
      </c>
    </row>
    <row r="462" spans="1:9" hidden="1">
      <c r="A462" s="41">
        <v>460</v>
      </c>
      <c r="B462" s="41">
        <v>3</v>
      </c>
      <c r="C462" s="41" t="s">
        <v>94</v>
      </c>
      <c r="D462" s="41">
        <v>1</v>
      </c>
      <c r="E462" s="41" t="s">
        <v>74</v>
      </c>
      <c r="F462" s="41">
        <v>2012</v>
      </c>
      <c r="G462" s="41">
        <v>0.313</v>
      </c>
      <c r="H462" s="41" t="s">
        <v>226</v>
      </c>
      <c r="I462" s="44"/>
    </row>
    <row r="463" spans="1:9" hidden="1">
      <c r="A463" s="41">
        <v>461</v>
      </c>
      <c r="B463" s="41">
        <v>3</v>
      </c>
      <c r="C463" s="41" t="s">
        <v>94</v>
      </c>
      <c r="D463" s="41">
        <v>1</v>
      </c>
      <c r="E463" s="41" t="s">
        <v>74</v>
      </c>
      <c r="F463" s="41">
        <v>2012</v>
      </c>
      <c r="G463" s="41">
        <v>0.40899999999999997</v>
      </c>
      <c r="H463" s="41" t="s">
        <v>229</v>
      </c>
      <c r="I463" s="41" t="s">
        <v>224</v>
      </c>
    </row>
    <row r="464" spans="1:9" hidden="1">
      <c r="A464" s="41">
        <v>462</v>
      </c>
      <c r="B464" s="41">
        <v>3</v>
      </c>
      <c r="C464" s="41" t="s">
        <v>94</v>
      </c>
      <c r="D464" s="41">
        <v>1</v>
      </c>
      <c r="E464" s="41" t="s">
        <v>74</v>
      </c>
      <c r="F464" s="41">
        <v>2012</v>
      </c>
      <c r="G464" s="41">
        <v>0.16300000000000001</v>
      </c>
      <c r="H464" s="41" t="s">
        <v>226</v>
      </c>
      <c r="I464" s="44" t="s">
        <v>223</v>
      </c>
    </row>
    <row r="465" spans="1:11" hidden="1">
      <c r="A465" s="41">
        <v>463</v>
      </c>
      <c r="B465" s="41">
        <v>3</v>
      </c>
      <c r="C465" s="41" t="s">
        <v>94</v>
      </c>
      <c r="D465" s="41">
        <v>1</v>
      </c>
      <c r="E465" s="41" t="s">
        <v>74</v>
      </c>
      <c r="F465" s="41">
        <v>2012</v>
      </c>
      <c r="G465" s="41">
        <v>0.20100000000000001</v>
      </c>
      <c r="H465" s="41" t="s">
        <v>229</v>
      </c>
      <c r="I465" s="41" t="s">
        <v>224</v>
      </c>
    </row>
    <row r="466" spans="1:11" hidden="1">
      <c r="A466" s="41">
        <v>464</v>
      </c>
      <c r="B466" s="41">
        <v>3</v>
      </c>
      <c r="C466" s="41" t="s">
        <v>94</v>
      </c>
      <c r="D466" s="41">
        <v>1</v>
      </c>
      <c r="E466" s="41" t="s">
        <v>74</v>
      </c>
      <c r="F466" s="41">
        <v>2012</v>
      </c>
      <c r="G466" s="41">
        <v>6.2E-2</v>
      </c>
      <c r="H466" s="41" t="s">
        <v>226</v>
      </c>
      <c r="I466" s="44" t="s">
        <v>223</v>
      </c>
    </row>
    <row r="467" spans="1:11" hidden="1">
      <c r="A467" s="41">
        <v>465</v>
      </c>
      <c r="B467" s="41">
        <v>4</v>
      </c>
      <c r="C467" s="41" t="s">
        <v>94</v>
      </c>
      <c r="D467" s="41">
        <v>1</v>
      </c>
      <c r="E467" s="41" t="s">
        <v>74</v>
      </c>
      <c r="F467" s="41">
        <v>2012</v>
      </c>
      <c r="G467" s="41">
        <v>0.107</v>
      </c>
      <c r="H467" s="41" t="s">
        <v>226</v>
      </c>
      <c r="I467" s="44" t="s">
        <v>223</v>
      </c>
    </row>
    <row r="468" spans="1:11" hidden="1">
      <c r="A468" s="41">
        <v>466</v>
      </c>
      <c r="B468" s="41">
        <v>1</v>
      </c>
      <c r="C468" s="41" t="s">
        <v>96</v>
      </c>
      <c r="D468" s="41">
        <v>1</v>
      </c>
      <c r="E468" s="41" t="s">
        <v>74</v>
      </c>
      <c r="F468" s="41">
        <v>2012</v>
      </c>
      <c r="G468" s="41">
        <v>8.5169999999999995</v>
      </c>
      <c r="H468" s="41" t="s">
        <v>222</v>
      </c>
      <c r="I468" s="41" t="s">
        <v>223</v>
      </c>
    </row>
    <row r="469" spans="1:11" hidden="1">
      <c r="A469" s="41">
        <v>467</v>
      </c>
      <c r="B469" s="41">
        <v>1</v>
      </c>
      <c r="C469" s="41" t="s">
        <v>96</v>
      </c>
      <c r="D469" s="41">
        <v>1</v>
      </c>
      <c r="E469" s="41" t="s">
        <v>74</v>
      </c>
      <c r="F469" s="41">
        <v>2012</v>
      </c>
      <c r="G469" s="41">
        <v>4.9489999999999998</v>
      </c>
      <c r="H469" s="41" t="s">
        <v>222</v>
      </c>
      <c r="I469" s="41" t="s">
        <v>223</v>
      </c>
    </row>
    <row r="470" spans="1:11" hidden="1">
      <c r="A470" s="41">
        <v>468</v>
      </c>
      <c r="B470" s="41">
        <v>1</v>
      </c>
      <c r="C470" s="41" t="s">
        <v>96</v>
      </c>
      <c r="D470" s="41">
        <v>1</v>
      </c>
      <c r="E470" s="41" t="s">
        <v>74</v>
      </c>
      <c r="F470" s="41">
        <v>2012</v>
      </c>
      <c r="G470" s="41">
        <v>1.2509999999999999</v>
      </c>
      <c r="H470" s="41" t="s">
        <v>229</v>
      </c>
      <c r="I470" s="41" t="s">
        <v>223</v>
      </c>
    </row>
    <row r="471" spans="1:11" hidden="1">
      <c r="A471" s="41">
        <v>469</v>
      </c>
      <c r="B471" s="41">
        <v>1</v>
      </c>
      <c r="C471" s="41" t="s">
        <v>96</v>
      </c>
      <c r="D471" s="41">
        <v>1</v>
      </c>
      <c r="E471" s="41" t="s">
        <v>74</v>
      </c>
      <c r="F471" s="41">
        <v>2012</v>
      </c>
      <c r="G471" s="41">
        <v>0.108</v>
      </c>
      <c r="H471" s="41" t="s">
        <v>222</v>
      </c>
      <c r="I471" s="41" t="s">
        <v>228</v>
      </c>
    </row>
    <row r="472" spans="1:11" hidden="1">
      <c r="A472" s="41">
        <v>470</v>
      </c>
      <c r="B472" s="41">
        <v>2</v>
      </c>
      <c r="C472" s="41" t="s">
        <v>96</v>
      </c>
      <c r="D472" s="41">
        <v>1</v>
      </c>
      <c r="E472" s="41" t="s">
        <v>74</v>
      </c>
      <c r="F472" s="41">
        <v>2012</v>
      </c>
      <c r="G472" s="41">
        <v>7.7949999999999999</v>
      </c>
      <c r="H472" s="41" t="s">
        <v>222</v>
      </c>
      <c r="I472" s="41" t="s">
        <v>223</v>
      </c>
    </row>
    <row r="473" spans="1:11" hidden="1">
      <c r="B473" s="41">
        <v>3</v>
      </c>
      <c r="C473" s="41" t="s">
        <v>96</v>
      </c>
      <c r="D473" s="41">
        <v>1</v>
      </c>
      <c r="E473" s="41" t="s">
        <v>74</v>
      </c>
      <c r="F473" s="41">
        <v>2012</v>
      </c>
    </row>
    <row r="474" spans="1:11" hidden="1">
      <c r="B474" s="41">
        <v>4</v>
      </c>
      <c r="C474" s="41" t="s">
        <v>96</v>
      </c>
      <c r="D474" s="41">
        <v>1</v>
      </c>
      <c r="E474" s="41" t="s">
        <v>74</v>
      </c>
      <c r="F474" s="41">
        <v>2012</v>
      </c>
    </row>
    <row r="475" spans="1:11" hidden="1">
      <c r="A475" s="41">
        <v>471</v>
      </c>
      <c r="B475" s="41">
        <v>1</v>
      </c>
      <c r="C475" s="41" t="s">
        <v>98</v>
      </c>
      <c r="D475" s="41">
        <v>1</v>
      </c>
      <c r="E475" s="41" t="s">
        <v>74</v>
      </c>
      <c r="F475" s="41">
        <v>2012</v>
      </c>
      <c r="G475" s="41">
        <v>3.7440000000000002</v>
      </c>
      <c r="H475" s="41" t="s">
        <v>222</v>
      </c>
      <c r="I475" s="41" t="s">
        <v>223</v>
      </c>
    </row>
    <row r="476" spans="1:11" hidden="1">
      <c r="A476" s="41">
        <v>472</v>
      </c>
      <c r="B476" s="41">
        <v>1</v>
      </c>
      <c r="C476" s="41" t="s">
        <v>98</v>
      </c>
      <c r="D476" s="41">
        <v>1</v>
      </c>
      <c r="E476" s="41" t="s">
        <v>74</v>
      </c>
      <c r="F476" s="41">
        <v>2012</v>
      </c>
      <c r="H476" s="41" t="s">
        <v>165</v>
      </c>
      <c r="K476" s="41" t="s">
        <v>253</v>
      </c>
    </row>
    <row r="477" spans="1:11" hidden="1">
      <c r="A477" s="41">
        <v>473</v>
      </c>
      <c r="B477" s="41">
        <v>1</v>
      </c>
      <c r="C477" s="41" t="s">
        <v>98</v>
      </c>
      <c r="D477" s="41">
        <v>1</v>
      </c>
      <c r="E477" s="41" t="s">
        <v>74</v>
      </c>
      <c r="F477" s="41">
        <v>2012</v>
      </c>
      <c r="G477" s="41">
        <v>0.96499999999999997</v>
      </c>
      <c r="H477" s="41" t="s">
        <v>244</v>
      </c>
      <c r="I477" s="41" t="s">
        <v>224</v>
      </c>
    </row>
    <row r="478" spans="1:11" hidden="1">
      <c r="A478" s="41">
        <v>474</v>
      </c>
      <c r="B478" s="41">
        <v>1</v>
      </c>
      <c r="C478" s="41" t="s">
        <v>98</v>
      </c>
      <c r="D478" s="41">
        <v>1</v>
      </c>
      <c r="E478" s="41" t="s">
        <v>74</v>
      </c>
      <c r="F478" s="41">
        <v>2012</v>
      </c>
      <c r="G478" s="41">
        <v>0.68100000000000005</v>
      </c>
      <c r="H478" s="41" t="s">
        <v>244</v>
      </c>
      <c r="I478" s="41" t="s">
        <v>224</v>
      </c>
    </row>
    <row r="479" spans="1:11" hidden="1">
      <c r="A479" s="41">
        <v>475</v>
      </c>
      <c r="B479" s="41">
        <v>1</v>
      </c>
      <c r="C479" s="41" t="s">
        <v>98</v>
      </c>
      <c r="D479" s="41">
        <v>1</v>
      </c>
      <c r="E479" s="41" t="s">
        <v>74</v>
      </c>
      <c r="F479" s="41">
        <v>2012</v>
      </c>
      <c r="G479" s="41">
        <v>1.6850000000000001</v>
      </c>
      <c r="H479" s="41" t="s">
        <v>222</v>
      </c>
      <c r="I479" s="43" t="s">
        <v>228</v>
      </c>
    </row>
    <row r="480" spans="1:11" hidden="1">
      <c r="A480" s="41">
        <v>476</v>
      </c>
      <c r="B480" s="41">
        <v>1</v>
      </c>
      <c r="C480" s="41" t="s">
        <v>98</v>
      </c>
      <c r="D480" s="41">
        <v>1</v>
      </c>
      <c r="E480" s="41" t="s">
        <v>74</v>
      </c>
      <c r="F480" s="41">
        <v>2012</v>
      </c>
      <c r="G480" s="41">
        <v>1.0169999999999999</v>
      </c>
      <c r="H480" s="41" t="s">
        <v>222</v>
      </c>
      <c r="I480" s="43" t="s">
        <v>228</v>
      </c>
    </row>
    <row r="481" spans="1:11" hidden="1">
      <c r="A481" s="41">
        <v>477</v>
      </c>
      <c r="B481" s="41">
        <v>1</v>
      </c>
      <c r="C481" s="41" t="s">
        <v>98</v>
      </c>
      <c r="D481" s="41">
        <v>1</v>
      </c>
      <c r="E481" s="41" t="s">
        <v>74</v>
      </c>
      <c r="F481" s="41">
        <v>2012</v>
      </c>
      <c r="H481" s="41" t="s">
        <v>222</v>
      </c>
      <c r="I481" s="41" t="s">
        <v>228</v>
      </c>
      <c r="K481" s="41" t="s">
        <v>266</v>
      </c>
    </row>
    <row r="482" spans="1:11" hidden="1">
      <c r="A482" s="41">
        <v>478</v>
      </c>
      <c r="B482" s="41">
        <v>1</v>
      </c>
      <c r="C482" s="41" t="s">
        <v>98</v>
      </c>
      <c r="D482" s="41">
        <v>1</v>
      </c>
      <c r="E482" s="41" t="s">
        <v>74</v>
      </c>
      <c r="F482" s="41">
        <v>2012</v>
      </c>
      <c r="G482" s="41">
        <v>0.60199999999999998</v>
      </c>
      <c r="H482" s="41" t="s">
        <v>222</v>
      </c>
      <c r="I482" s="43" t="s">
        <v>228</v>
      </c>
    </row>
    <row r="483" spans="1:11" hidden="1">
      <c r="A483" s="41">
        <v>479</v>
      </c>
      <c r="B483" s="41">
        <v>1</v>
      </c>
      <c r="C483" s="41" t="s">
        <v>98</v>
      </c>
      <c r="D483" s="41">
        <v>1</v>
      </c>
      <c r="E483" s="41" t="s">
        <v>74</v>
      </c>
      <c r="F483" s="41">
        <v>2012</v>
      </c>
      <c r="G483" s="41">
        <v>0.29599999999999999</v>
      </c>
      <c r="H483" s="41" t="s">
        <v>273</v>
      </c>
      <c r="I483" s="41" t="s">
        <v>228</v>
      </c>
    </row>
    <row r="484" spans="1:11" hidden="1">
      <c r="A484" s="41">
        <v>480</v>
      </c>
      <c r="B484" s="41">
        <v>1</v>
      </c>
      <c r="C484" s="41" t="s">
        <v>98</v>
      </c>
      <c r="D484" s="41">
        <v>1</v>
      </c>
      <c r="E484" s="41" t="s">
        <v>74</v>
      </c>
      <c r="F484" s="41">
        <v>2012</v>
      </c>
      <c r="G484" s="41">
        <v>1.091</v>
      </c>
      <c r="H484" s="41" t="s">
        <v>244</v>
      </c>
      <c r="I484" s="41" t="s">
        <v>224</v>
      </c>
    </row>
    <row r="485" spans="1:11" hidden="1">
      <c r="A485" s="41">
        <v>481</v>
      </c>
      <c r="B485" s="41">
        <v>1</v>
      </c>
      <c r="C485" s="41" t="s">
        <v>98</v>
      </c>
      <c r="D485" s="41">
        <v>1</v>
      </c>
      <c r="E485" s="41" t="s">
        <v>74</v>
      </c>
      <c r="F485" s="41">
        <v>2012</v>
      </c>
      <c r="G485" s="41">
        <v>0.318</v>
      </c>
      <c r="H485" s="41" t="s">
        <v>273</v>
      </c>
      <c r="I485" s="41" t="s">
        <v>228</v>
      </c>
    </row>
    <row r="486" spans="1:11" hidden="1">
      <c r="A486" s="41">
        <v>482</v>
      </c>
      <c r="B486" s="41">
        <v>1</v>
      </c>
      <c r="C486" s="41" t="s">
        <v>98</v>
      </c>
      <c r="D486" s="41">
        <v>1</v>
      </c>
      <c r="E486" s="41" t="s">
        <v>74</v>
      </c>
      <c r="F486" s="41">
        <v>2012</v>
      </c>
      <c r="G486" s="41">
        <v>0.70799999999999996</v>
      </c>
      <c r="H486" s="41" t="s">
        <v>244</v>
      </c>
      <c r="I486" s="41" t="s">
        <v>224</v>
      </c>
    </row>
    <row r="487" spans="1:11" hidden="1">
      <c r="A487" s="41">
        <v>483</v>
      </c>
      <c r="B487" s="41">
        <v>1</v>
      </c>
      <c r="C487" s="41" t="s">
        <v>98</v>
      </c>
      <c r="D487" s="41">
        <v>1</v>
      </c>
      <c r="E487" s="41" t="s">
        <v>74</v>
      </c>
      <c r="F487" s="41">
        <v>2012</v>
      </c>
      <c r="G487" s="41">
        <v>0.36699999999999999</v>
      </c>
      <c r="H487" s="41" t="s">
        <v>229</v>
      </c>
      <c r="I487" s="41" t="s">
        <v>223</v>
      </c>
    </row>
    <row r="488" spans="1:11" hidden="1">
      <c r="A488" s="41">
        <v>484</v>
      </c>
      <c r="B488" s="41">
        <v>1</v>
      </c>
      <c r="C488" s="41" t="s">
        <v>98</v>
      </c>
      <c r="D488" s="41">
        <v>1</v>
      </c>
      <c r="E488" s="41" t="s">
        <v>74</v>
      </c>
      <c r="F488" s="41">
        <v>2012</v>
      </c>
      <c r="G488" s="41">
        <v>0.318</v>
      </c>
      <c r="H488" s="41" t="s">
        <v>244</v>
      </c>
      <c r="I488" s="41" t="s">
        <v>224</v>
      </c>
    </row>
    <row r="489" spans="1:11" hidden="1">
      <c r="A489" s="41">
        <v>485</v>
      </c>
      <c r="B489" s="41">
        <v>1</v>
      </c>
      <c r="C489" s="41" t="s">
        <v>98</v>
      </c>
      <c r="D489" s="41">
        <v>1</v>
      </c>
      <c r="E489" s="41" t="s">
        <v>74</v>
      </c>
      <c r="F489" s="41">
        <v>2012</v>
      </c>
      <c r="G489" s="41">
        <v>0.14499999999999999</v>
      </c>
      <c r="H489" s="41" t="s">
        <v>273</v>
      </c>
      <c r="I489" s="41" t="s">
        <v>228</v>
      </c>
    </row>
    <row r="490" spans="1:11" hidden="1">
      <c r="A490" s="41">
        <v>486</v>
      </c>
      <c r="B490" s="41">
        <v>1</v>
      </c>
      <c r="C490" s="41" t="s">
        <v>98</v>
      </c>
      <c r="D490" s="41">
        <v>1</v>
      </c>
      <c r="E490" s="41" t="s">
        <v>74</v>
      </c>
      <c r="F490" s="41">
        <v>2012</v>
      </c>
      <c r="G490" s="41">
        <v>0.51</v>
      </c>
      <c r="H490" s="41" t="s">
        <v>229</v>
      </c>
      <c r="I490" s="41" t="s">
        <v>223</v>
      </c>
    </row>
    <row r="491" spans="1:11" hidden="1">
      <c r="A491" s="41">
        <v>487</v>
      </c>
      <c r="B491" s="41">
        <v>1</v>
      </c>
      <c r="C491" s="41" t="s">
        <v>98</v>
      </c>
      <c r="D491" s="41">
        <v>1</v>
      </c>
      <c r="E491" s="41" t="s">
        <v>74</v>
      </c>
      <c r="F491" s="41">
        <v>2012</v>
      </c>
      <c r="H491" s="41" t="s">
        <v>165</v>
      </c>
      <c r="K491" s="41" t="s">
        <v>253</v>
      </c>
    </row>
    <row r="492" spans="1:11" hidden="1">
      <c r="A492" s="41">
        <v>488</v>
      </c>
      <c r="B492" s="41">
        <v>1</v>
      </c>
      <c r="C492" s="41" t="s">
        <v>98</v>
      </c>
      <c r="D492" s="41">
        <v>1</v>
      </c>
      <c r="E492" s="41" t="s">
        <v>74</v>
      </c>
      <c r="F492" s="41">
        <v>2012</v>
      </c>
      <c r="G492" s="41">
        <v>0.502</v>
      </c>
      <c r="H492" s="41" t="s">
        <v>229</v>
      </c>
      <c r="I492" s="41" t="s">
        <v>223</v>
      </c>
    </row>
    <row r="493" spans="1:11" hidden="1">
      <c r="A493" s="41">
        <v>489</v>
      </c>
      <c r="B493" s="41">
        <v>1</v>
      </c>
      <c r="C493" s="41" t="s">
        <v>98</v>
      </c>
      <c r="D493" s="41">
        <v>1</v>
      </c>
      <c r="E493" s="41" t="s">
        <v>74</v>
      </c>
      <c r="F493" s="41">
        <v>2012</v>
      </c>
      <c r="G493" s="41">
        <v>0.53400000000000003</v>
      </c>
      <c r="H493" s="41" t="s">
        <v>244</v>
      </c>
      <c r="I493" s="41" t="s">
        <v>224</v>
      </c>
    </row>
    <row r="494" spans="1:11" hidden="1">
      <c r="A494" s="41">
        <v>490</v>
      </c>
      <c r="B494" s="41">
        <v>1</v>
      </c>
      <c r="C494" s="41" t="s">
        <v>98</v>
      </c>
      <c r="D494" s="41">
        <v>1</v>
      </c>
      <c r="E494" s="41" t="s">
        <v>74</v>
      </c>
      <c r="F494" s="41">
        <v>2012</v>
      </c>
      <c r="G494" s="41">
        <v>0.183</v>
      </c>
      <c r="H494" s="41" t="s">
        <v>273</v>
      </c>
      <c r="I494" s="41" t="s">
        <v>228</v>
      </c>
    </row>
    <row r="495" spans="1:11" hidden="1">
      <c r="A495" s="41">
        <v>491</v>
      </c>
      <c r="B495" s="41">
        <v>1</v>
      </c>
      <c r="C495" s="41" t="s">
        <v>98</v>
      </c>
      <c r="D495" s="41">
        <v>1</v>
      </c>
      <c r="E495" s="41" t="s">
        <v>74</v>
      </c>
      <c r="F495" s="41">
        <v>2012</v>
      </c>
      <c r="G495" s="41">
        <v>0.19900000000000001</v>
      </c>
      <c r="H495" s="41" t="s">
        <v>222</v>
      </c>
      <c r="I495" s="41" t="s">
        <v>228</v>
      </c>
    </row>
    <row r="496" spans="1:11" hidden="1">
      <c r="A496" s="41">
        <v>492</v>
      </c>
      <c r="B496" s="41">
        <v>1</v>
      </c>
      <c r="C496" s="41" t="s">
        <v>98</v>
      </c>
      <c r="D496" s="41">
        <v>1</v>
      </c>
      <c r="E496" s="41" t="s">
        <v>74</v>
      </c>
      <c r="F496" s="41">
        <v>2012</v>
      </c>
      <c r="G496" s="41">
        <v>0.16400000000000001</v>
      </c>
      <c r="H496" s="41" t="s">
        <v>222</v>
      </c>
      <c r="I496" s="41" t="s">
        <v>228</v>
      </c>
    </row>
    <row r="497" spans="1:11" hidden="1">
      <c r="A497" s="41">
        <v>493</v>
      </c>
      <c r="B497" s="41">
        <v>1</v>
      </c>
      <c r="C497" s="41" t="s">
        <v>98</v>
      </c>
      <c r="D497" s="41">
        <v>1</v>
      </c>
      <c r="E497" s="41" t="s">
        <v>74</v>
      </c>
      <c r="F497" s="41">
        <v>2012</v>
      </c>
      <c r="H497" s="41" t="s">
        <v>222</v>
      </c>
      <c r="I497" s="41" t="s">
        <v>228</v>
      </c>
    </row>
    <row r="498" spans="1:11" hidden="1">
      <c r="A498" s="41">
        <v>494</v>
      </c>
      <c r="B498" s="41">
        <v>1</v>
      </c>
      <c r="C498" s="41" t="s">
        <v>98</v>
      </c>
      <c r="D498" s="41">
        <v>1</v>
      </c>
      <c r="E498" s="41" t="s">
        <v>74</v>
      </c>
      <c r="F498" s="41">
        <v>2012</v>
      </c>
      <c r="G498" s="41">
        <v>0.39300000000000002</v>
      </c>
      <c r="H498" s="41" t="s">
        <v>229</v>
      </c>
      <c r="I498" s="41" t="s">
        <v>223</v>
      </c>
    </row>
    <row r="499" spans="1:11" hidden="1">
      <c r="A499" s="41">
        <v>495</v>
      </c>
      <c r="B499" s="41">
        <v>1</v>
      </c>
      <c r="C499" s="41" t="s">
        <v>98</v>
      </c>
      <c r="D499" s="41">
        <v>1</v>
      </c>
      <c r="E499" s="41" t="s">
        <v>74</v>
      </c>
      <c r="F499" s="41">
        <v>2012</v>
      </c>
      <c r="G499" s="41">
        <v>0.20200000000000001</v>
      </c>
      <c r="H499" s="41" t="s">
        <v>222</v>
      </c>
      <c r="I499" s="41" t="s">
        <v>228</v>
      </c>
    </row>
    <row r="500" spans="1:11" hidden="1">
      <c r="A500" s="41">
        <v>496</v>
      </c>
      <c r="B500" s="41">
        <v>1</v>
      </c>
      <c r="C500" s="41" t="s">
        <v>98</v>
      </c>
      <c r="D500" s="41">
        <v>1</v>
      </c>
      <c r="E500" s="41" t="s">
        <v>74</v>
      </c>
      <c r="F500" s="41">
        <v>2012</v>
      </c>
      <c r="H500" s="41" t="s">
        <v>165</v>
      </c>
      <c r="K500" s="41" t="s">
        <v>253</v>
      </c>
    </row>
    <row r="501" spans="1:11" hidden="1">
      <c r="A501" s="41">
        <v>497</v>
      </c>
      <c r="B501" s="41">
        <v>1</v>
      </c>
      <c r="C501" s="41" t="s">
        <v>98</v>
      </c>
      <c r="D501" s="41">
        <v>1</v>
      </c>
      <c r="E501" s="41" t="s">
        <v>74</v>
      </c>
      <c r="F501" s="41">
        <v>2012</v>
      </c>
      <c r="G501" s="41">
        <v>6.0999999999999999E-2</v>
      </c>
      <c r="H501" s="41" t="s">
        <v>273</v>
      </c>
      <c r="I501" s="41" t="s">
        <v>228</v>
      </c>
    </row>
    <row r="502" spans="1:11" hidden="1">
      <c r="A502" s="41">
        <v>498</v>
      </c>
      <c r="B502" s="41">
        <v>1</v>
      </c>
      <c r="C502" s="41" t="s">
        <v>98</v>
      </c>
      <c r="D502" s="41">
        <v>1</v>
      </c>
      <c r="E502" s="41" t="s">
        <v>74</v>
      </c>
      <c r="F502" s="41">
        <v>2012</v>
      </c>
      <c r="G502" s="41">
        <v>4.2999999999999997E-2</v>
      </c>
      <c r="H502" s="41" t="s">
        <v>222</v>
      </c>
      <c r="I502" s="41" t="s">
        <v>228</v>
      </c>
    </row>
    <row r="503" spans="1:11" hidden="1">
      <c r="A503" s="41">
        <v>499</v>
      </c>
      <c r="B503" s="41">
        <v>1</v>
      </c>
      <c r="C503" s="41" t="s">
        <v>98</v>
      </c>
      <c r="D503" s="41">
        <v>1</v>
      </c>
      <c r="E503" s="41" t="s">
        <v>74</v>
      </c>
      <c r="F503" s="41">
        <v>2012</v>
      </c>
      <c r="G503" s="41">
        <v>4.7E-2</v>
      </c>
      <c r="H503" s="41" t="s">
        <v>273</v>
      </c>
      <c r="I503" s="41" t="s">
        <v>228</v>
      </c>
    </row>
    <row r="504" spans="1:11" hidden="1">
      <c r="A504" s="41">
        <v>500</v>
      </c>
      <c r="B504" s="41">
        <v>1</v>
      </c>
      <c r="C504" s="41" t="s">
        <v>98</v>
      </c>
      <c r="D504" s="41">
        <v>1</v>
      </c>
      <c r="E504" s="41" t="s">
        <v>74</v>
      </c>
      <c r="F504" s="41">
        <v>2012</v>
      </c>
      <c r="G504" s="41">
        <v>0.03</v>
      </c>
      <c r="H504" s="41" t="s">
        <v>273</v>
      </c>
      <c r="I504" s="41" t="s">
        <v>228</v>
      </c>
    </row>
    <row r="505" spans="1:11" hidden="1">
      <c r="A505" s="41">
        <v>501</v>
      </c>
      <c r="B505" s="41">
        <v>1</v>
      </c>
      <c r="C505" s="41" t="s">
        <v>98</v>
      </c>
      <c r="D505" s="41">
        <v>1</v>
      </c>
      <c r="E505" s="41" t="s">
        <v>74</v>
      </c>
      <c r="F505" s="41">
        <v>2012</v>
      </c>
      <c r="G505" s="41">
        <v>8.5999999999999993E-2</v>
      </c>
      <c r="H505" s="41" t="s">
        <v>273</v>
      </c>
      <c r="I505" s="41" t="s">
        <v>228</v>
      </c>
    </row>
    <row r="506" spans="1:11" hidden="1">
      <c r="A506" s="41">
        <v>502</v>
      </c>
      <c r="B506" s="41">
        <v>2</v>
      </c>
      <c r="C506" s="41" t="s">
        <v>98</v>
      </c>
      <c r="D506" s="41">
        <v>1</v>
      </c>
      <c r="E506" s="41" t="s">
        <v>74</v>
      </c>
      <c r="F506" s="41">
        <v>2012</v>
      </c>
      <c r="G506" s="41">
        <v>5.282</v>
      </c>
      <c r="H506" s="41" t="s">
        <v>222</v>
      </c>
      <c r="I506" s="41" t="s">
        <v>223</v>
      </c>
    </row>
    <row r="507" spans="1:11" hidden="1">
      <c r="A507" s="41">
        <v>503</v>
      </c>
      <c r="B507" s="41">
        <v>2</v>
      </c>
      <c r="C507" s="41" t="s">
        <v>98</v>
      </c>
      <c r="D507" s="41">
        <v>1</v>
      </c>
      <c r="E507" s="41" t="s">
        <v>74</v>
      </c>
      <c r="F507" s="41">
        <v>2012</v>
      </c>
      <c r="G507" s="41">
        <v>0.78400000000000003</v>
      </c>
      <c r="H507" s="41" t="s">
        <v>244</v>
      </c>
      <c r="I507" s="41" t="s">
        <v>224</v>
      </c>
    </row>
    <row r="508" spans="1:11" hidden="1">
      <c r="A508" s="41">
        <v>504</v>
      </c>
      <c r="B508" s="41">
        <v>2</v>
      </c>
      <c r="C508" s="41" t="s">
        <v>98</v>
      </c>
      <c r="D508" s="41">
        <v>1</v>
      </c>
      <c r="E508" s="41" t="s">
        <v>74</v>
      </c>
      <c r="F508" s="41">
        <v>2012</v>
      </c>
      <c r="G508" s="41">
        <v>1.738</v>
      </c>
      <c r="H508" s="41" t="s">
        <v>222</v>
      </c>
      <c r="I508" s="43" t="s">
        <v>228</v>
      </c>
    </row>
    <row r="509" spans="1:11" hidden="1">
      <c r="A509" s="41">
        <v>505</v>
      </c>
      <c r="B509" s="41">
        <v>2</v>
      </c>
      <c r="C509" s="41" t="s">
        <v>98</v>
      </c>
      <c r="D509" s="41">
        <v>1</v>
      </c>
      <c r="E509" s="41" t="s">
        <v>74</v>
      </c>
      <c r="F509" s="41">
        <v>2012</v>
      </c>
      <c r="G509" s="41">
        <v>1.669</v>
      </c>
      <c r="H509" s="41" t="s">
        <v>244</v>
      </c>
      <c r="I509" s="41" t="s">
        <v>224</v>
      </c>
    </row>
    <row r="510" spans="1:11" hidden="1">
      <c r="A510" s="41">
        <v>506</v>
      </c>
      <c r="B510" s="41">
        <v>2</v>
      </c>
      <c r="C510" s="41" t="s">
        <v>98</v>
      </c>
      <c r="D510" s="41">
        <v>1</v>
      </c>
      <c r="E510" s="41" t="s">
        <v>74</v>
      </c>
      <c r="F510" s="41">
        <v>2012</v>
      </c>
      <c r="H510" s="41" t="s">
        <v>165</v>
      </c>
      <c r="K510" s="41" t="s">
        <v>253</v>
      </c>
    </row>
    <row r="511" spans="1:11" hidden="1">
      <c r="A511" s="41">
        <v>507</v>
      </c>
      <c r="B511" s="41">
        <v>2</v>
      </c>
      <c r="C511" s="41" t="s">
        <v>98</v>
      </c>
      <c r="D511" s="41">
        <v>1</v>
      </c>
      <c r="E511" s="41" t="s">
        <v>74</v>
      </c>
      <c r="F511" s="41">
        <v>2012</v>
      </c>
      <c r="G511" s="41">
        <v>0.29199999999999998</v>
      </c>
      <c r="H511" s="41" t="s">
        <v>273</v>
      </c>
      <c r="I511" s="41" t="s">
        <v>228</v>
      </c>
    </row>
    <row r="512" spans="1:11" hidden="1">
      <c r="A512" s="41">
        <v>508</v>
      </c>
      <c r="B512" s="41">
        <v>2</v>
      </c>
      <c r="C512" s="41" t="s">
        <v>98</v>
      </c>
      <c r="D512" s="41">
        <v>1</v>
      </c>
      <c r="E512" s="41" t="s">
        <v>74</v>
      </c>
      <c r="F512" s="41">
        <v>2012</v>
      </c>
      <c r="G512" s="41">
        <v>0.58899999999999997</v>
      </c>
      <c r="H512" s="41" t="s">
        <v>273</v>
      </c>
      <c r="I512" s="41" t="s">
        <v>228</v>
      </c>
    </row>
    <row r="513" spans="1:11" hidden="1">
      <c r="A513" s="41">
        <v>509</v>
      </c>
      <c r="B513" s="41">
        <v>2</v>
      </c>
      <c r="C513" s="41" t="s">
        <v>98</v>
      </c>
      <c r="D513" s="41">
        <v>1</v>
      </c>
      <c r="E513" s="41" t="s">
        <v>74</v>
      </c>
      <c r="F513" s="41">
        <v>2012</v>
      </c>
      <c r="G513" s="41">
        <v>0.23799999999999999</v>
      </c>
      <c r="H513" s="41" t="s">
        <v>222</v>
      </c>
      <c r="I513" s="41" t="s">
        <v>228</v>
      </c>
    </row>
    <row r="514" spans="1:11" hidden="1">
      <c r="A514" s="41">
        <v>510</v>
      </c>
      <c r="B514" s="41">
        <v>2</v>
      </c>
      <c r="C514" s="41" t="s">
        <v>98</v>
      </c>
      <c r="D514" s="41">
        <v>1</v>
      </c>
      <c r="E514" s="41" t="s">
        <v>74</v>
      </c>
      <c r="F514" s="41">
        <v>2012</v>
      </c>
      <c r="G514" s="41">
        <v>0.371</v>
      </c>
      <c r="H514" s="41" t="s">
        <v>222</v>
      </c>
      <c r="I514" s="41" t="s">
        <v>228</v>
      </c>
    </row>
    <row r="515" spans="1:11" hidden="1">
      <c r="A515" s="41">
        <v>511</v>
      </c>
      <c r="B515" s="41">
        <v>2</v>
      </c>
      <c r="C515" s="41" t="s">
        <v>98</v>
      </c>
      <c r="D515" s="41">
        <v>1</v>
      </c>
      <c r="E515" s="41" t="s">
        <v>74</v>
      </c>
      <c r="F515" s="41">
        <v>2012</v>
      </c>
      <c r="G515" s="41">
        <v>0.19400000000000001</v>
      </c>
      <c r="H515" s="41" t="s">
        <v>222</v>
      </c>
      <c r="I515" s="41" t="s">
        <v>228</v>
      </c>
    </row>
    <row r="516" spans="1:11" hidden="1">
      <c r="A516" s="41">
        <v>512</v>
      </c>
      <c r="B516" s="41">
        <v>2</v>
      </c>
      <c r="C516" s="41" t="s">
        <v>98</v>
      </c>
      <c r="D516" s="41">
        <v>1</v>
      </c>
      <c r="E516" s="41" t="s">
        <v>74</v>
      </c>
      <c r="F516" s="41">
        <v>2012</v>
      </c>
      <c r="G516" s="41">
        <v>0.17199999999999999</v>
      </c>
      <c r="H516" s="41" t="s">
        <v>273</v>
      </c>
      <c r="I516" s="41" t="s">
        <v>228</v>
      </c>
    </row>
    <row r="517" spans="1:11" hidden="1">
      <c r="A517" s="41">
        <v>513</v>
      </c>
      <c r="B517" s="41">
        <v>2</v>
      </c>
      <c r="C517" s="41" t="s">
        <v>98</v>
      </c>
      <c r="D517" s="41">
        <v>1</v>
      </c>
      <c r="E517" s="41" t="s">
        <v>74</v>
      </c>
      <c r="F517" s="41">
        <v>2012</v>
      </c>
      <c r="G517" s="41">
        <v>0.13800000000000001</v>
      </c>
      <c r="H517" s="41" t="s">
        <v>222</v>
      </c>
      <c r="I517" s="41" t="s">
        <v>228</v>
      </c>
    </row>
    <row r="518" spans="1:11" hidden="1">
      <c r="A518" s="41">
        <v>514</v>
      </c>
      <c r="B518" s="41">
        <v>2</v>
      </c>
      <c r="C518" s="41" t="s">
        <v>98</v>
      </c>
      <c r="D518" s="41">
        <v>1</v>
      </c>
      <c r="E518" s="41" t="s">
        <v>74</v>
      </c>
      <c r="F518" s="41">
        <v>2012</v>
      </c>
      <c r="G518" s="41">
        <v>9.9000000000000005E-2</v>
      </c>
      <c r="H518" s="41" t="s">
        <v>273</v>
      </c>
      <c r="I518" s="41" t="s">
        <v>228</v>
      </c>
    </row>
    <row r="519" spans="1:11" hidden="1">
      <c r="A519" s="41">
        <v>515</v>
      </c>
      <c r="B519" s="41">
        <v>2</v>
      </c>
      <c r="C519" s="41" t="s">
        <v>98</v>
      </c>
      <c r="D519" s="41">
        <v>1</v>
      </c>
      <c r="E519" s="41" t="s">
        <v>74</v>
      </c>
      <c r="F519" s="41">
        <v>2012</v>
      </c>
      <c r="G519" s="41">
        <v>5.2999999999999999E-2</v>
      </c>
      <c r="H519" s="41" t="s">
        <v>273</v>
      </c>
      <c r="I519" s="41" t="s">
        <v>228</v>
      </c>
    </row>
    <row r="520" spans="1:11" hidden="1">
      <c r="A520" s="41">
        <v>516</v>
      </c>
      <c r="B520" s="41">
        <v>2</v>
      </c>
      <c r="C520" s="41" t="s">
        <v>98</v>
      </c>
      <c r="D520" s="41">
        <v>1</v>
      </c>
      <c r="E520" s="41" t="s">
        <v>74</v>
      </c>
      <c r="F520" s="41">
        <v>2012</v>
      </c>
      <c r="G520" s="41">
        <v>4.2000000000000003E-2</v>
      </c>
      <c r="H520" s="41" t="s">
        <v>222</v>
      </c>
      <c r="I520" s="41" t="s">
        <v>228</v>
      </c>
    </row>
    <row r="521" spans="1:11" hidden="1">
      <c r="A521" s="41">
        <v>517</v>
      </c>
      <c r="B521" s="41">
        <v>2</v>
      </c>
      <c r="C521" s="41" t="s">
        <v>98</v>
      </c>
      <c r="D521" s="41">
        <v>1</v>
      </c>
      <c r="E521" s="41" t="s">
        <v>74</v>
      </c>
      <c r="F521" s="41">
        <v>2012</v>
      </c>
      <c r="G521" s="41">
        <v>7.4999999999999997E-2</v>
      </c>
      <c r="H521" s="41" t="s">
        <v>273</v>
      </c>
      <c r="I521" s="41" t="s">
        <v>228</v>
      </c>
    </row>
    <row r="522" spans="1:11" hidden="1">
      <c r="A522" s="41">
        <v>518</v>
      </c>
      <c r="B522" s="41">
        <v>2</v>
      </c>
      <c r="C522" s="41" t="s">
        <v>98</v>
      </c>
      <c r="D522" s="41">
        <v>1</v>
      </c>
      <c r="E522" s="41" t="s">
        <v>74</v>
      </c>
      <c r="F522" s="41">
        <v>2012</v>
      </c>
      <c r="H522" s="41" t="s">
        <v>165</v>
      </c>
      <c r="K522" s="41" t="s">
        <v>253</v>
      </c>
    </row>
    <row r="523" spans="1:11" hidden="1">
      <c r="A523" s="41">
        <v>519</v>
      </c>
      <c r="B523" s="41">
        <v>2</v>
      </c>
      <c r="C523" s="41" t="s">
        <v>98</v>
      </c>
      <c r="D523" s="41">
        <v>1</v>
      </c>
      <c r="E523" s="41" t="s">
        <v>74</v>
      </c>
      <c r="F523" s="41">
        <v>2012</v>
      </c>
      <c r="G523" s="41">
        <v>3.3210000000000002</v>
      </c>
      <c r="H523" s="41" t="s">
        <v>244</v>
      </c>
      <c r="I523" s="41" t="s">
        <v>223</v>
      </c>
    </row>
    <row r="524" spans="1:11" hidden="1">
      <c r="A524" s="41">
        <v>520</v>
      </c>
      <c r="B524" s="41">
        <v>2</v>
      </c>
      <c r="C524" s="41" t="s">
        <v>98</v>
      </c>
      <c r="D524" s="41">
        <v>1</v>
      </c>
      <c r="E524" s="41" t="s">
        <v>74</v>
      </c>
      <c r="F524" s="41">
        <v>2012</v>
      </c>
      <c r="G524" s="41">
        <v>3.302</v>
      </c>
      <c r="H524" s="41" t="s">
        <v>222</v>
      </c>
      <c r="I524" s="41" t="s">
        <v>223</v>
      </c>
    </row>
    <row r="525" spans="1:11" hidden="1">
      <c r="A525" s="41">
        <v>521</v>
      </c>
      <c r="B525" s="41">
        <v>2</v>
      </c>
      <c r="C525" s="41" t="s">
        <v>98</v>
      </c>
      <c r="D525" s="41">
        <v>1</v>
      </c>
      <c r="E525" s="41" t="s">
        <v>74</v>
      </c>
      <c r="F525" s="41">
        <v>2012</v>
      </c>
      <c r="G525" s="41">
        <v>1.651</v>
      </c>
      <c r="H525" s="41" t="s">
        <v>244</v>
      </c>
      <c r="I525" s="41" t="s">
        <v>224</v>
      </c>
    </row>
    <row r="526" spans="1:11" hidden="1">
      <c r="A526" s="41">
        <v>522</v>
      </c>
      <c r="B526" s="41">
        <v>2</v>
      </c>
      <c r="C526" s="41" t="s">
        <v>98</v>
      </c>
      <c r="D526" s="41">
        <v>1</v>
      </c>
      <c r="E526" s="41" t="s">
        <v>74</v>
      </c>
      <c r="F526" s="41">
        <v>2012</v>
      </c>
      <c r="G526" s="41">
        <v>0.50900000000000001</v>
      </c>
      <c r="H526" s="41" t="s">
        <v>229</v>
      </c>
      <c r="I526" s="41" t="s">
        <v>224</v>
      </c>
    </row>
    <row r="527" spans="1:11" hidden="1">
      <c r="A527" s="41">
        <v>523</v>
      </c>
      <c r="B527" s="41">
        <v>2</v>
      </c>
      <c r="C527" s="41" t="s">
        <v>98</v>
      </c>
      <c r="D527" s="41">
        <v>1</v>
      </c>
      <c r="E527" s="41" t="s">
        <v>74</v>
      </c>
      <c r="F527" s="41">
        <v>2012</v>
      </c>
      <c r="G527" s="41">
        <v>2.4329999999999998</v>
      </c>
      <c r="H527" s="41" t="s">
        <v>244</v>
      </c>
      <c r="I527" s="41" t="s">
        <v>223</v>
      </c>
    </row>
    <row r="528" spans="1:11" hidden="1">
      <c r="A528" s="41">
        <v>524</v>
      </c>
      <c r="B528" s="41">
        <v>2</v>
      </c>
      <c r="C528" s="41" t="s">
        <v>98</v>
      </c>
      <c r="D528" s="41">
        <v>1</v>
      </c>
      <c r="E528" s="41" t="s">
        <v>74</v>
      </c>
      <c r="F528" s="41">
        <v>2012</v>
      </c>
      <c r="H528" s="41" t="s">
        <v>244</v>
      </c>
      <c r="K528" s="41" t="s">
        <v>253</v>
      </c>
    </row>
    <row r="529" spans="1:11" hidden="1">
      <c r="A529" s="41">
        <v>525</v>
      </c>
      <c r="B529" s="41">
        <v>2</v>
      </c>
      <c r="C529" s="41" t="s">
        <v>98</v>
      </c>
      <c r="D529" s="41">
        <v>1</v>
      </c>
      <c r="E529" s="41" t="s">
        <v>74</v>
      </c>
      <c r="F529" s="41">
        <v>2012</v>
      </c>
      <c r="G529" s="41">
        <v>1.571</v>
      </c>
      <c r="H529" s="41" t="s">
        <v>244</v>
      </c>
      <c r="I529" s="41" t="s">
        <v>224</v>
      </c>
    </row>
    <row r="530" spans="1:11" hidden="1">
      <c r="A530" s="41">
        <v>526</v>
      </c>
      <c r="B530" s="41">
        <v>2</v>
      </c>
      <c r="C530" s="41" t="s">
        <v>98</v>
      </c>
      <c r="D530" s="41">
        <v>1</v>
      </c>
      <c r="E530" s="41" t="s">
        <v>74</v>
      </c>
      <c r="F530" s="41">
        <v>2012</v>
      </c>
      <c r="G530" s="41">
        <v>0.3</v>
      </c>
      <c r="H530" s="41" t="s">
        <v>273</v>
      </c>
      <c r="I530" s="41" t="s">
        <v>228</v>
      </c>
    </row>
    <row r="531" spans="1:11" hidden="1">
      <c r="A531" s="41">
        <v>527</v>
      </c>
      <c r="B531" s="41">
        <v>2</v>
      </c>
      <c r="C531" s="41" t="s">
        <v>98</v>
      </c>
      <c r="D531" s="41">
        <v>1</v>
      </c>
      <c r="E531" s="41" t="s">
        <v>74</v>
      </c>
      <c r="F531" s="41">
        <v>2012</v>
      </c>
      <c r="H531" s="41" t="s">
        <v>165</v>
      </c>
      <c r="K531" s="41" t="s">
        <v>253</v>
      </c>
    </row>
    <row r="532" spans="1:11" hidden="1">
      <c r="A532" s="41">
        <v>528</v>
      </c>
      <c r="B532" s="41">
        <v>2</v>
      </c>
      <c r="C532" s="41" t="s">
        <v>98</v>
      </c>
      <c r="D532" s="41">
        <v>1</v>
      </c>
      <c r="E532" s="41" t="s">
        <v>74</v>
      </c>
      <c r="F532" s="41">
        <v>2012</v>
      </c>
      <c r="G532" s="41">
        <v>0.373</v>
      </c>
      <c r="H532" s="41" t="s">
        <v>222</v>
      </c>
      <c r="I532" s="41" t="s">
        <v>228</v>
      </c>
    </row>
    <row r="533" spans="1:11" hidden="1">
      <c r="A533" s="41">
        <v>529</v>
      </c>
      <c r="B533" s="41">
        <v>2</v>
      </c>
      <c r="C533" s="41" t="s">
        <v>98</v>
      </c>
      <c r="D533" s="41">
        <v>1</v>
      </c>
      <c r="E533" s="41" t="s">
        <v>74</v>
      </c>
      <c r="F533" s="41">
        <v>2012</v>
      </c>
      <c r="G533" s="41">
        <v>0.39700000000000002</v>
      </c>
      <c r="H533" s="41" t="s">
        <v>222</v>
      </c>
      <c r="I533" s="41" t="s">
        <v>228</v>
      </c>
    </row>
    <row r="534" spans="1:11" hidden="1">
      <c r="A534" s="41">
        <v>530</v>
      </c>
      <c r="B534" s="41">
        <v>2</v>
      </c>
      <c r="C534" s="41" t="s">
        <v>98</v>
      </c>
      <c r="D534" s="41">
        <v>1</v>
      </c>
      <c r="E534" s="41" t="s">
        <v>74</v>
      </c>
      <c r="F534" s="41">
        <v>2012</v>
      </c>
      <c r="G534" s="41">
        <v>0.29299999999999998</v>
      </c>
      <c r="H534" s="41" t="s">
        <v>273</v>
      </c>
      <c r="I534" s="41" t="s">
        <v>228</v>
      </c>
    </row>
    <row r="535" spans="1:11" hidden="1">
      <c r="A535" s="41">
        <v>531</v>
      </c>
      <c r="B535" s="41">
        <v>2</v>
      </c>
      <c r="C535" s="41" t="s">
        <v>98</v>
      </c>
      <c r="D535" s="41">
        <v>1</v>
      </c>
      <c r="E535" s="41" t="s">
        <v>74</v>
      </c>
      <c r="F535" s="41">
        <v>2012</v>
      </c>
      <c r="G535" s="41">
        <v>0.47</v>
      </c>
      <c r="H535" s="41" t="s">
        <v>273</v>
      </c>
      <c r="I535" s="41" t="s">
        <v>228</v>
      </c>
    </row>
    <row r="536" spans="1:11" hidden="1">
      <c r="A536" s="41">
        <v>532</v>
      </c>
      <c r="B536" s="41">
        <v>2</v>
      </c>
      <c r="C536" s="41" t="s">
        <v>98</v>
      </c>
      <c r="D536" s="41">
        <v>1</v>
      </c>
      <c r="E536" s="41" t="s">
        <v>74</v>
      </c>
      <c r="F536" s="41">
        <v>2012</v>
      </c>
      <c r="G536" s="41">
        <v>0.24099999999999999</v>
      </c>
      <c r="H536" s="41" t="s">
        <v>226</v>
      </c>
      <c r="I536" s="44" t="s">
        <v>223</v>
      </c>
    </row>
    <row r="537" spans="1:11" hidden="1">
      <c r="A537" s="41">
        <v>533</v>
      </c>
      <c r="B537" s="41">
        <v>2</v>
      </c>
      <c r="C537" s="41" t="s">
        <v>98</v>
      </c>
      <c r="D537" s="41">
        <v>1</v>
      </c>
      <c r="E537" s="41" t="s">
        <v>74</v>
      </c>
      <c r="F537" s="41">
        <v>2012</v>
      </c>
      <c r="G537" s="41">
        <v>5.8000000000000003E-2</v>
      </c>
      <c r="H537" s="41" t="s">
        <v>273</v>
      </c>
      <c r="I537" s="41" t="s">
        <v>228</v>
      </c>
    </row>
    <row r="538" spans="1:11" hidden="1">
      <c r="A538" s="41">
        <v>534</v>
      </c>
      <c r="B538" s="41">
        <v>2</v>
      </c>
      <c r="C538" s="41" t="s">
        <v>98</v>
      </c>
      <c r="D538" s="41">
        <v>1</v>
      </c>
      <c r="E538" s="41" t="s">
        <v>74</v>
      </c>
      <c r="F538" s="41">
        <v>2012</v>
      </c>
      <c r="H538" s="41" t="s">
        <v>165</v>
      </c>
      <c r="K538" s="41" t="s">
        <v>253</v>
      </c>
    </row>
    <row r="539" spans="1:11" hidden="1">
      <c r="A539" s="41">
        <v>535</v>
      </c>
      <c r="B539" s="41">
        <v>2</v>
      </c>
      <c r="C539" s="41" t="s">
        <v>98</v>
      </c>
      <c r="D539" s="41">
        <v>1</v>
      </c>
      <c r="E539" s="41" t="s">
        <v>74</v>
      </c>
      <c r="F539" s="41">
        <v>2012</v>
      </c>
      <c r="G539" s="41">
        <v>0.221</v>
      </c>
      <c r="H539" s="41" t="s">
        <v>273</v>
      </c>
      <c r="I539" s="41" t="s">
        <v>228</v>
      </c>
    </row>
    <row r="540" spans="1:11" hidden="1">
      <c r="A540" s="41">
        <v>536</v>
      </c>
      <c r="B540" s="41">
        <v>2</v>
      </c>
      <c r="C540" s="41" t="s">
        <v>98</v>
      </c>
      <c r="D540" s="41">
        <v>1</v>
      </c>
      <c r="E540" s="41" t="s">
        <v>74</v>
      </c>
      <c r="F540" s="41">
        <v>2012</v>
      </c>
      <c r="G540" s="41">
        <v>0.13900000000000001</v>
      </c>
      <c r="H540" s="41" t="s">
        <v>222</v>
      </c>
      <c r="I540" s="41" t="s">
        <v>228</v>
      </c>
    </row>
    <row r="541" spans="1:11" hidden="1">
      <c r="A541" s="41">
        <v>537</v>
      </c>
      <c r="B541" s="41">
        <v>2</v>
      </c>
      <c r="C541" s="41" t="s">
        <v>98</v>
      </c>
      <c r="D541" s="41">
        <v>1</v>
      </c>
      <c r="E541" s="41" t="s">
        <v>74</v>
      </c>
      <c r="F541" s="41">
        <v>2012</v>
      </c>
      <c r="G541" s="41">
        <v>9.9000000000000005E-2</v>
      </c>
      <c r="H541" s="41" t="s">
        <v>273</v>
      </c>
      <c r="I541" s="41" t="s">
        <v>228</v>
      </c>
    </row>
    <row r="542" spans="1:11" hidden="1">
      <c r="A542" s="41">
        <v>538</v>
      </c>
      <c r="B542" s="41">
        <v>2</v>
      </c>
      <c r="C542" s="41" t="s">
        <v>98</v>
      </c>
      <c r="D542" s="41">
        <v>1</v>
      </c>
      <c r="E542" s="41" t="s">
        <v>74</v>
      </c>
      <c r="F542" s="41">
        <v>2012</v>
      </c>
      <c r="G542" s="41">
        <v>2.9000000000000001E-2</v>
      </c>
      <c r="H542" s="41" t="s">
        <v>273</v>
      </c>
      <c r="I542" s="41" t="s">
        <v>228</v>
      </c>
    </row>
    <row r="543" spans="1:11" hidden="1">
      <c r="A543" s="41">
        <v>539</v>
      </c>
      <c r="B543" s="41">
        <v>2</v>
      </c>
      <c r="C543" s="41" t="s">
        <v>98</v>
      </c>
      <c r="D543" s="41">
        <v>1</v>
      </c>
      <c r="E543" s="41" t="s">
        <v>74</v>
      </c>
      <c r="F543" s="41">
        <v>2012</v>
      </c>
      <c r="G543" s="41">
        <v>0.14199999999999999</v>
      </c>
      <c r="H543" s="41" t="s">
        <v>226</v>
      </c>
      <c r="I543" s="44" t="s">
        <v>223</v>
      </c>
    </row>
    <row r="544" spans="1:11" hidden="1">
      <c r="A544" s="41">
        <v>540</v>
      </c>
      <c r="B544" s="41">
        <v>2</v>
      </c>
      <c r="C544" s="41" t="s">
        <v>98</v>
      </c>
      <c r="D544" s="41">
        <v>1</v>
      </c>
      <c r="E544" s="41" t="s">
        <v>74</v>
      </c>
      <c r="F544" s="41">
        <v>2012</v>
      </c>
      <c r="G544" s="41">
        <v>4.9000000000000002E-2</v>
      </c>
      <c r="H544" s="41" t="s">
        <v>273</v>
      </c>
      <c r="I544" s="41" t="s">
        <v>228</v>
      </c>
    </row>
    <row r="545" spans="1:11" hidden="1">
      <c r="A545" s="41">
        <v>541</v>
      </c>
      <c r="B545" s="41">
        <v>2</v>
      </c>
      <c r="C545" s="41" t="s">
        <v>98</v>
      </c>
      <c r="D545" s="41">
        <v>1</v>
      </c>
      <c r="E545" s="41" t="s">
        <v>74</v>
      </c>
      <c r="F545" s="41">
        <v>2012</v>
      </c>
      <c r="G545" s="41">
        <v>3.1E-2</v>
      </c>
      <c r="H545" s="41" t="s">
        <v>273</v>
      </c>
      <c r="I545" s="41" t="s">
        <v>228</v>
      </c>
    </row>
    <row r="546" spans="1:11" hidden="1">
      <c r="A546" s="41">
        <v>542</v>
      </c>
      <c r="B546" s="41">
        <v>3</v>
      </c>
      <c r="C546" s="41" t="s">
        <v>98</v>
      </c>
      <c r="D546" s="41">
        <v>1</v>
      </c>
      <c r="E546" s="41" t="s">
        <v>74</v>
      </c>
      <c r="F546" s="41">
        <v>2012</v>
      </c>
      <c r="G546" s="41">
        <v>3.3</v>
      </c>
      <c r="H546" s="41" t="s">
        <v>222</v>
      </c>
      <c r="I546" s="41" t="s">
        <v>223</v>
      </c>
    </row>
    <row r="547" spans="1:11" hidden="1">
      <c r="A547" s="41">
        <v>543</v>
      </c>
      <c r="B547" s="41">
        <v>3</v>
      </c>
      <c r="C547" s="41" t="s">
        <v>98</v>
      </c>
      <c r="D547" s="41">
        <v>1</v>
      </c>
      <c r="E547" s="41" t="s">
        <v>74</v>
      </c>
      <c r="F547" s="41">
        <v>2012</v>
      </c>
      <c r="G547" s="41">
        <v>1.66</v>
      </c>
      <c r="H547" s="41" t="s">
        <v>244</v>
      </c>
      <c r="I547" s="41" t="s">
        <v>223</v>
      </c>
    </row>
    <row r="548" spans="1:11" hidden="1">
      <c r="A548" s="41">
        <v>544</v>
      </c>
      <c r="B548" s="41">
        <v>3</v>
      </c>
      <c r="C548" s="41" t="s">
        <v>98</v>
      </c>
      <c r="D548" s="41">
        <v>1</v>
      </c>
      <c r="E548" s="41" t="s">
        <v>74</v>
      </c>
      <c r="F548" s="41">
        <v>2012</v>
      </c>
      <c r="G548" s="41">
        <v>1.0980000000000001</v>
      </c>
      <c r="H548" s="41" t="s">
        <v>244</v>
      </c>
      <c r="I548" s="41" t="s">
        <v>223</v>
      </c>
    </row>
    <row r="549" spans="1:11" hidden="1">
      <c r="A549" s="41">
        <v>545</v>
      </c>
      <c r="B549" s="41">
        <v>3</v>
      </c>
      <c r="C549" s="41" t="s">
        <v>98</v>
      </c>
      <c r="D549" s="41">
        <v>1</v>
      </c>
      <c r="E549" s="41" t="s">
        <v>74</v>
      </c>
      <c r="F549" s="41">
        <v>2012</v>
      </c>
      <c r="G549" s="41">
        <v>0.376</v>
      </c>
      <c r="H549" s="41" t="s">
        <v>244</v>
      </c>
      <c r="I549" s="41" t="s">
        <v>223</v>
      </c>
    </row>
    <row r="550" spans="1:11" hidden="1">
      <c r="A550" s="41">
        <v>546</v>
      </c>
      <c r="B550" s="41">
        <v>3</v>
      </c>
      <c r="C550" s="41" t="s">
        <v>98</v>
      </c>
      <c r="D550" s="41">
        <v>1</v>
      </c>
      <c r="E550" s="41" t="s">
        <v>74</v>
      </c>
      <c r="F550" s="41">
        <v>2012</v>
      </c>
      <c r="G550" s="41">
        <v>0.151</v>
      </c>
      <c r="H550" s="41" t="s">
        <v>222</v>
      </c>
      <c r="I550" s="41" t="s">
        <v>228</v>
      </c>
    </row>
    <row r="551" spans="1:11" hidden="1">
      <c r="A551" s="41">
        <v>547</v>
      </c>
      <c r="B551" s="41">
        <v>3</v>
      </c>
      <c r="C551" s="41" t="s">
        <v>98</v>
      </c>
      <c r="D551" s="41">
        <v>1</v>
      </c>
      <c r="E551" s="41" t="s">
        <v>74</v>
      </c>
      <c r="F551" s="41">
        <v>2012</v>
      </c>
      <c r="G551" s="41">
        <v>0.21</v>
      </c>
      <c r="H551" s="41" t="s">
        <v>273</v>
      </c>
      <c r="I551" s="41" t="s">
        <v>228</v>
      </c>
    </row>
    <row r="552" spans="1:11" hidden="1">
      <c r="A552" s="41">
        <v>548</v>
      </c>
      <c r="B552" s="41">
        <v>3</v>
      </c>
      <c r="C552" s="41" t="s">
        <v>98</v>
      </c>
      <c r="D552" s="41">
        <v>1</v>
      </c>
      <c r="E552" s="41" t="s">
        <v>74</v>
      </c>
      <c r="F552" s="41">
        <v>2012</v>
      </c>
      <c r="G552" s="41">
        <v>0.14299999999999999</v>
      </c>
      <c r="H552" s="41" t="s">
        <v>273</v>
      </c>
      <c r="I552" s="41" t="s">
        <v>228</v>
      </c>
    </row>
    <row r="553" spans="1:11" hidden="1">
      <c r="A553" s="41">
        <v>549</v>
      </c>
      <c r="B553" s="41">
        <v>3</v>
      </c>
      <c r="C553" s="41" t="s">
        <v>98</v>
      </c>
      <c r="D553" s="41">
        <v>1</v>
      </c>
      <c r="E553" s="41" t="s">
        <v>74</v>
      </c>
      <c r="F553" s="41">
        <v>2012</v>
      </c>
      <c r="G553" s="41">
        <v>2.226</v>
      </c>
      <c r="H553" s="41" t="s">
        <v>222</v>
      </c>
      <c r="I553" s="41" t="s">
        <v>223</v>
      </c>
    </row>
    <row r="554" spans="1:11" hidden="1">
      <c r="A554" s="41">
        <v>550</v>
      </c>
      <c r="B554" s="41">
        <v>3</v>
      </c>
      <c r="C554" s="41" t="s">
        <v>98</v>
      </c>
      <c r="D554" s="41">
        <v>1</v>
      </c>
      <c r="E554" s="41" t="s">
        <v>74</v>
      </c>
      <c r="F554" s="41">
        <v>2012</v>
      </c>
      <c r="G554" s="41">
        <v>0.70299999999999996</v>
      </c>
      <c r="H554" s="41" t="s">
        <v>244</v>
      </c>
      <c r="I554" s="41" t="s">
        <v>223</v>
      </c>
    </row>
    <row r="555" spans="1:11" hidden="1">
      <c r="A555" s="41">
        <v>551</v>
      </c>
      <c r="B555" s="41">
        <v>3</v>
      </c>
      <c r="C555" s="41" t="s">
        <v>98</v>
      </c>
      <c r="D555" s="41">
        <v>1</v>
      </c>
      <c r="E555" s="41" t="s">
        <v>74</v>
      </c>
      <c r="F555" s="41">
        <v>2012</v>
      </c>
      <c r="G555" s="41">
        <f>0.733+0.614</f>
        <v>1.347</v>
      </c>
      <c r="H555" s="41" t="s">
        <v>244</v>
      </c>
      <c r="I555" s="41" t="s">
        <v>223</v>
      </c>
    </row>
    <row r="556" spans="1:11" hidden="1">
      <c r="A556" s="41">
        <v>552</v>
      </c>
      <c r="B556" s="41">
        <v>3</v>
      </c>
      <c r="C556" s="41" t="s">
        <v>98</v>
      </c>
      <c r="D556" s="41">
        <v>1</v>
      </c>
      <c r="E556" s="41" t="s">
        <v>74</v>
      </c>
      <c r="F556" s="41">
        <v>2012</v>
      </c>
      <c r="G556" s="41">
        <v>0.497</v>
      </c>
      <c r="H556" s="41" t="s">
        <v>222</v>
      </c>
      <c r="I556" s="43" t="s">
        <v>228</v>
      </c>
    </row>
    <row r="557" spans="1:11" hidden="1">
      <c r="A557" s="41">
        <v>553</v>
      </c>
      <c r="B557" s="41">
        <v>3</v>
      </c>
      <c r="C557" s="41" t="s">
        <v>98</v>
      </c>
      <c r="D557" s="41">
        <v>1</v>
      </c>
      <c r="E557" s="41" t="s">
        <v>74</v>
      </c>
      <c r="F557" s="41">
        <v>2012</v>
      </c>
      <c r="H557" s="41" t="s">
        <v>244</v>
      </c>
      <c r="K557" s="41" t="s">
        <v>253</v>
      </c>
    </row>
    <row r="558" spans="1:11" hidden="1">
      <c r="A558" s="41">
        <v>554</v>
      </c>
      <c r="B558" s="41">
        <v>3</v>
      </c>
      <c r="C558" s="41" t="s">
        <v>98</v>
      </c>
      <c r="D558" s="41">
        <v>1</v>
      </c>
      <c r="E558" s="41" t="s">
        <v>74</v>
      </c>
      <c r="F558" s="41">
        <v>2012</v>
      </c>
      <c r="G558" s="41">
        <v>1.1816</v>
      </c>
      <c r="H558" s="41" t="s">
        <v>222</v>
      </c>
      <c r="I558" s="43" t="s">
        <v>228</v>
      </c>
    </row>
    <row r="559" spans="1:11" hidden="1">
      <c r="A559" s="41">
        <v>555</v>
      </c>
      <c r="B559" s="41">
        <v>3</v>
      </c>
      <c r="C559" s="41" t="s">
        <v>98</v>
      </c>
      <c r="D559" s="41">
        <v>1</v>
      </c>
      <c r="E559" s="41" t="s">
        <v>74</v>
      </c>
      <c r="F559" s="41">
        <v>2012</v>
      </c>
      <c r="G559" s="41">
        <v>0.48</v>
      </c>
      <c r="H559" s="41" t="s">
        <v>244</v>
      </c>
      <c r="I559" s="41" t="s">
        <v>223</v>
      </c>
    </row>
    <row r="560" spans="1:11" hidden="1">
      <c r="A560" s="41">
        <v>556</v>
      </c>
      <c r="B560" s="41">
        <v>3</v>
      </c>
      <c r="C560" s="41" t="s">
        <v>98</v>
      </c>
      <c r="D560" s="41">
        <v>1</v>
      </c>
      <c r="E560" s="41" t="s">
        <v>74</v>
      </c>
      <c r="F560" s="41">
        <v>2012</v>
      </c>
      <c r="G560" s="41">
        <v>1.3959999999999999</v>
      </c>
      <c r="H560" s="41" t="s">
        <v>222</v>
      </c>
      <c r="I560" s="43" t="s">
        <v>228</v>
      </c>
    </row>
    <row r="561" spans="1:11" hidden="1">
      <c r="A561" s="41">
        <v>557</v>
      </c>
      <c r="B561" s="41">
        <v>3</v>
      </c>
      <c r="C561" s="41" t="s">
        <v>98</v>
      </c>
      <c r="D561" s="41">
        <v>1</v>
      </c>
      <c r="E561" s="41" t="s">
        <v>74</v>
      </c>
      <c r="F561" s="41">
        <v>2012</v>
      </c>
      <c r="G561" s="41">
        <v>1.0629999999999999</v>
      </c>
      <c r="H561" s="41" t="s">
        <v>244</v>
      </c>
      <c r="I561" s="41" t="s">
        <v>223</v>
      </c>
    </row>
    <row r="562" spans="1:11" hidden="1">
      <c r="A562" s="41">
        <v>558</v>
      </c>
      <c r="B562" s="41">
        <v>3</v>
      </c>
      <c r="C562" s="41" t="s">
        <v>98</v>
      </c>
      <c r="D562" s="41">
        <v>1</v>
      </c>
      <c r="E562" s="41" t="s">
        <v>74</v>
      </c>
      <c r="F562" s="41">
        <v>2012</v>
      </c>
      <c r="G562" s="41">
        <v>0.313</v>
      </c>
      <c r="H562" s="41" t="s">
        <v>273</v>
      </c>
      <c r="I562" s="41" t="s">
        <v>228</v>
      </c>
    </row>
    <row r="563" spans="1:11" hidden="1">
      <c r="A563" s="41">
        <v>559</v>
      </c>
      <c r="B563" s="41">
        <v>3</v>
      </c>
      <c r="C563" s="41" t="s">
        <v>98</v>
      </c>
      <c r="D563" s="41">
        <v>1</v>
      </c>
      <c r="E563" s="41" t="s">
        <v>74</v>
      </c>
      <c r="F563" s="41">
        <v>2012</v>
      </c>
      <c r="H563" s="41" t="s">
        <v>226</v>
      </c>
      <c r="I563" s="44"/>
      <c r="K563" s="41" t="s">
        <v>253</v>
      </c>
    </row>
    <row r="564" spans="1:11" hidden="1">
      <c r="A564" s="41">
        <v>560</v>
      </c>
      <c r="B564" s="41">
        <v>3</v>
      </c>
      <c r="C564" s="41" t="s">
        <v>98</v>
      </c>
      <c r="D564" s="41">
        <v>1</v>
      </c>
      <c r="E564" s="41" t="s">
        <v>74</v>
      </c>
      <c r="F564" s="41">
        <v>2012</v>
      </c>
      <c r="G564" s="41">
        <v>2.4769999999999999</v>
      </c>
      <c r="H564" s="41" t="s">
        <v>244</v>
      </c>
      <c r="I564" s="41" t="s">
        <v>223</v>
      </c>
    </row>
    <row r="565" spans="1:11" hidden="1">
      <c r="A565" s="41">
        <v>561</v>
      </c>
      <c r="B565" s="41">
        <v>3</v>
      </c>
      <c r="C565" s="41" t="s">
        <v>98</v>
      </c>
      <c r="D565" s="41">
        <v>1</v>
      </c>
      <c r="E565" s="41" t="s">
        <v>74</v>
      </c>
      <c r="F565" s="41">
        <v>2012</v>
      </c>
      <c r="G565" s="41">
        <v>1.2849999999999999</v>
      </c>
      <c r="H565" s="41" t="s">
        <v>244</v>
      </c>
      <c r="I565" s="41" t="s">
        <v>223</v>
      </c>
    </row>
    <row r="566" spans="1:11" hidden="1">
      <c r="A566" s="41">
        <v>562</v>
      </c>
      <c r="B566" s="41">
        <v>3</v>
      </c>
      <c r="C566" s="41" t="s">
        <v>98</v>
      </c>
      <c r="D566" s="41">
        <v>1</v>
      </c>
      <c r="E566" s="41" t="s">
        <v>74</v>
      </c>
      <c r="F566" s="41">
        <v>2012</v>
      </c>
      <c r="G566" s="41">
        <v>0.26600000000000001</v>
      </c>
      <c r="H566" s="41" t="s">
        <v>222</v>
      </c>
      <c r="I566" s="41" t="s">
        <v>228</v>
      </c>
    </row>
    <row r="567" spans="1:11" hidden="1">
      <c r="A567" s="41">
        <v>563</v>
      </c>
      <c r="B567" s="41">
        <v>3</v>
      </c>
      <c r="C567" s="41" t="s">
        <v>98</v>
      </c>
      <c r="D567" s="41">
        <v>1</v>
      </c>
      <c r="E567" s="41" t="s">
        <v>74</v>
      </c>
      <c r="F567" s="41">
        <v>2012</v>
      </c>
      <c r="G567" s="41">
        <v>0.187</v>
      </c>
      <c r="H567" s="41" t="s">
        <v>222</v>
      </c>
      <c r="I567" s="41" t="s">
        <v>228</v>
      </c>
    </row>
    <row r="568" spans="1:11" hidden="1">
      <c r="A568" s="41">
        <v>564</v>
      </c>
      <c r="B568" s="41">
        <v>3</v>
      </c>
      <c r="C568" s="41" t="s">
        <v>98</v>
      </c>
      <c r="D568" s="41">
        <v>1</v>
      </c>
      <c r="E568" s="41" t="s">
        <v>74</v>
      </c>
      <c r="F568" s="41">
        <v>2012</v>
      </c>
      <c r="G568" s="41">
        <v>1.2370000000000001</v>
      </c>
      <c r="H568" s="41" t="s">
        <v>244</v>
      </c>
      <c r="I568" s="41" t="s">
        <v>223</v>
      </c>
    </row>
    <row r="569" spans="1:11" hidden="1">
      <c r="A569" s="41">
        <v>565</v>
      </c>
      <c r="B569" s="41">
        <v>3</v>
      </c>
      <c r="C569" s="41" t="s">
        <v>98</v>
      </c>
      <c r="D569" s="41">
        <v>1</v>
      </c>
      <c r="E569" s="41" t="s">
        <v>74</v>
      </c>
      <c r="F569" s="41">
        <v>2012</v>
      </c>
      <c r="G569" s="41">
        <v>8.5999999999999993E-2</v>
      </c>
      <c r="H569" s="41" t="s">
        <v>273</v>
      </c>
      <c r="I569" s="41" t="s">
        <v>228</v>
      </c>
    </row>
    <row r="570" spans="1:11" hidden="1">
      <c r="A570" s="41">
        <v>566</v>
      </c>
      <c r="B570" s="41">
        <v>3</v>
      </c>
      <c r="C570" s="41" t="s">
        <v>98</v>
      </c>
      <c r="D570" s="41">
        <v>1</v>
      </c>
      <c r="E570" s="41" t="s">
        <v>74</v>
      </c>
      <c r="F570" s="41">
        <v>2012</v>
      </c>
      <c r="G570" s="41">
        <v>6.9000000000000006E-2</v>
      </c>
      <c r="H570" s="41" t="s">
        <v>273</v>
      </c>
      <c r="I570" s="41" t="s">
        <v>228</v>
      </c>
    </row>
    <row r="571" spans="1:11" hidden="1">
      <c r="A571" s="41">
        <v>567</v>
      </c>
      <c r="B571" s="41">
        <v>3</v>
      </c>
      <c r="C571" s="41" t="s">
        <v>98</v>
      </c>
      <c r="D571" s="41">
        <v>1</v>
      </c>
      <c r="E571" s="41" t="s">
        <v>74</v>
      </c>
      <c r="F571" s="41">
        <v>2012</v>
      </c>
      <c r="G571" s="41">
        <v>0.39100000000000001</v>
      </c>
      <c r="H571" s="41" t="s">
        <v>226</v>
      </c>
      <c r="I571" s="44"/>
    </row>
    <row r="572" spans="1:11" hidden="1">
      <c r="A572" s="41">
        <v>568</v>
      </c>
      <c r="B572" s="41">
        <v>3</v>
      </c>
      <c r="C572" s="41" t="s">
        <v>98</v>
      </c>
      <c r="D572" s="41">
        <v>1</v>
      </c>
      <c r="E572" s="41" t="s">
        <v>74</v>
      </c>
      <c r="F572" s="41">
        <v>2012</v>
      </c>
      <c r="G572" s="41">
        <v>6.7000000000000004E-2</v>
      </c>
      <c r="H572" s="41" t="s">
        <v>273</v>
      </c>
      <c r="I572" s="41" t="s">
        <v>228</v>
      </c>
    </row>
    <row r="573" spans="1:11" hidden="1">
      <c r="A573" s="41">
        <v>569</v>
      </c>
      <c r="B573" s="41">
        <v>4</v>
      </c>
      <c r="C573" s="41" t="s">
        <v>98</v>
      </c>
      <c r="D573" s="41">
        <v>1</v>
      </c>
      <c r="E573" s="41" t="s">
        <v>74</v>
      </c>
      <c r="F573" s="41">
        <v>2012</v>
      </c>
      <c r="G573" s="41">
        <v>2.1230000000000002</v>
      </c>
      <c r="H573" s="41" t="s">
        <v>222</v>
      </c>
      <c r="I573" s="43" t="s">
        <v>228</v>
      </c>
    </row>
    <row r="574" spans="1:11" hidden="1">
      <c r="A574" s="41">
        <v>570</v>
      </c>
      <c r="B574" s="41">
        <v>4</v>
      </c>
      <c r="C574" s="41" t="s">
        <v>98</v>
      </c>
      <c r="D574" s="41">
        <v>1</v>
      </c>
      <c r="E574" s="41" t="s">
        <v>74</v>
      </c>
      <c r="F574" s="41">
        <v>2012</v>
      </c>
      <c r="G574" s="41">
        <v>1.891</v>
      </c>
      <c r="H574" s="41" t="s">
        <v>222</v>
      </c>
      <c r="I574" s="43" t="s">
        <v>228</v>
      </c>
    </row>
    <row r="575" spans="1:11" hidden="1">
      <c r="A575" s="41">
        <v>571</v>
      </c>
      <c r="B575" s="41">
        <v>4</v>
      </c>
      <c r="C575" s="41" t="s">
        <v>98</v>
      </c>
      <c r="D575" s="41">
        <v>1</v>
      </c>
      <c r="E575" s="41" t="s">
        <v>74</v>
      </c>
      <c r="F575" s="41">
        <v>2012</v>
      </c>
      <c r="H575" s="41" t="s">
        <v>244</v>
      </c>
      <c r="K575" s="41" t="s">
        <v>253</v>
      </c>
    </row>
    <row r="576" spans="1:11" hidden="1">
      <c r="A576" s="41">
        <v>572</v>
      </c>
      <c r="B576" s="41">
        <v>4</v>
      </c>
      <c r="C576" s="41" t="s">
        <v>98</v>
      </c>
      <c r="D576" s="41">
        <v>1</v>
      </c>
      <c r="E576" s="41" t="s">
        <v>74</v>
      </c>
      <c r="F576" s="41">
        <v>2012</v>
      </c>
      <c r="G576" s="41">
        <v>1.329</v>
      </c>
      <c r="H576" s="41" t="s">
        <v>244</v>
      </c>
      <c r="I576" s="41" t="s">
        <v>223</v>
      </c>
    </row>
    <row r="577" spans="1:9" hidden="1">
      <c r="A577" s="41">
        <v>573</v>
      </c>
      <c r="B577" s="41">
        <v>4</v>
      </c>
      <c r="C577" s="41" t="s">
        <v>98</v>
      </c>
      <c r="D577" s="41">
        <v>1</v>
      </c>
      <c r="E577" s="41" t="s">
        <v>74</v>
      </c>
      <c r="F577" s="41">
        <v>2012</v>
      </c>
      <c r="G577" s="41">
        <v>1.111</v>
      </c>
      <c r="H577" s="41" t="s">
        <v>244</v>
      </c>
      <c r="I577" s="41" t="s">
        <v>223</v>
      </c>
    </row>
    <row r="578" spans="1:9" hidden="1">
      <c r="A578" s="41">
        <v>574</v>
      </c>
      <c r="B578" s="41">
        <v>4</v>
      </c>
      <c r="C578" s="41" t="s">
        <v>98</v>
      </c>
      <c r="D578" s="41">
        <v>1</v>
      </c>
      <c r="E578" s="41" t="s">
        <v>74</v>
      </c>
      <c r="F578" s="41">
        <v>2012</v>
      </c>
      <c r="G578" s="41">
        <v>0.19</v>
      </c>
      <c r="H578" s="41" t="s">
        <v>226</v>
      </c>
      <c r="I578" s="44" t="s">
        <v>223</v>
      </c>
    </row>
    <row r="579" spans="1:9" hidden="1">
      <c r="A579" s="41">
        <v>575</v>
      </c>
      <c r="B579" s="41">
        <v>4</v>
      </c>
      <c r="C579" s="41" t="s">
        <v>98</v>
      </c>
      <c r="D579" s="41">
        <v>1</v>
      </c>
      <c r="E579" s="41" t="s">
        <v>74</v>
      </c>
      <c r="F579" s="41">
        <v>2012</v>
      </c>
      <c r="G579" s="41">
        <v>0.58800000000000008</v>
      </c>
      <c r="H579" s="41" t="s">
        <v>273</v>
      </c>
      <c r="I579" s="41" t="s">
        <v>228</v>
      </c>
    </row>
    <row r="580" spans="1:9" hidden="1">
      <c r="A580" s="41">
        <v>576</v>
      </c>
      <c r="B580" s="41">
        <v>4</v>
      </c>
      <c r="C580" s="41" t="s">
        <v>98</v>
      </c>
      <c r="D580" s="41">
        <v>1</v>
      </c>
      <c r="E580" s="41" t="s">
        <v>74</v>
      </c>
      <c r="F580" s="41">
        <v>2012</v>
      </c>
      <c r="G580" s="41">
        <v>0.23699999999999999</v>
      </c>
      <c r="H580" s="41" t="s">
        <v>222</v>
      </c>
      <c r="I580" s="41" t="s">
        <v>228</v>
      </c>
    </row>
    <row r="581" spans="1:9" hidden="1">
      <c r="A581" s="41">
        <v>577</v>
      </c>
      <c r="B581" s="41">
        <v>4</v>
      </c>
      <c r="C581" s="41" t="s">
        <v>98</v>
      </c>
      <c r="D581" s="41">
        <v>1</v>
      </c>
      <c r="E581" s="41" t="s">
        <v>74</v>
      </c>
      <c r="F581" s="41">
        <v>2012</v>
      </c>
      <c r="G581" s="41">
        <v>0.28599999999999998</v>
      </c>
      <c r="H581" s="41" t="s">
        <v>226</v>
      </c>
      <c r="I581" s="44" t="s">
        <v>223</v>
      </c>
    </row>
    <row r="582" spans="1:9" hidden="1">
      <c r="A582" s="41">
        <v>578</v>
      </c>
      <c r="B582" s="41">
        <v>4</v>
      </c>
      <c r="C582" s="41" t="s">
        <v>98</v>
      </c>
      <c r="D582" s="41">
        <v>1</v>
      </c>
      <c r="E582" s="41" t="s">
        <v>74</v>
      </c>
      <c r="F582" s="41">
        <v>2012</v>
      </c>
      <c r="G582" s="41">
        <v>0.38500000000000001</v>
      </c>
      <c r="H582" s="41" t="s">
        <v>222</v>
      </c>
      <c r="I582" s="41" t="s">
        <v>228</v>
      </c>
    </row>
    <row r="583" spans="1:9" hidden="1">
      <c r="A583" s="41">
        <v>579</v>
      </c>
      <c r="B583" s="41">
        <v>4</v>
      </c>
      <c r="C583" s="41" t="s">
        <v>98</v>
      </c>
      <c r="D583" s="41">
        <v>1</v>
      </c>
      <c r="E583" s="41" t="s">
        <v>74</v>
      </c>
      <c r="F583" s="41">
        <v>2012</v>
      </c>
      <c r="G583" s="41">
        <v>0.28100000000000003</v>
      </c>
      <c r="H583" s="41" t="s">
        <v>222</v>
      </c>
      <c r="I583" s="41" t="s">
        <v>228</v>
      </c>
    </row>
    <row r="584" spans="1:9" hidden="1">
      <c r="A584" s="41">
        <v>580</v>
      </c>
      <c r="B584" s="41">
        <v>4</v>
      </c>
      <c r="C584" s="41" t="s">
        <v>98</v>
      </c>
      <c r="D584" s="41">
        <v>1</v>
      </c>
      <c r="E584" s="41" t="s">
        <v>74</v>
      </c>
      <c r="F584" s="41">
        <v>2012</v>
      </c>
      <c r="G584" s="41">
        <v>0.312</v>
      </c>
      <c r="H584" s="41" t="s">
        <v>226</v>
      </c>
      <c r="I584" s="44"/>
    </row>
    <row r="585" spans="1:9" hidden="1">
      <c r="A585" s="41">
        <v>581</v>
      </c>
      <c r="B585" s="41">
        <v>4</v>
      </c>
      <c r="C585" s="41" t="s">
        <v>98</v>
      </c>
      <c r="D585" s="41">
        <v>1</v>
      </c>
      <c r="E585" s="41" t="s">
        <v>74</v>
      </c>
      <c r="F585" s="41">
        <v>2012</v>
      </c>
      <c r="G585" s="41">
        <v>0.19800000000000001</v>
      </c>
      <c r="H585" s="41" t="s">
        <v>222</v>
      </c>
      <c r="I585" s="41" t="s">
        <v>228</v>
      </c>
    </row>
    <row r="586" spans="1:9" hidden="1">
      <c r="A586" s="41">
        <v>582</v>
      </c>
      <c r="B586" s="41">
        <v>4</v>
      </c>
      <c r="C586" s="41" t="s">
        <v>98</v>
      </c>
      <c r="D586" s="41">
        <v>1</v>
      </c>
      <c r="E586" s="41" t="s">
        <v>74</v>
      </c>
      <c r="F586" s="41">
        <v>2012</v>
      </c>
      <c r="G586" s="41">
        <v>7.8E-2</v>
      </c>
      <c r="H586" s="41" t="s">
        <v>273</v>
      </c>
      <c r="I586" s="41" t="s">
        <v>228</v>
      </c>
    </row>
    <row r="587" spans="1:9" hidden="1">
      <c r="A587" s="41">
        <v>583</v>
      </c>
      <c r="B587" s="41">
        <v>4</v>
      </c>
      <c r="C587" s="41" t="s">
        <v>98</v>
      </c>
      <c r="D587" s="41">
        <v>1</v>
      </c>
      <c r="E587" s="41" t="s">
        <v>74</v>
      </c>
      <c r="F587" s="41">
        <v>2012</v>
      </c>
      <c r="G587" s="41">
        <v>6.6000000000000003E-2</v>
      </c>
      <c r="H587" s="41" t="s">
        <v>273</v>
      </c>
      <c r="I587" s="41" t="s">
        <v>228</v>
      </c>
    </row>
    <row r="588" spans="1:9" hidden="1">
      <c r="A588" s="41">
        <v>584</v>
      </c>
      <c r="B588" s="41">
        <v>1</v>
      </c>
      <c r="C588" s="41" t="s">
        <v>102</v>
      </c>
      <c r="D588" s="41">
        <v>1</v>
      </c>
      <c r="E588" s="41" t="s">
        <v>74</v>
      </c>
      <c r="F588" s="41">
        <v>2012</v>
      </c>
      <c r="G588" s="41">
        <v>0.14899999999999999</v>
      </c>
      <c r="H588" s="41" t="s">
        <v>273</v>
      </c>
      <c r="I588" s="41" t="s">
        <v>228</v>
      </c>
    </row>
    <row r="589" spans="1:9" hidden="1">
      <c r="A589" s="41">
        <v>585</v>
      </c>
      <c r="B589" s="41">
        <v>1</v>
      </c>
      <c r="C589" s="41" t="s">
        <v>102</v>
      </c>
      <c r="D589" s="41">
        <v>1</v>
      </c>
      <c r="E589" s="41" t="s">
        <v>74</v>
      </c>
      <c r="F589" s="41">
        <v>2012</v>
      </c>
      <c r="G589" s="41">
        <v>0.32300000000000001</v>
      </c>
      <c r="H589" s="41" t="s">
        <v>226</v>
      </c>
      <c r="I589" s="44"/>
    </row>
    <row r="590" spans="1:9" hidden="1">
      <c r="B590" s="41">
        <v>2</v>
      </c>
      <c r="C590" s="41" t="s">
        <v>102</v>
      </c>
      <c r="D590" s="41">
        <v>1</v>
      </c>
      <c r="E590" s="41" t="s">
        <v>74</v>
      </c>
      <c r="F590" s="41">
        <v>2012</v>
      </c>
      <c r="I590" s="44"/>
    </row>
    <row r="591" spans="1:9" hidden="1">
      <c r="A591" s="41">
        <v>586</v>
      </c>
      <c r="B591" s="41">
        <v>3</v>
      </c>
      <c r="C591" s="41" t="s">
        <v>102</v>
      </c>
      <c r="D591" s="41">
        <v>1</v>
      </c>
      <c r="E591" s="41" t="s">
        <v>74</v>
      </c>
      <c r="F591" s="41">
        <v>2012</v>
      </c>
      <c r="G591" s="41">
        <v>4.3559999999999999</v>
      </c>
      <c r="H591" s="41" t="s">
        <v>222</v>
      </c>
      <c r="I591" s="41" t="s">
        <v>223</v>
      </c>
    </row>
    <row r="592" spans="1:9" hidden="1">
      <c r="A592" s="41">
        <v>587</v>
      </c>
      <c r="B592" s="41">
        <v>4</v>
      </c>
      <c r="C592" s="41" t="s">
        <v>102</v>
      </c>
      <c r="D592" s="41">
        <v>1</v>
      </c>
      <c r="E592" s="41" t="s">
        <v>74</v>
      </c>
      <c r="F592" s="41">
        <v>2012</v>
      </c>
      <c r="G592" s="41">
        <v>5.6040000000000001</v>
      </c>
      <c r="H592" s="41" t="s">
        <v>222</v>
      </c>
      <c r="I592" s="41" t="s">
        <v>223</v>
      </c>
    </row>
    <row r="593" spans="1:11" hidden="1">
      <c r="B593" s="41">
        <v>2</v>
      </c>
      <c r="C593" s="41" t="s">
        <v>102</v>
      </c>
      <c r="D593" s="41">
        <v>1</v>
      </c>
      <c r="E593" s="41" t="s">
        <v>74</v>
      </c>
      <c r="F593" s="41">
        <v>2012</v>
      </c>
      <c r="H593" s="43" t="s">
        <v>273</v>
      </c>
      <c r="K593" s="43" t="s">
        <v>267</v>
      </c>
    </row>
    <row r="594" spans="1:11" hidden="1">
      <c r="B594" s="41">
        <v>3</v>
      </c>
      <c r="C594" s="41" t="s">
        <v>102</v>
      </c>
      <c r="D594" s="41">
        <v>1</v>
      </c>
      <c r="E594" s="41" t="s">
        <v>74</v>
      </c>
      <c r="F594" s="41">
        <v>2012</v>
      </c>
      <c r="H594" s="43" t="s">
        <v>273</v>
      </c>
      <c r="K594" s="43" t="s">
        <v>267</v>
      </c>
    </row>
    <row r="595" spans="1:11" hidden="1">
      <c r="A595" s="41">
        <v>588</v>
      </c>
      <c r="B595" s="41">
        <v>4</v>
      </c>
      <c r="C595" s="41" t="s">
        <v>102</v>
      </c>
      <c r="D595" s="41">
        <v>1</v>
      </c>
      <c r="E595" s="41" t="s">
        <v>74</v>
      </c>
      <c r="F595" s="41">
        <v>2012</v>
      </c>
      <c r="G595" s="41">
        <v>2.1999999999999999E-2</v>
      </c>
      <c r="H595" s="41" t="s">
        <v>273</v>
      </c>
      <c r="I595" s="41" t="s">
        <v>228</v>
      </c>
    </row>
    <row r="596" spans="1:11" hidden="1">
      <c r="A596" s="41">
        <v>589</v>
      </c>
      <c r="B596" s="41">
        <v>1</v>
      </c>
      <c r="C596" s="41" t="s">
        <v>105</v>
      </c>
      <c r="D596" s="41">
        <v>1</v>
      </c>
      <c r="E596" s="41" t="s">
        <v>74</v>
      </c>
      <c r="F596" s="41">
        <v>2012</v>
      </c>
      <c r="G596" s="41">
        <v>4.4379999999999997</v>
      </c>
      <c r="H596" s="41" t="s">
        <v>222</v>
      </c>
      <c r="I596" s="41" t="s">
        <v>223</v>
      </c>
    </row>
    <row r="597" spans="1:11" hidden="1">
      <c r="B597" s="41">
        <v>1</v>
      </c>
      <c r="C597" s="41" t="s">
        <v>105</v>
      </c>
      <c r="D597" s="41">
        <v>1</v>
      </c>
      <c r="E597" s="41" t="s">
        <v>74</v>
      </c>
      <c r="F597" s="41">
        <v>2012</v>
      </c>
      <c r="H597" s="43" t="s">
        <v>273</v>
      </c>
      <c r="K597" s="43" t="s">
        <v>267</v>
      </c>
    </row>
    <row r="598" spans="1:11" hidden="1">
      <c r="A598" s="41">
        <v>590</v>
      </c>
      <c r="B598" s="41">
        <v>2</v>
      </c>
      <c r="C598" s="41" t="s">
        <v>105</v>
      </c>
      <c r="D598" s="41">
        <v>1</v>
      </c>
      <c r="E598" s="41" t="s">
        <v>74</v>
      </c>
      <c r="F598" s="41">
        <v>2012</v>
      </c>
      <c r="G598" s="41">
        <v>0.23200000000000001</v>
      </c>
      <c r="H598" s="41" t="s">
        <v>226</v>
      </c>
      <c r="I598" s="44" t="s">
        <v>223</v>
      </c>
    </row>
    <row r="599" spans="1:11" hidden="1">
      <c r="A599" s="41">
        <v>591</v>
      </c>
      <c r="B599" s="41">
        <v>2</v>
      </c>
      <c r="C599" s="41" t="s">
        <v>105</v>
      </c>
      <c r="D599" s="41">
        <v>1</v>
      </c>
      <c r="E599" s="41" t="s">
        <v>74</v>
      </c>
      <c r="F599" s="41">
        <v>2012</v>
      </c>
      <c r="G599" s="41">
        <v>7.1999999999999995E-2</v>
      </c>
      <c r="H599" s="41" t="s">
        <v>226</v>
      </c>
      <c r="I599" s="44" t="s">
        <v>223</v>
      </c>
    </row>
    <row r="600" spans="1:11" hidden="1">
      <c r="A600" s="41">
        <v>592</v>
      </c>
      <c r="B600" s="41">
        <v>3</v>
      </c>
      <c r="C600" s="41" t="s">
        <v>105</v>
      </c>
      <c r="D600" s="41">
        <v>1</v>
      </c>
      <c r="E600" s="41" t="s">
        <v>74</v>
      </c>
      <c r="F600" s="41">
        <v>2012</v>
      </c>
      <c r="G600" s="41">
        <v>6.649</v>
      </c>
      <c r="H600" s="41" t="s">
        <v>222</v>
      </c>
      <c r="I600" s="41" t="s">
        <v>223</v>
      </c>
    </row>
    <row r="601" spans="1:11" hidden="1">
      <c r="A601" s="41">
        <v>593</v>
      </c>
      <c r="B601" s="41">
        <v>3</v>
      </c>
      <c r="C601" s="41" t="s">
        <v>105</v>
      </c>
      <c r="D601" s="41">
        <v>1</v>
      </c>
      <c r="E601" s="41" t="s">
        <v>74</v>
      </c>
      <c r="F601" s="41">
        <v>2012</v>
      </c>
      <c r="G601" s="41">
        <v>4.4290000000000003</v>
      </c>
      <c r="H601" s="41" t="s">
        <v>222</v>
      </c>
      <c r="I601" s="41" t="s">
        <v>223</v>
      </c>
    </row>
    <row r="602" spans="1:11" hidden="1">
      <c r="A602" s="41">
        <v>594</v>
      </c>
      <c r="B602" s="41">
        <v>3</v>
      </c>
      <c r="C602" s="41" t="s">
        <v>105</v>
      </c>
      <c r="D602" s="41">
        <v>1</v>
      </c>
      <c r="E602" s="41" t="s">
        <v>74</v>
      </c>
      <c r="F602" s="41">
        <v>2012</v>
      </c>
      <c r="G602" s="41">
        <v>4.9870000000000001</v>
      </c>
      <c r="H602" s="41" t="s">
        <v>222</v>
      </c>
      <c r="I602" s="41" t="s">
        <v>223</v>
      </c>
    </row>
    <row r="603" spans="1:11" hidden="1">
      <c r="A603" s="41">
        <v>595</v>
      </c>
      <c r="B603" s="41">
        <v>3</v>
      </c>
      <c r="C603" s="41" t="s">
        <v>105</v>
      </c>
      <c r="D603" s="41">
        <v>1</v>
      </c>
      <c r="E603" s="41" t="s">
        <v>74</v>
      </c>
      <c r="F603" s="41">
        <v>2012</v>
      </c>
      <c r="G603" s="41">
        <v>0.38600000000000001</v>
      </c>
      <c r="H603" s="41" t="s">
        <v>229</v>
      </c>
      <c r="I603" s="41" t="s">
        <v>223</v>
      </c>
    </row>
    <row r="604" spans="1:11" hidden="1">
      <c r="A604" s="41">
        <v>596</v>
      </c>
      <c r="B604" s="41">
        <v>3</v>
      </c>
      <c r="C604" s="41" t="s">
        <v>105</v>
      </c>
      <c r="D604" s="41">
        <v>1</v>
      </c>
      <c r="E604" s="41" t="s">
        <v>74</v>
      </c>
      <c r="F604" s="41">
        <v>2012</v>
      </c>
      <c r="G604" s="41">
        <v>0.371</v>
      </c>
      <c r="H604" s="41" t="s">
        <v>226</v>
      </c>
      <c r="I604" s="44"/>
    </row>
    <row r="605" spans="1:11" hidden="1">
      <c r="A605" s="41">
        <v>597</v>
      </c>
      <c r="B605" s="41">
        <v>3</v>
      </c>
      <c r="C605" s="41" t="s">
        <v>105</v>
      </c>
      <c r="D605" s="41">
        <v>1</v>
      </c>
      <c r="E605" s="41" t="s">
        <v>74</v>
      </c>
      <c r="F605" s="41">
        <v>2012</v>
      </c>
      <c r="G605" s="41">
        <v>0.18</v>
      </c>
      <c r="H605" s="41" t="s">
        <v>229</v>
      </c>
      <c r="I605" s="42" t="s">
        <v>228</v>
      </c>
    </row>
    <row r="606" spans="1:11" hidden="1">
      <c r="A606" s="41">
        <v>598</v>
      </c>
      <c r="B606" s="41">
        <v>3</v>
      </c>
      <c r="C606" s="41" t="s">
        <v>105</v>
      </c>
      <c r="D606" s="41">
        <v>1</v>
      </c>
      <c r="E606" s="41" t="s">
        <v>74</v>
      </c>
      <c r="F606" s="41">
        <v>2012</v>
      </c>
      <c r="H606" s="41" t="s">
        <v>165</v>
      </c>
      <c r="K606" s="41" t="s">
        <v>253</v>
      </c>
    </row>
    <row r="607" spans="1:11" hidden="1">
      <c r="A607" s="41">
        <v>599</v>
      </c>
      <c r="B607" s="41">
        <v>4</v>
      </c>
      <c r="C607" s="41" t="s">
        <v>105</v>
      </c>
      <c r="D607" s="41">
        <v>1</v>
      </c>
      <c r="E607" s="41" t="s">
        <v>74</v>
      </c>
      <c r="F607" s="41">
        <v>2012</v>
      </c>
      <c r="G607" s="41">
        <v>4.5940000000000003</v>
      </c>
      <c r="H607" s="41" t="s">
        <v>222</v>
      </c>
      <c r="I607" s="41" t="s">
        <v>223</v>
      </c>
    </row>
    <row r="608" spans="1:11" hidden="1">
      <c r="A608" s="41">
        <v>600</v>
      </c>
      <c r="B608" s="41">
        <v>4</v>
      </c>
      <c r="C608" s="41" t="s">
        <v>105</v>
      </c>
      <c r="D608" s="41">
        <v>1</v>
      </c>
      <c r="E608" s="41" t="s">
        <v>74</v>
      </c>
      <c r="F608" s="41">
        <v>2012</v>
      </c>
      <c r="G608" s="41">
        <v>0.436</v>
      </c>
      <c r="H608" s="41" t="s">
        <v>229</v>
      </c>
      <c r="I608" s="41" t="s">
        <v>223</v>
      </c>
    </row>
    <row r="609" spans="1:9" hidden="1">
      <c r="A609" s="41">
        <v>601</v>
      </c>
      <c r="B609" s="41">
        <v>4</v>
      </c>
      <c r="C609" s="41" t="s">
        <v>105</v>
      </c>
      <c r="D609" s="41">
        <v>1</v>
      </c>
      <c r="E609" s="41" t="s">
        <v>74</v>
      </c>
      <c r="F609" s="41">
        <v>2012</v>
      </c>
      <c r="G609" s="41">
        <v>0.59499999999999997</v>
      </c>
      <c r="H609" s="41" t="s">
        <v>229</v>
      </c>
      <c r="I609" s="41" t="s">
        <v>223</v>
      </c>
    </row>
    <row r="610" spans="1:9" hidden="1">
      <c r="A610" s="41">
        <v>602</v>
      </c>
      <c r="B610" s="41">
        <v>4</v>
      </c>
      <c r="C610" s="41" t="s">
        <v>105</v>
      </c>
      <c r="D610" s="41">
        <v>1</v>
      </c>
      <c r="E610" s="41" t="s">
        <v>74</v>
      </c>
      <c r="F610" s="41">
        <v>2012</v>
      </c>
      <c r="G610" s="41">
        <v>0.20599999999999999</v>
      </c>
      <c r="H610" s="41" t="s">
        <v>226</v>
      </c>
      <c r="I610" s="44" t="s">
        <v>223</v>
      </c>
    </row>
    <row r="611" spans="1:9" hidden="1">
      <c r="A611" s="41">
        <v>603</v>
      </c>
      <c r="B611" s="41">
        <v>4</v>
      </c>
      <c r="C611" s="41" t="s">
        <v>105</v>
      </c>
      <c r="D611" s="41">
        <v>1</v>
      </c>
      <c r="E611" s="41" t="s">
        <v>74</v>
      </c>
      <c r="F611" s="41">
        <v>2012</v>
      </c>
      <c r="G611" s="41">
        <v>0.14299999999999999</v>
      </c>
      <c r="H611" s="41" t="s">
        <v>226</v>
      </c>
      <c r="I611" s="44" t="s">
        <v>223</v>
      </c>
    </row>
    <row r="612" spans="1:9" hidden="1">
      <c r="A612" s="41">
        <v>604</v>
      </c>
      <c r="B612" s="41">
        <v>4</v>
      </c>
      <c r="C612" s="41" t="s">
        <v>105</v>
      </c>
      <c r="D612" s="41">
        <v>1</v>
      </c>
      <c r="E612" s="41" t="s">
        <v>74</v>
      </c>
      <c r="F612" s="41">
        <v>2012</v>
      </c>
      <c r="G612" s="41">
        <v>0.379</v>
      </c>
      <c r="H612" s="41" t="s">
        <v>234</v>
      </c>
      <c r="I612" s="41" t="s">
        <v>223</v>
      </c>
    </row>
    <row r="613" spans="1:9" hidden="1">
      <c r="A613" s="41">
        <v>605</v>
      </c>
      <c r="B613" s="41">
        <v>4</v>
      </c>
      <c r="C613" s="41" t="s">
        <v>105</v>
      </c>
      <c r="D613" s="41">
        <v>1</v>
      </c>
      <c r="E613" s="41" t="s">
        <v>74</v>
      </c>
      <c r="F613" s="41">
        <v>2012</v>
      </c>
      <c r="G613" s="41">
        <v>2.9000000000000001E-2</v>
      </c>
      <c r="H613" s="41" t="s">
        <v>273</v>
      </c>
      <c r="I613" s="41" t="s">
        <v>228</v>
      </c>
    </row>
    <row r="614" spans="1:9" hidden="1">
      <c r="A614" s="41">
        <v>606</v>
      </c>
      <c r="B614" s="41">
        <v>1</v>
      </c>
      <c r="C614" s="41" t="s">
        <v>109</v>
      </c>
      <c r="D614" s="41">
        <v>1</v>
      </c>
      <c r="E614" s="41" t="s">
        <v>74</v>
      </c>
      <c r="F614" s="41">
        <v>2012</v>
      </c>
      <c r="G614" s="41">
        <v>4.556</v>
      </c>
      <c r="H614" s="41" t="s">
        <v>222</v>
      </c>
      <c r="I614" s="41" t="s">
        <v>223</v>
      </c>
    </row>
    <row r="615" spans="1:9" hidden="1">
      <c r="A615" s="41">
        <v>607</v>
      </c>
      <c r="B615" s="41">
        <v>2</v>
      </c>
      <c r="C615" s="41" t="s">
        <v>109</v>
      </c>
      <c r="D615" s="41">
        <v>1</v>
      </c>
      <c r="E615" s="41" t="s">
        <v>74</v>
      </c>
      <c r="F615" s="41">
        <v>2012</v>
      </c>
      <c r="G615" s="41">
        <v>6.48</v>
      </c>
      <c r="H615" s="41" t="s">
        <v>222</v>
      </c>
      <c r="I615" s="41" t="s">
        <v>223</v>
      </c>
    </row>
    <row r="616" spans="1:9" hidden="1">
      <c r="A616" s="41">
        <v>608</v>
      </c>
      <c r="B616" s="41">
        <v>2</v>
      </c>
      <c r="C616" s="41" t="s">
        <v>109</v>
      </c>
      <c r="D616" s="41">
        <v>1</v>
      </c>
      <c r="E616" s="41" t="s">
        <v>74</v>
      </c>
      <c r="F616" s="41">
        <v>2012</v>
      </c>
      <c r="G616" s="41">
        <v>0.25900000000000001</v>
      </c>
      <c r="H616" s="41" t="s">
        <v>229</v>
      </c>
      <c r="I616" s="41" t="s">
        <v>223</v>
      </c>
    </row>
    <row r="617" spans="1:9" hidden="1">
      <c r="A617" s="41">
        <v>609</v>
      </c>
      <c r="B617" s="41">
        <v>3</v>
      </c>
      <c r="C617" s="41" t="s">
        <v>109</v>
      </c>
      <c r="D617" s="41">
        <v>1</v>
      </c>
      <c r="E617" s="41" t="s">
        <v>74</v>
      </c>
      <c r="F617" s="41">
        <v>2012</v>
      </c>
      <c r="G617" s="41">
        <v>2.907</v>
      </c>
      <c r="H617" s="41" t="s">
        <v>222</v>
      </c>
      <c r="I617" s="41" t="s">
        <v>223</v>
      </c>
    </row>
    <row r="618" spans="1:9" hidden="1">
      <c r="A618" s="41">
        <v>610</v>
      </c>
      <c r="B618" s="41">
        <v>3</v>
      </c>
      <c r="C618" s="41" t="s">
        <v>109</v>
      </c>
      <c r="D618" s="41">
        <v>1</v>
      </c>
      <c r="E618" s="41" t="s">
        <v>74</v>
      </c>
      <c r="F618" s="41">
        <v>2012</v>
      </c>
      <c r="G618" s="41">
        <v>5.843</v>
      </c>
      <c r="H618" s="41" t="s">
        <v>222</v>
      </c>
      <c r="I618" s="41" t="s">
        <v>223</v>
      </c>
    </row>
    <row r="619" spans="1:9" hidden="1">
      <c r="B619" s="41">
        <v>4</v>
      </c>
      <c r="C619" s="41" t="s">
        <v>109</v>
      </c>
      <c r="D619" s="41">
        <v>1</v>
      </c>
      <c r="E619" s="41" t="s">
        <v>74</v>
      </c>
      <c r="F619" s="41">
        <v>2012</v>
      </c>
    </row>
    <row r="620" spans="1:9" hidden="1">
      <c r="A620" s="41">
        <v>611</v>
      </c>
      <c r="B620" s="45">
        <v>1</v>
      </c>
      <c r="C620" s="46" t="s">
        <v>111</v>
      </c>
      <c r="D620" s="41">
        <v>1</v>
      </c>
      <c r="E620" s="41" t="s">
        <v>74</v>
      </c>
      <c r="F620" s="41">
        <v>2012</v>
      </c>
      <c r="G620" s="42">
        <v>0.21099999999999999</v>
      </c>
      <c r="H620" s="42" t="s">
        <v>273</v>
      </c>
      <c r="I620" s="41" t="s">
        <v>228</v>
      </c>
    </row>
    <row r="621" spans="1:9" hidden="1">
      <c r="A621" s="41">
        <v>612</v>
      </c>
      <c r="B621" s="45">
        <v>1</v>
      </c>
      <c r="C621" s="46" t="s">
        <v>111</v>
      </c>
      <c r="D621" s="41">
        <v>1</v>
      </c>
      <c r="E621" s="41" t="s">
        <v>74</v>
      </c>
      <c r="F621" s="41">
        <v>2012</v>
      </c>
      <c r="G621" s="42">
        <v>0.18</v>
      </c>
      <c r="H621" s="42" t="s">
        <v>273</v>
      </c>
      <c r="I621" s="41" t="s">
        <v>228</v>
      </c>
    </row>
    <row r="622" spans="1:9" hidden="1">
      <c r="A622" s="41">
        <v>613</v>
      </c>
      <c r="B622" s="45">
        <v>1</v>
      </c>
      <c r="C622" s="46" t="s">
        <v>111</v>
      </c>
      <c r="D622" s="41">
        <v>1</v>
      </c>
      <c r="E622" s="41" t="s">
        <v>74</v>
      </c>
      <c r="F622" s="41">
        <v>2012</v>
      </c>
      <c r="G622" s="42">
        <v>3.3000000000000002E-2</v>
      </c>
      <c r="H622" s="42" t="s">
        <v>273</v>
      </c>
      <c r="I622" s="41" t="s">
        <v>228</v>
      </c>
    </row>
    <row r="623" spans="1:9" hidden="1">
      <c r="A623" s="41">
        <v>614</v>
      </c>
      <c r="B623" s="45">
        <v>1</v>
      </c>
      <c r="C623" s="46" t="s">
        <v>111</v>
      </c>
      <c r="D623" s="41">
        <v>1</v>
      </c>
      <c r="E623" s="41" t="s">
        <v>74</v>
      </c>
      <c r="F623" s="41">
        <v>2012</v>
      </c>
      <c r="G623" s="42">
        <v>0.54300000000000004</v>
      </c>
      <c r="H623" s="42" t="s">
        <v>229</v>
      </c>
      <c r="I623" s="41" t="s">
        <v>223</v>
      </c>
    </row>
    <row r="624" spans="1:9" hidden="1">
      <c r="A624" s="41">
        <v>615</v>
      </c>
      <c r="B624" s="45">
        <v>1</v>
      </c>
      <c r="C624" s="46" t="s">
        <v>111</v>
      </c>
      <c r="D624" s="41">
        <v>1</v>
      </c>
      <c r="E624" s="41" t="s">
        <v>74</v>
      </c>
      <c r="F624" s="41">
        <v>2012</v>
      </c>
      <c r="G624" s="42">
        <v>0.13100000000000001</v>
      </c>
      <c r="H624" s="42" t="s">
        <v>273</v>
      </c>
      <c r="I624" s="41" t="s">
        <v>228</v>
      </c>
    </row>
    <row r="625" spans="1:11" hidden="1">
      <c r="A625" s="41">
        <v>616</v>
      </c>
      <c r="B625" s="45">
        <v>2</v>
      </c>
      <c r="C625" s="46" t="s">
        <v>111</v>
      </c>
      <c r="D625" s="41">
        <v>1</v>
      </c>
      <c r="E625" s="41" t="s">
        <v>74</v>
      </c>
      <c r="F625" s="41">
        <v>2012</v>
      </c>
      <c r="G625" s="42">
        <v>0.64500000000000002</v>
      </c>
      <c r="H625" s="42" t="s">
        <v>229</v>
      </c>
      <c r="I625" s="41" t="s">
        <v>223</v>
      </c>
    </row>
    <row r="626" spans="1:11" hidden="1">
      <c r="B626" s="45">
        <v>3</v>
      </c>
      <c r="C626" s="46" t="s">
        <v>111</v>
      </c>
      <c r="D626" s="41">
        <v>1</v>
      </c>
      <c r="E626" s="41" t="s">
        <v>74</v>
      </c>
      <c r="F626" s="41">
        <v>2012</v>
      </c>
      <c r="G626" s="42"/>
      <c r="H626" s="42"/>
    </row>
    <row r="627" spans="1:11" hidden="1">
      <c r="B627" s="45">
        <v>3</v>
      </c>
      <c r="C627" s="46" t="s">
        <v>111</v>
      </c>
      <c r="D627" s="41">
        <v>1</v>
      </c>
      <c r="E627" s="41" t="s">
        <v>74</v>
      </c>
      <c r="F627" s="41">
        <v>2012</v>
      </c>
      <c r="G627" s="42"/>
      <c r="H627" s="44" t="s">
        <v>273</v>
      </c>
      <c r="K627" s="43" t="s">
        <v>267</v>
      </c>
    </row>
    <row r="628" spans="1:11" hidden="1">
      <c r="A628" s="41">
        <v>617</v>
      </c>
      <c r="B628" s="45">
        <v>4</v>
      </c>
      <c r="C628" s="46" t="s">
        <v>111</v>
      </c>
      <c r="D628" s="41">
        <v>1</v>
      </c>
      <c r="E628" s="41" t="s">
        <v>74</v>
      </c>
      <c r="F628" s="41">
        <v>2012</v>
      </c>
      <c r="G628" s="42">
        <v>0.28899999999999998</v>
      </c>
      <c r="H628" s="42" t="s">
        <v>226</v>
      </c>
      <c r="I628" s="44" t="s">
        <v>223</v>
      </c>
    </row>
    <row r="629" spans="1:11" hidden="1">
      <c r="A629" s="41">
        <v>618</v>
      </c>
      <c r="B629" s="41">
        <v>1</v>
      </c>
      <c r="C629" s="41" t="s">
        <v>115</v>
      </c>
      <c r="D629" s="41">
        <v>1</v>
      </c>
      <c r="E629" s="41" t="s">
        <v>74</v>
      </c>
      <c r="F629" s="41">
        <v>2012</v>
      </c>
      <c r="G629" s="41">
        <v>2.1960000000000002</v>
      </c>
      <c r="H629" s="41" t="s">
        <v>222</v>
      </c>
      <c r="I629" s="41" t="s">
        <v>223</v>
      </c>
    </row>
    <row r="630" spans="1:11" hidden="1">
      <c r="A630" s="41">
        <v>619</v>
      </c>
      <c r="B630" s="41">
        <v>1</v>
      </c>
      <c r="C630" s="41" t="s">
        <v>115</v>
      </c>
      <c r="D630" s="41">
        <v>1</v>
      </c>
      <c r="E630" s="41" t="s">
        <v>74</v>
      </c>
      <c r="F630" s="41">
        <v>2012</v>
      </c>
      <c r="G630" s="41">
        <v>0.20799999999999999</v>
      </c>
      <c r="H630" s="41" t="s">
        <v>273</v>
      </c>
      <c r="I630" s="41" t="s">
        <v>228</v>
      </c>
    </row>
    <row r="631" spans="1:11" hidden="1">
      <c r="A631" s="41">
        <v>620</v>
      </c>
      <c r="B631" s="41">
        <v>1</v>
      </c>
      <c r="C631" s="41" t="s">
        <v>115</v>
      </c>
      <c r="D631" s="41">
        <v>1</v>
      </c>
      <c r="E631" s="41" t="s">
        <v>74</v>
      </c>
      <c r="F631" s="41">
        <v>2012</v>
      </c>
      <c r="G631" s="41">
        <v>9.1999999999999998E-2</v>
      </c>
      <c r="H631" s="41" t="s">
        <v>273</v>
      </c>
      <c r="I631" s="41" t="s">
        <v>228</v>
      </c>
    </row>
    <row r="632" spans="1:11" hidden="1">
      <c r="A632" s="41">
        <v>621</v>
      </c>
      <c r="B632" s="41">
        <v>1</v>
      </c>
      <c r="C632" s="41" t="s">
        <v>115</v>
      </c>
      <c r="D632" s="41">
        <v>1</v>
      </c>
      <c r="E632" s="41" t="s">
        <v>74</v>
      </c>
      <c r="F632" s="41">
        <v>2012</v>
      </c>
      <c r="G632" s="41">
        <v>0.72500000000000009</v>
      </c>
      <c r="H632" s="41" t="s">
        <v>229</v>
      </c>
      <c r="I632" s="41" t="s">
        <v>223</v>
      </c>
    </row>
    <row r="633" spans="1:11" hidden="1">
      <c r="A633" s="41">
        <v>622</v>
      </c>
      <c r="B633" s="41">
        <v>1</v>
      </c>
      <c r="C633" s="41" t="s">
        <v>115</v>
      </c>
      <c r="D633" s="41">
        <v>1</v>
      </c>
      <c r="E633" s="41" t="s">
        <v>74</v>
      </c>
      <c r="F633" s="41">
        <v>2012</v>
      </c>
      <c r="G633" s="41">
        <v>0.23699999999999999</v>
      </c>
      <c r="H633" s="41" t="s">
        <v>273</v>
      </c>
      <c r="I633" s="41" t="s">
        <v>228</v>
      </c>
    </row>
    <row r="634" spans="1:11" hidden="1">
      <c r="A634" s="41">
        <v>623</v>
      </c>
      <c r="B634" s="41">
        <v>1</v>
      </c>
      <c r="C634" s="41" t="s">
        <v>116</v>
      </c>
      <c r="D634" s="41">
        <v>1</v>
      </c>
      <c r="E634" s="41" t="s">
        <v>74</v>
      </c>
      <c r="F634" s="41">
        <v>2012</v>
      </c>
      <c r="G634" s="41">
        <v>4.8730000000000002</v>
      </c>
      <c r="H634" s="41" t="s">
        <v>222</v>
      </c>
      <c r="I634" s="41" t="s">
        <v>223</v>
      </c>
    </row>
    <row r="635" spans="1:11" hidden="1">
      <c r="A635" s="41">
        <v>624</v>
      </c>
      <c r="B635" s="41">
        <v>1</v>
      </c>
      <c r="C635" s="41" t="s">
        <v>116</v>
      </c>
      <c r="D635" s="41">
        <v>1</v>
      </c>
      <c r="E635" s="41" t="s">
        <v>74</v>
      </c>
      <c r="F635" s="41">
        <v>2012</v>
      </c>
      <c r="G635" s="41">
        <v>1.6020000000000001</v>
      </c>
      <c r="H635" s="41" t="s">
        <v>222</v>
      </c>
      <c r="I635" s="43" t="s">
        <v>228</v>
      </c>
    </row>
    <row r="636" spans="1:11" hidden="1">
      <c r="A636" s="41">
        <v>625</v>
      </c>
      <c r="B636" s="41">
        <v>2</v>
      </c>
      <c r="C636" s="41" t="s">
        <v>116</v>
      </c>
      <c r="D636" s="41">
        <v>1</v>
      </c>
      <c r="E636" s="41" t="s">
        <v>74</v>
      </c>
      <c r="F636" s="41">
        <v>2012</v>
      </c>
      <c r="G636" s="41">
        <v>0.50600000000000001</v>
      </c>
      <c r="H636" s="41" t="s">
        <v>222</v>
      </c>
      <c r="I636" s="43" t="s">
        <v>228</v>
      </c>
    </row>
    <row r="637" spans="1:11" hidden="1">
      <c r="B637" s="41">
        <v>3</v>
      </c>
      <c r="C637" s="41" t="s">
        <v>116</v>
      </c>
      <c r="D637" s="41">
        <v>1</v>
      </c>
      <c r="E637" s="41" t="s">
        <v>74</v>
      </c>
      <c r="F637" s="41">
        <v>2012</v>
      </c>
      <c r="I637" s="43"/>
    </row>
    <row r="638" spans="1:11" hidden="1">
      <c r="A638" s="41">
        <v>626</v>
      </c>
      <c r="B638" s="41">
        <v>4</v>
      </c>
      <c r="C638" s="41" t="s">
        <v>116</v>
      </c>
      <c r="D638" s="41">
        <v>1</v>
      </c>
      <c r="E638" s="41" t="s">
        <v>74</v>
      </c>
      <c r="F638" s="41">
        <v>2012</v>
      </c>
      <c r="G638" s="41">
        <v>3.5329999999999999</v>
      </c>
      <c r="H638" s="41" t="s">
        <v>222</v>
      </c>
      <c r="I638" s="41" t="s">
        <v>223</v>
      </c>
    </row>
    <row r="639" spans="1:11" hidden="1">
      <c r="A639" s="41">
        <v>627</v>
      </c>
      <c r="B639" s="41">
        <v>4</v>
      </c>
      <c r="C639" s="41" t="s">
        <v>116</v>
      </c>
      <c r="D639" s="41">
        <v>1</v>
      </c>
      <c r="E639" s="41" t="s">
        <v>74</v>
      </c>
      <c r="F639" s="41">
        <v>2012</v>
      </c>
      <c r="H639" s="41" t="s">
        <v>222</v>
      </c>
      <c r="K639" s="41" t="s">
        <v>253</v>
      </c>
    </row>
    <row r="640" spans="1:11" hidden="1">
      <c r="B640" s="41">
        <v>2</v>
      </c>
      <c r="C640" s="41" t="s">
        <v>96</v>
      </c>
      <c r="D640" s="41">
        <v>1</v>
      </c>
      <c r="E640" s="41" t="s">
        <v>74</v>
      </c>
      <c r="F640" s="41">
        <v>2012</v>
      </c>
      <c r="H640" s="43" t="s">
        <v>273</v>
      </c>
      <c r="K640" s="43" t="s">
        <v>267</v>
      </c>
    </row>
    <row r="641" spans="2:11" hidden="1">
      <c r="B641" s="41">
        <v>3</v>
      </c>
      <c r="C641" s="41" t="s">
        <v>96</v>
      </c>
      <c r="D641" s="41">
        <v>1</v>
      </c>
      <c r="E641" s="41" t="s">
        <v>74</v>
      </c>
      <c r="F641" s="41">
        <v>2012</v>
      </c>
      <c r="H641" s="43" t="s">
        <v>273</v>
      </c>
      <c r="K641" s="43" t="s">
        <v>267</v>
      </c>
    </row>
    <row r="642" spans="2:11" hidden="1">
      <c r="B642" s="41">
        <v>4</v>
      </c>
      <c r="C642" s="41" t="s">
        <v>96</v>
      </c>
      <c r="D642" s="41">
        <v>1</v>
      </c>
      <c r="E642" s="41" t="s">
        <v>74</v>
      </c>
      <c r="F642" s="41">
        <v>2012</v>
      </c>
      <c r="H642" s="43" t="s">
        <v>273</v>
      </c>
      <c r="K642" s="43" t="s">
        <v>267</v>
      </c>
    </row>
    <row r="643" spans="2:11" hidden="1">
      <c r="B643" s="41">
        <v>2</v>
      </c>
      <c r="C643" s="41" t="s">
        <v>115</v>
      </c>
      <c r="D643" s="41">
        <v>1</v>
      </c>
      <c r="E643" s="41" t="s">
        <v>74</v>
      </c>
      <c r="F643" s="41">
        <v>2012</v>
      </c>
      <c r="H643" s="41" t="s">
        <v>273</v>
      </c>
      <c r="K643" s="43" t="s">
        <v>267</v>
      </c>
    </row>
    <row r="644" spans="2:11" hidden="1">
      <c r="B644" s="41">
        <v>3</v>
      </c>
      <c r="C644" s="41" t="s">
        <v>115</v>
      </c>
      <c r="D644" s="41">
        <v>1</v>
      </c>
      <c r="E644" s="41" t="s">
        <v>74</v>
      </c>
      <c r="F644" s="41">
        <v>2012</v>
      </c>
      <c r="H644" s="41" t="s">
        <v>273</v>
      </c>
      <c r="K644" s="43" t="s">
        <v>267</v>
      </c>
    </row>
    <row r="645" spans="2:11" hidden="1">
      <c r="B645" s="41">
        <v>4</v>
      </c>
      <c r="C645" s="41" t="s">
        <v>115</v>
      </c>
      <c r="D645" s="41">
        <v>1</v>
      </c>
      <c r="E645" s="41" t="s">
        <v>74</v>
      </c>
      <c r="F645" s="41">
        <v>2012</v>
      </c>
      <c r="H645" s="41" t="s">
        <v>273</v>
      </c>
      <c r="K645" s="43" t="s">
        <v>267</v>
      </c>
    </row>
  </sheetData>
  <autoFilter ref="A1:K645">
    <filterColumn colId="2">
      <filters>
        <filter val="PA_2007"/>
      </filters>
    </filterColumn>
    <filterColumn colId="7">
      <filters>
        <filter val="A.caliginosa"/>
        <filter val="A.chlorotica"/>
        <filter val="A.rosea"/>
        <filter val="Endogäisch"/>
        <filter val="O.cyaneum"/>
        <filter val="O.lacteum"/>
      </filters>
    </filterColumn>
    <sortState ref="A2:K628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1044"/>
  <sheetViews>
    <sheetView topLeftCell="A1031" workbookViewId="0">
      <selection activeCell="C200" sqref="C200"/>
    </sheetView>
  </sheetViews>
  <sheetFormatPr baseColWidth="10" defaultColWidth="11.42578125" defaultRowHeight="12.75"/>
  <cols>
    <col min="1" max="1" width="9" style="32" bestFit="1" customWidth="1"/>
    <col min="2" max="2" width="6.5703125" style="32" bestFit="1" customWidth="1"/>
    <col min="3" max="3" width="8.140625" style="32" bestFit="1" customWidth="1"/>
    <col min="4" max="4" width="8.7109375" style="32" bestFit="1" customWidth="1"/>
    <col min="5" max="5" width="6.42578125" style="32" bestFit="1" customWidth="1"/>
    <col min="6" max="6" width="8.28515625" style="32" bestFit="1" customWidth="1"/>
    <col min="7" max="7" width="9" style="32" bestFit="1" customWidth="1"/>
    <col min="8" max="8" width="13" style="32" bestFit="1" customWidth="1"/>
    <col min="9" max="9" width="12.28515625" style="32" bestFit="1" customWidth="1"/>
    <col min="10" max="10" width="11.7109375" style="32" bestFit="1" customWidth="1"/>
    <col min="11" max="16384" width="11.42578125" style="32"/>
  </cols>
  <sheetData>
    <row r="1" spans="1:10">
      <c r="A1" s="50" t="s">
        <v>0</v>
      </c>
      <c r="B1" s="50" t="s">
        <v>18</v>
      </c>
      <c r="C1" s="50" t="s">
        <v>3</v>
      </c>
      <c r="D1" s="50" t="s">
        <v>15</v>
      </c>
      <c r="E1" s="50" t="s">
        <v>16</v>
      </c>
      <c r="F1" s="50" t="s">
        <v>217</v>
      </c>
      <c r="G1" s="50" t="s">
        <v>218</v>
      </c>
      <c r="H1" s="50" t="s">
        <v>219</v>
      </c>
      <c r="I1" s="50" t="s">
        <v>220</v>
      </c>
      <c r="J1" s="50" t="s">
        <v>221</v>
      </c>
    </row>
    <row r="2" spans="1:10">
      <c r="A2" s="32">
        <v>1</v>
      </c>
      <c r="B2" s="32">
        <v>1</v>
      </c>
      <c r="C2" s="32" t="s">
        <v>68</v>
      </c>
      <c r="D2" s="32" t="s">
        <v>117</v>
      </c>
      <c r="E2" s="32">
        <v>2013</v>
      </c>
      <c r="F2" s="32">
        <v>1.9166000000000001</v>
      </c>
      <c r="G2" s="32" t="s">
        <v>229</v>
      </c>
      <c r="H2" s="32" t="s">
        <v>223</v>
      </c>
      <c r="I2" s="32" t="s">
        <v>254</v>
      </c>
    </row>
    <row r="3" spans="1:10">
      <c r="A3" s="32">
        <v>2</v>
      </c>
      <c r="B3" s="32">
        <v>1</v>
      </c>
      <c r="C3" s="32" t="s">
        <v>68</v>
      </c>
      <c r="D3" s="32" t="s">
        <v>117</v>
      </c>
      <c r="E3" s="32">
        <v>2013</v>
      </c>
      <c r="F3" s="32">
        <v>0.98699999999999999</v>
      </c>
      <c r="G3" s="32" t="s">
        <v>229</v>
      </c>
      <c r="H3" s="32" t="s">
        <v>223</v>
      </c>
      <c r="I3" s="32" t="s">
        <v>254</v>
      </c>
    </row>
    <row r="4" spans="1:10">
      <c r="A4" s="32">
        <v>3</v>
      </c>
      <c r="B4" s="32">
        <v>1</v>
      </c>
      <c r="C4" s="32" t="s">
        <v>68</v>
      </c>
      <c r="D4" s="32" t="s">
        <v>117</v>
      </c>
      <c r="E4" s="32">
        <v>2013</v>
      </c>
      <c r="F4" s="32">
        <v>0.34029999999999999</v>
      </c>
      <c r="G4" s="32" t="s">
        <v>229</v>
      </c>
      <c r="H4" s="32" t="s">
        <v>223</v>
      </c>
      <c r="I4" s="32" t="s">
        <v>254</v>
      </c>
    </row>
    <row r="5" spans="1:10">
      <c r="A5" s="32">
        <v>4</v>
      </c>
      <c r="B5" s="32">
        <v>1</v>
      </c>
      <c r="C5" s="32" t="s">
        <v>68</v>
      </c>
      <c r="D5" s="32" t="s">
        <v>117</v>
      </c>
      <c r="E5" s="32">
        <v>2013</v>
      </c>
      <c r="F5" s="32">
        <v>0.10730000000000001</v>
      </c>
      <c r="G5" s="32" t="s">
        <v>222</v>
      </c>
      <c r="H5" s="32" t="s">
        <v>228</v>
      </c>
      <c r="I5" s="32" t="s">
        <v>255</v>
      </c>
    </row>
    <row r="6" spans="1:10">
      <c r="A6" s="32">
        <v>5</v>
      </c>
      <c r="B6" s="32">
        <v>1</v>
      </c>
      <c r="C6" s="32" t="s">
        <v>68</v>
      </c>
      <c r="D6" s="32" t="s">
        <v>117</v>
      </c>
      <c r="E6" s="32">
        <v>2013</v>
      </c>
      <c r="G6" s="32" t="s">
        <v>226</v>
      </c>
      <c r="H6" s="32" t="s">
        <v>223</v>
      </c>
      <c r="I6" s="32" t="s">
        <v>254</v>
      </c>
    </row>
    <row r="7" spans="1:10">
      <c r="A7" s="32">
        <v>6</v>
      </c>
      <c r="B7" s="32">
        <v>1</v>
      </c>
      <c r="C7" s="32" t="s">
        <v>68</v>
      </c>
      <c r="D7" s="32" t="s">
        <v>117</v>
      </c>
      <c r="E7" s="32">
        <v>2013</v>
      </c>
      <c r="F7" s="32">
        <v>2.0268000000000002</v>
      </c>
      <c r="G7" s="32" t="s">
        <v>238</v>
      </c>
      <c r="H7" s="32" t="s">
        <v>223</v>
      </c>
      <c r="I7" s="32" t="s">
        <v>254</v>
      </c>
    </row>
    <row r="8" spans="1:10">
      <c r="A8" s="32">
        <v>7</v>
      </c>
      <c r="B8" s="32">
        <v>1</v>
      </c>
      <c r="C8" s="32" t="s">
        <v>68</v>
      </c>
      <c r="D8" s="32" t="s">
        <v>117</v>
      </c>
      <c r="E8" s="32">
        <v>2013</v>
      </c>
      <c r="F8" s="32">
        <v>3.0596999999999999</v>
      </c>
      <c r="G8" s="32" t="s">
        <v>222</v>
      </c>
      <c r="H8" s="32" t="s">
        <v>223</v>
      </c>
      <c r="I8" s="32" t="s">
        <v>255</v>
      </c>
    </row>
    <row r="9" spans="1:10">
      <c r="A9" s="32">
        <v>8</v>
      </c>
      <c r="B9" s="32">
        <v>1</v>
      </c>
      <c r="C9" s="32" t="s">
        <v>68</v>
      </c>
      <c r="D9" s="32" t="s">
        <v>117</v>
      </c>
      <c r="E9" s="32">
        <v>2013</v>
      </c>
      <c r="F9" s="32">
        <v>5.4290000000000003</v>
      </c>
      <c r="G9" s="32" t="s">
        <v>222</v>
      </c>
      <c r="H9" s="32" t="s">
        <v>223</v>
      </c>
      <c r="I9" s="32" t="s">
        <v>255</v>
      </c>
    </row>
    <row r="10" spans="1:10">
      <c r="A10" s="32">
        <v>9</v>
      </c>
      <c r="B10" s="32">
        <v>1</v>
      </c>
      <c r="C10" s="32" t="s">
        <v>68</v>
      </c>
      <c r="D10" s="32" t="s">
        <v>117</v>
      </c>
      <c r="E10" s="32">
        <v>2013</v>
      </c>
      <c r="F10" s="32">
        <v>2.2772999999999999</v>
      </c>
      <c r="G10" s="32" t="s">
        <v>222</v>
      </c>
      <c r="H10" s="32" t="s">
        <v>223</v>
      </c>
      <c r="I10" s="32" t="s">
        <v>255</v>
      </c>
    </row>
    <row r="11" spans="1:10">
      <c r="A11" s="32">
        <v>10</v>
      </c>
      <c r="B11" s="32">
        <v>2</v>
      </c>
      <c r="C11" s="32" t="s">
        <v>68</v>
      </c>
      <c r="D11" s="32" t="s">
        <v>117</v>
      </c>
      <c r="E11" s="32">
        <v>2013</v>
      </c>
      <c r="F11" s="32">
        <v>5.0557999999999996</v>
      </c>
      <c r="G11" s="32" t="s">
        <v>222</v>
      </c>
      <c r="H11" s="32" t="s">
        <v>223</v>
      </c>
      <c r="I11" s="32" t="s">
        <v>255</v>
      </c>
    </row>
    <row r="12" spans="1:10">
      <c r="A12" s="32">
        <v>11</v>
      </c>
      <c r="B12" s="32">
        <v>2</v>
      </c>
      <c r="C12" s="32" t="s">
        <v>68</v>
      </c>
      <c r="D12" s="32" t="s">
        <v>117</v>
      </c>
      <c r="E12" s="32">
        <v>2013</v>
      </c>
      <c r="F12" s="32">
        <v>0.74229999999999996</v>
      </c>
      <c r="G12" s="32" t="s">
        <v>229</v>
      </c>
      <c r="H12" s="32" t="s">
        <v>223</v>
      </c>
      <c r="I12" s="32" t="s">
        <v>254</v>
      </c>
    </row>
    <row r="13" spans="1:10">
      <c r="A13" s="32">
        <v>12</v>
      </c>
      <c r="B13" s="32">
        <v>2</v>
      </c>
      <c r="C13" s="32" t="s">
        <v>68</v>
      </c>
      <c r="D13" s="32" t="s">
        <v>117</v>
      </c>
      <c r="E13" s="32">
        <v>2013</v>
      </c>
      <c r="F13" s="32">
        <v>0.34189999999999998</v>
      </c>
      <c r="G13" s="32" t="s">
        <v>226</v>
      </c>
      <c r="H13" s="32" t="s">
        <v>223</v>
      </c>
      <c r="I13" s="32" t="s">
        <v>254</v>
      </c>
    </row>
    <row r="14" spans="1:10">
      <c r="A14" s="32">
        <v>13</v>
      </c>
      <c r="B14" s="32">
        <v>2</v>
      </c>
      <c r="C14" s="32" t="s">
        <v>68</v>
      </c>
      <c r="D14" s="32" t="s">
        <v>117</v>
      </c>
      <c r="E14" s="32">
        <v>2013</v>
      </c>
      <c r="F14" s="32">
        <v>4.8000000000000001E-2</v>
      </c>
      <c r="G14" s="32" t="s">
        <v>226</v>
      </c>
      <c r="H14" s="32" t="s">
        <v>228</v>
      </c>
      <c r="I14" s="32" t="s">
        <v>254</v>
      </c>
    </row>
    <row r="15" spans="1:10">
      <c r="A15" s="32">
        <v>14</v>
      </c>
      <c r="B15" s="32">
        <v>2</v>
      </c>
      <c r="C15" s="32" t="s">
        <v>68</v>
      </c>
      <c r="D15" s="32" t="s">
        <v>117</v>
      </c>
      <c r="E15" s="32">
        <v>2013</v>
      </c>
      <c r="G15" s="32" t="s">
        <v>165</v>
      </c>
      <c r="H15" s="32" t="s">
        <v>223</v>
      </c>
      <c r="J15" s="32" t="s">
        <v>256</v>
      </c>
    </row>
    <row r="16" spans="1:10">
      <c r="A16" s="32">
        <v>15</v>
      </c>
      <c r="B16" s="32">
        <v>2</v>
      </c>
      <c r="C16" s="32" t="s">
        <v>68</v>
      </c>
      <c r="D16" s="32" t="s">
        <v>117</v>
      </c>
      <c r="E16" s="32">
        <v>2013</v>
      </c>
      <c r="G16" s="32" t="s">
        <v>165</v>
      </c>
      <c r="H16" s="32" t="s">
        <v>223</v>
      </c>
      <c r="J16" s="32" t="s">
        <v>256</v>
      </c>
    </row>
    <row r="17" spans="1:10">
      <c r="A17" s="32">
        <v>16</v>
      </c>
      <c r="B17" s="32">
        <v>2</v>
      </c>
      <c r="C17" s="32" t="s">
        <v>68</v>
      </c>
      <c r="D17" s="32" t="s">
        <v>117</v>
      </c>
      <c r="E17" s="32">
        <v>2013</v>
      </c>
      <c r="G17" s="32" t="s">
        <v>165</v>
      </c>
      <c r="H17" s="32" t="s">
        <v>223</v>
      </c>
      <c r="J17" s="32" t="s">
        <v>256</v>
      </c>
    </row>
    <row r="18" spans="1:10">
      <c r="A18" s="32">
        <v>17</v>
      </c>
      <c r="B18" s="32">
        <v>2</v>
      </c>
      <c r="C18" s="32" t="s">
        <v>68</v>
      </c>
      <c r="D18" s="32" t="s">
        <v>117</v>
      </c>
      <c r="E18" s="32">
        <v>2013</v>
      </c>
      <c r="G18" s="32" t="s">
        <v>165</v>
      </c>
      <c r="H18" s="32" t="s">
        <v>223</v>
      </c>
      <c r="J18" s="32" t="s">
        <v>256</v>
      </c>
    </row>
    <row r="19" spans="1:10">
      <c r="A19" s="32">
        <v>18</v>
      </c>
      <c r="B19" s="32">
        <v>2</v>
      </c>
      <c r="C19" s="32" t="s">
        <v>68</v>
      </c>
      <c r="D19" s="32" t="s">
        <v>117</v>
      </c>
      <c r="E19" s="32">
        <v>2013</v>
      </c>
      <c r="G19" s="32" t="s">
        <v>165</v>
      </c>
      <c r="H19" s="32" t="s">
        <v>223</v>
      </c>
      <c r="J19" s="32" t="s">
        <v>256</v>
      </c>
    </row>
    <row r="20" spans="1:10">
      <c r="A20" s="32">
        <v>19</v>
      </c>
      <c r="B20" s="32">
        <v>3</v>
      </c>
      <c r="C20" s="32" t="s">
        <v>68</v>
      </c>
      <c r="D20" s="32" t="s">
        <v>117</v>
      </c>
      <c r="E20" s="32">
        <v>2013</v>
      </c>
      <c r="F20" s="32">
        <v>5.7694000000000001</v>
      </c>
      <c r="G20" s="32" t="s">
        <v>222</v>
      </c>
      <c r="H20" s="32" t="s">
        <v>223</v>
      </c>
      <c r="I20" s="32" t="s">
        <v>255</v>
      </c>
    </row>
    <row r="21" spans="1:10">
      <c r="A21" s="32">
        <v>20</v>
      </c>
      <c r="B21" s="32">
        <v>3</v>
      </c>
      <c r="C21" s="32" t="s">
        <v>68</v>
      </c>
      <c r="D21" s="32" t="s">
        <v>117</v>
      </c>
      <c r="E21" s="32">
        <v>2013</v>
      </c>
      <c r="F21" s="32">
        <v>7.2750000000000004</v>
      </c>
      <c r="G21" s="32" t="s">
        <v>222</v>
      </c>
      <c r="H21" s="32" t="s">
        <v>223</v>
      </c>
      <c r="I21" s="32" t="s">
        <v>255</v>
      </c>
    </row>
    <row r="22" spans="1:10">
      <c r="A22" s="32">
        <v>21</v>
      </c>
      <c r="B22" s="32">
        <v>3</v>
      </c>
      <c r="C22" s="32" t="s">
        <v>68</v>
      </c>
      <c r="D22" s="32" t="s">
        <v>117</v>
      </c>
      <c r="E22" s="32">
        <v>2013</v>
      </c>
      <c r="F22" s="32">
        <v>1.9237</v>
      </c>
      <c r="G22" s="32" t="s">
        <v>222</v>
      </c>
      <c r="H22" s="32" t="s">
        <v>223</v>
      </c>
      <c r="I22" s="32" t="s">
        <v>255</v>
      </c>
    </row>
    <row r="23" spans="1:10">
      <c r="A23" s="32">
        <v>22</v>
      </c>
      <c r="B23" s="32">
        <v>3</v>
      </c>
      <c r="C23" s="32" t="s">
        <v>68</v>
      </c>
      <c r="D23" s="32" t="s">
        <v>117</v>
      </c>
      <c r="E23" s="32">
        <v>2013</v>
      </c>
      <c r="F23" s="32">
        <v>1.9343999999999999</v>
      </c>
      <c r="G23" s="32" t="s">
        <v>222</v>
      </c>
      <c r="H23" s="32" t="s">
        <v>223</v>
      </c>
      <c r="I23" s="32" t="s">
        <v>255</v>
      </c>
    </row>
    <row r="24" spans="1:10">
      <c r="A24" s="32">
        <v>23</v>
      </c>
      <c r="B24" s="32">
        <v>3</v>
      </c>
      <c r="C24" s="32" t="s">
        <v>68</v>
      </c>
      <c r="D24" s="32" t="s">
        <v>117</v>
      </c>
      <c r="E24" s="32">
        <v>2013</v>
      </c>
      <c r="F24" s="32">
        <v>1.7182999999999999</v>
      </c>
      <c r="G24" s="32" t="s">
        <v>229</v>
      </c>
      <c r="H24" s="32" t="s">
        <v>223</v>
      </c>
      <c r="I24" s="32" t="s">
        <v>254</v>
      </c>
    </row>
    <row r="25" spans="1:10">
      <c r="A25" s="32">
        <v>24</v>
      </c>
      <c r="B25" s="32">
        <v>3</v>
      </c>
      <c r="C25" s="32" t="s">
        <v>68</v>
      </c>
      <c r="D25" s="32" t="s">
        <v>117</v>
      </c>
      <c r="E25" s="32">
        <v>2013</v>
      </c>
      <c r="F25" s="32">
        <v>0.50780000000000003</v>
      </c>
      <c r="G25" s="32" t="s">
        <v>273</v>
      </c>
      <c r="H25" s="32" t="s">
        <v>228</v>
      </c>
      <c r="I25" s="32" t="s">
        <v>254</v>
      </c>
    </row>
    <row r="26" spans="1:10">
      <c r="A26" s="32">
        <v>25</v>
      </c>
      <c r="B26" s="32">
        <v>4</v>
      </c>
      <c r="C26" s="32" t="s">
        <v>68</v>
      </c>
      <c r="D26" s="32" t="s">
        <v>117</v>
      </c>
      <c r="E26" s="32">
        <v>2013</v>
      </c>
      <c r="F26" s="32">
        <v>6.0660999999999996</v>
      </c>
      <c r="G26" s="32" t="s">
        <v>222</v>
      </c>
      <c r="H26" s="32" t="s">
        <v>223</v>
      </c>
      <c r="I26" s="32" t="s">
        <v>255</v>
      </c>
    </row>
    <row r="27" spans="1:10">
      <c r="A27" s="32">
        <v>26</v>
      </c>
      <c r="B27" s="32">
        <v>4</v>
      </c>
      <c r="C27" s="32" t="s">
        <v>68</v>
      </c>
      <c r="D27" s="32" t="s">
        <v>117</v>
      </c>
      <c r="E27" s="32">
        <v>2013</v>
      </c>
      <c r="F27" s="32">
        <v>2.3521999999999998</v>
      </c>
      <c r="G27" s="32" t="s">
        <v>222</v>
      </c>
      <c r="H27" s="32" t="s">
        <v>223</v>
      </c>
      <c r="I27" s="32" t="s">
        <v>255</v>
      </c>
    </row>
    <row r="28" spans="1:10">
      <c r="A28" s="32">
        <v>27</v>
      </c>
      <c r="B28" s="32">
        <v>4</v>
      </c>
      <c r="C28" s="32" t="s">
        <v>68</v>
      </c>
      <c r="D28" s="32" t="s">
        <v>117</v>
      </c>
      <c r="E28" s="32">
        <v>2013</v>
      </c>
      <c r="F28" s="32">
        <v>1.1523000000000001</v>
      </c>
      <c r="G28" s="32" t="s">
        <v>229</v>
      </c>
      <c r="H28" s="32" t="s">
        <v>223</v>
      </c>
      <c r="I28" s="32" t="s">
        <v>254</v>
      </c>
    </row>
    <row r="29" spans="1:10">
      <c r="A29" s="32">
        <v>28</v>
      </c>
      <c r="B29" s="32">
        <v>4</v>
      </c>
      <c r="C29" s="32" t="s">
        <v>68</v>
      </c>
      <c r="D29" s="32" t="s">
        <v>117</v>
      </c>
      <c r="E29" s="32">
        <v>2013</v>
      </c>
      <c r="F29" s="32">
        <v>0.64449999999999996</v>
      </c>
      <c r="G29" s="32" t="s">
        <v>229</v>
      </c>
      <c r="H29" s="32" t="s">
        <v>223</v>
      </c>
      <c r="I29" s="32" t="s">
        <v>254</v>
      </c>
    </row>
    <row r="30" spans="1:10">
      <c r="A30" s="32">
        <v>29</v>
      </c>
      <c r="B30" s="32">
        <v>4</v>
      </c>
      <c r="C30" s="32" t="s">
        <v>68</v>
      </c>
      <c r="D30" s="32" t="s">
        <v>117</v>
      </c>
      <c r="E30" s="32">
        <v>2013</v>
      </c>
      <c r="F30" s="32">
        <v>0.1036</v>
      </c>
      <c r="G30" s="32" t="s">
        <v>222</v>
      </c>
      <c r="H30" s="32" t="s">
        <v>228</v>
      </c>
      <c r="I30" s="32" t="s">
        <v>255</v>
      </c>
    </row>
    <row r="31" spans="1:10">
      <c r="A31" s="32">
        <v>30</v>
      </c>
      <c r="B31" s="32">
        <v>4</v>
      </c>
      <c r="C31" s="32" t="s">
        <v>68</v>
      </c>
      <c r="D31" s="32" t="s">
        <v>117</v>
      </c>
      <c r="E31" s="32">
        <v>2013</v>
      </c>
      <c r="F31" s="32">
        <v>7.7962999999999996</v>
      </c>
      <c r="G31" s="32" t="s">
        <v>222</v>
      </c>
      <c r="H31" s="32" t="s">
        <v>223</v>
      </c>
      <c r="I31" s="32" t="s">
        <v>255</v>
      </c>
    </row>
    <row r="32" spans="1:10">
      <c r="A32" s="32">
        <v>31</v>
      </c>
      <c r="B32" s="32">
        <v>4</v>
      </c>
      <c r="C32" s="32" t="s">
        <v>68</v>
      </c>
      <c r="D32" s="32" t="s">
        <v>117</v>
      </c>
      <c r="E32" s="32">
        <v>2013</v>
      </c>
      <c r="F32" s="32">
        <v>6.7271999999999998</v>
      </c>
      <c r="G32" s="32" t="s">
        <v>222</v>
      </c>
      <c r="H32" s="32" t="s">
        <v>223</v>
      </c>
      <c r="I32" s="32" t="s">
        <v>255</v>
      </c>
    </row>
    <row r="33" spans="1:9">
      <c r="A33" s="32">
        <v>32</v>
      </c>
      <c r="B33" s="32">
        <v>1</v>
      </c>
      <c r="C33" s="32" t="s">
        <v>77</v>
      </c>
      <c r="D33" s="32" t="s">
        <v>117</v>
      </c>
      <c r="E33" s="32">
        <v>2013</v>
      </c>
      <c r="F33" s="32">
        <v>4.8552999999999997</v>
      </c>
      <c r="G33" s="32" t="s">
        <v>222</v>
      </c>
      <c r="H33" s="32" t="s">
        <v>223</v>
      </c>
      <c r="I33" s="32" t="s">
        <v>255</v>
      </c>
    </row>
    <row r="34" spans="1:9">
      <c r="A34" s="32">
        <v>33</v>
      </c>
      <c r="B34" s="32">
        <v>1</v>
      </c>
      <c r="C34" s="32" t="s">
        <v>77</v>
      </c>
      <c r="D34" s="32" t="s">
        <v>117</v>
      </c>
      <c r="E34" s="32">
        <v>2013</v>
      </c>
      <c r="F34" s="32">
        <v>2.8088000000000002</v>
      </c>
      <c r="G34" s="32" t="s">
        <v>222</v>
      </c>
      <c r="H34" s="32" t="s">
        <v>223</v>
      </c>
      <c r="I34" s="32" t="s">
        <v>255</v>
      </c>
    </row>
    <row r="35" spans="1:9">
      <c r="A35" s="32">
        <v>34</v>
      </c>
      <c r="B35" s="32">
        <v>1</v>
      </c>
      <c r="C35" s="32" t="s">
        <v>77</v>
      </c>
      <c r="D35" s="32" t="s">
        <v>117</v>
      </c>
      <c r="E35" s="32">
        <v>2013</v>
      </c>
      <c r="F35" s="32">
        <v>5.1559999999999997</v>
      </c>
      <c r="G35" s="32" t="s">
        <v>222</v>
      </c>
      <c r="H35" s="32" t="s">
        <v>223</v>
      </c>
      <c r="I35" s="32" t="s">
        <v>255</v>
      </c>
    </row>
    <row r="36" spans="1:9">
      <c r="A36" s="32">
        <v>35</v>
      </c>
      <c r="B36" s="32">
        <v>1</v>
      </c>
      <c r="C36" s="32" t="s">
        <v>77</v>
      </c>
      <c r="D36" s="32" t="s">
        <v>117</v>
      </c>
      <c r="E36" s="32">
        <v>2013</v>
      </c>
      <c r="F36" s="32">
        <v>4.9165999999999999</v>
      </c>
      <c r="G36" s="32" t="s">
        <v>222</v>
      </c>
      <c r="H36" s="32" t="s">
        <v>223</v>
      </c>
      <c r="I36" s="32" t="s">
        <v>255</v>
      </c>
    </row>
    <row r="37" spans="1:9">
      <c r="A37" s="32">
        <v>36</v>
      </c>
      <c r="B37" s="32">
        <v>1</v>
      </c>
      <c r="C37" s="32" t="s">
        <v>77</v>
      </c>
      <c r="D37" s="32" t="s">
        <v>117</v>
      </c>
      <c r="E37" s="32">
        <v>2013</v>
      </c>
      <c r="F37" s="32">
        <v>2.7046000000000001</v>
      </c>
      <c r="G37" s="32" t="s">
        <v>222</v>
      </c>
      <c r="H37" s="32" t="s">
        <v>223</v>
      </c>
      <c r="I37" s="32" t="s">
        <v>255</v>
      </c>
    </row>
    <row r="38" spans="1:9">
      <c r="A38" s="32">
        <v>37</v>
      </c>
      <c r="B38" s="32">
        <v>1</v>
      </c>
      <c r="C38" s="32" t="s">
        <v>77</v>
      </c>
      <c r="D38" s="32" t="s">
        <v>117</v>
      </c>
      <c r="E38" s="32">
        <v>2013</v>
      </c>
      <c r="F38" s="32">
        <v>3.5903</v>
      </c>
      <c r="G38" s="32" t="s">
        <v>222</v>
      </c>
      <c r="H38" s="32" t="s">
        <v>223</v>
      </c>
      <c r="I38" s="32" t="s">
        <v>255</v>
      </c>
    </row>
    <row r="39" spans="1:9">
      <c r="A39" s="32">
        <v>38</v>
      </c>
      <c r="B39" s="32">
        <v>1</v>
      </c>
      <c r="C39" s="32" t="s">
        <v>77</v>
      </c>
      <c r="D39" s="32" t="s">
        <v>117</v>
      </c>
      <c r="E39" s="32">
        <v>2013</v>
      </c>
      <c r="F39" s="32">
        <v>4.4314999999999998</v>
      </c>
      <c r="G39" s="32" t="s">
        <v>222</v>
      </c>
      <c r="H39" s="32" t="s">
        <v>223</v>
      </c>
      <c r="I39" s="32" t="s">
        <v>255</v>
      </c>
    </row>
    <row r="40" spans="1:9">
      <c r="A40" s="32">
        <v>39</v>
      </c>
      <c r="B40" s="32">
        <v>1</v>
      </c>
      <c r="C40" s="32" t="s">
        <v>77</v>
      </c>
      <c r="D40" s="32" t="s">
        <v>117</v>
      </c>
      <c r="E40" s="32">
        <v>2013</v>
      </c>
      <c r="F40" s="32">
        <v>4.6910999999999996</v>
      </c>
      <c r="G40" s="32" t="s">
        <v>222</v>
      </c>
      <c r="H40" s="32" t="s">
        <v>223</v>
      </c>
      <c r="I40" s="32" t="s">
        <v>255</v>
      </c>
    </row>
    <row r="41" spans="1:9">
      <c r="A41" s="32">
        <v>40</v>
      </c>
      <c r="B41" s="32">
        <v>1</v>
      </c>
      <c r="C41" s="32" t="s">
        <v>77</v>
      </c>
      <c r="D41" s="32" t="s">
        <v>117</v>
      </c>
      <c r="E41" s="32">
        <v>2013</v>
      </c>
      <c r="F41" s="32">
        <v>1.8572</v>
      </c>
      <c r="G41" s="32" t="s">
        <v>222</v>
      </c>
      <c r="H41" s="32" t="s">
        <v>223</v>
      </c>
      <c r="I41" s="32" t="s">
        <v>255</v>
      </c>
    </row>
    <row r="42" spans="1:9">
      <c r="A42" s="32">
        <v>41</v>
      </c>
      <c r="B42" s="32">
        <v>1</v>
      </c>
      <c r="C42" s="32" t="s">
        <v>77</v>
      </c>
      <c r="D42" s="32" t="s">
        <v>117</v>
      </c>
      <c r="E42" s="32">
        <v>2013</v>
      </c>
      <c r="F42" s="32">
        <v>0.94940000000000002</v>
      </c>
      <c r="G42" s="32" t="s">
        <v>222</v>
      </c>
      <c r="H42" s="32" t="s">
        <v>228</v>
      </c>
      <c r="I42" s="32" t="s">
        <v>255</v>
      </c>
    </row>
    <row r="43" spans="1:9">
      <c r="A43" s="32">
        <v>42</v>
      </c>
      <c r="B43" s="32">
        <v>1</v>
      </c>
      <c r="C43" s="32" t="s">
        <v>77</v>
      </c>
      <c r="D43" s="32" t="s">
        <v>117</v>
      </c>
      <c r="E43" s="32">
        <v>2013</v>
      </c>
      <c r="F43" s="32">
        <v>0.90600000000000003</v>
      </c>
      <c r="G43" s="32" t="s">
        <v>222</v>
      </c>
      <c r="H43" s="32" t="s">
        <v>228</v>
      </c>
      <c r="I43" s="32" t="s">
        <v>255</v>
      </c>
    </row>
    <row r="44" spans="1:9">
      <c r="A44" s="32">
        <v>43</v>
      </c>
      <c r="B44" s="32">
        <v>1</v>
      </c>
      <c r="C44" s="32" t="s">
        <v>77</v>
      </c>
      <c r="D44" s="32" t="s">
        <v>117</v>
      </c>
      <c r="E44" s="32">
        <v>2013</v>
      </c>
      <c r="F44" s="32">
        <v>5.5300000000000002E-2</v>
      </c>
      <c r="G44" s="32" t="s">
        <v>222</v>
      </c>
      <c r="H44" s="32" t="s">
        <v>228</v>
      </c>
      <c r="I44" s="32" t="s">
        <v>255</v>
      </c>
    </row>
    <row r="45" spans="1:9">
      <c r="A45" s="32">
        <v>44</v>
      </c>
      <c r="B45" s="32">
        <v>1</v>
      </c>
      <c r="C45" s="32" t="s">
        <v>77</v>
      </c>
      <c r="D45" s="32" t="s">
        <v>117</v>
      </c>
      <c r="E45" s="32">
        <v>2013</v>
      </c>
      <c r="F45" s="32">
        <v>4.7600000000000003E-2</v>
      </c>
      <c r="G45" s="32" t="s">
        <v>222</v>
      </c>
      <c r="H45" s="32" t="s">
        <v>228</v>
      </c>
      <c r="I45" s="32" t="s">
        <v>255</v>
      </c>
    </row>
    <row r="46" spans="1:9">
      <c r="A46" s="32">
        <v>45</v>
      </c>
      <c r="B46" s="32">
        <v>1</v>
      </c>
      <c r="C46" s="32" t="s">
        <v>77</v>
      </c>
      <c r="D46" s="32" t="s">
        <v>117</v>
      </c>
      <c r="E46" s="32">
        <v>2013</v>
      </c>
      <c r="F46" s="32">
        <v>7.5899999999999995E-2</v>
      </c>
      <c r="G46" s="32" t="s">
        <v>222</v>
      </c>
      <c r="H46" s="32" t="s">
        <v>228</v>
      </c>
      <c r="I46" s="32" t="s">
        <v>255</v>
      </c>
    </row>
    <row r="47" spans="1:9">
      <c r="A47" s="32">
        <v>46</v>
      </c>
      <c r="B47" s="32">
        <v>1</v>
      </c>
      <c r="C47" s="32" t="s">
        <v>77</v>
      </c>
      <c r="D47" s="32" t="s">
        <v>117</v>
      </c>
      <c r="E47" s="32">
        <v>2013</v>
      </c>
      <c r="F47" s="32">
        <v>0.31</v>
      </c>
      <c r="G47" s="32" t="s">
        <v>226</v>
      </c>
      <c r="H47" s="32" t="s">
        <v>223</v>
      </c>
      <c r="I47" s="32" t="s">
        <v>254</v>
      </c>
    </row>
    <row r="48" spans="1:9">
      <c r="A48" s="32">
        <v>47</v>
      </c>
      <c r="B48" s="32">
        <v>1</v>
      </c>
      <c r="C48" s="32" t="s">
        <v>77</v>
      </c>
      <c r="D48" s="32" t="s">
        <v>117</v>
      </c>
      <c r="E48" s="32">
        <v>2013</v>
      </c>
      <c r="F48" s="32">
        <v>0.22500000000000001</v>
      </c>
      <c r="G48" s="32" t="s">
        <v>226</v>
      </c>
      <c r="H48" s="32" t="s">
        <v>223</v>
      </c>
      <c r="I48" s="32" t="s">
        <v>254</v>
      </c>
    </row>
    <row r="49" spans="1:9">
      <c r="A49" s="32">
        <v>48</v>
      </c>
      <c r="B49" s="32">
        <v>1</v>
      </c>
      <c r="C49" s="32" t="s">
        <v>77</v>
      </c>
      <c r="D49" s="32" t="s">
        <v>117</v>
      </c>
      <c r="E49" s="32">
        <v>2013</v>
      </c>
      <c r="F49" s="32">
        <v>0.27139999999999997</v>
      </c>
      <c r="G49" s="32" t="s">
        <v>226</v>
      </c>
      <c r="H49" s="32" t="s">
        <v>223</v>
      </c>
      <c r="I49" s="32" t="s">
        <v>254</v>
      </c>
    </row>
    <row r="50" spans="1:9">
      <c r="A50" s="32">
        <v>49</v>
      </c>
      <c r="B50" s="32">
        <v>1</v>
      </c>
      <c r="C50" s="32" t="s">
        <v>77</v>
      </c>
      <c r="D50" s="32" t="s">
        <v>117</v>
      </c>
      <c r="E50" s="32">
        <v>2013</v>
      </c>
      <c r="F50" s="32">
        <v>0.17280000000000001</v>
      </c>
      <c r="G50" s="32" t="s">
        <v>226</v>
      </c>
      <c r="H50" s="32" t="s">
        <v>223</v>
      </c>
      <c r="I50" s="32" t="s">
        <v>254</v>
      </c>
    </row>
    <row r="51" spans="1:9">
      <c r="A51" s="32">
        <v>50</v>
      </c>
      <c r="B51" s="32">
        <v>1</v>
      </c>
      <c r="C51" s="32" t="s">
        <v>77</v>
      </c>
      <c r="D51" s="32" t="s">
        <v>117</v>
      </c>
      <c r="E51" s="32">
        <v>2013</v>
      </c>
      <c r="F51" s="32">
        <v>0.23119999999999999</v>
      </c>
      <c r="G51" s="32" t="s">
        <v>226</v>
      </c>
      <c r="H51" s="32" t="s">
        <v>228</v>
      </c>
      <c r="I51" s="32" t="s">
        <v>254</v>
      </c>
    </row>
    <row r="52" spans="1:9">
      <c r="A52" s="32">
        <v>51</v>
      </c>
      <c r="B52" s="32">
        <v>1</v>
      </c>
      <c r="C52" s="32" t="s">
        <v>77</v>
      </c>
      <c r="D52" s="32" t="s">
        <v>117</v>
      </c>
      <c r="E52" s="32">
        <v>2013</v>
      </c>
      <c r="F52" s="32">
        <v>0.24110000000000001</v>
      </c>
      <c r="G52" s="32" t="s">
        <v>226</v>
      </c>
      <c r="H52" s="32" t="s">
        <v>228</v>
      </c>
      <c r="I52" s="32" t="s">
        <v>254</v>
      </c>
    </row>
    <row r="53" spans="1:9">
      <c r="A53" s="32">
        <v>52</v>
      </c>
      <c r="B53" s="32">
        <v>1</v>
      </c>
      <c r="C53" s="32" t="s">
        <v>77</v>
      </c>
      <c r="D53" s="32" t="s">
        <v>117</v>
      </c>
      <c r="E53" s="32">
        <v>2013</v>
      </c>
      <c r="F53" s="32">
        <v>0.22450000000000001</v>
      </c>
      <c r="G53" s="32" t="s">
        <v>226</v>
      </c>
      <c r="H53" s="32" t="s">
        <v>223</v>
      </c>
      <c r="I53" s="32" t="s">
        <v>254</v>
      </c>
    </row>
    <row r="54" spans="1:9">
      <c r="A54" s="32">
        <v>53</v>
      </c>
      <c r="B54" s="32">
        <v>1</v>
      </c>
      <c r="C54" s="32" t="s">
        <v>77</v>
      </c>
      <c r="D54" s="32" t="s">
        <v>117</v>
      </c>
      <c r="E54" s="32">
        <v>2013</v>
      </c>
      <c r="F54" s="32">
        <v>0.1343</v>
      </c>
      <c r="G54" s="32" t="s">
        <v>226</v>
      </c>
      <c r="H54" s="32" t="s">
        <v>223</v>
      </c>
      <c r="I54" s="32" t="s">
        <v>254</v>
      </c>
    </row>
    <row r="55" spans="1:9">
      <c r="A55" s="32">
        <v>54</v>
      </c>
      <c r="B55" s="32">
        <v>2</v>
      </c>
      <c r="C55" s="32" t="s">
        <v>77</v>
      </c>
      <c r="D55" s="32" t="s">
        <v>117</v>
      </c>
      <c r="E55" s="32">
        <v>2013</v>
      </c>
      <c r="F55" s="32">
        <v>0.1847</v>
      </c>
      <c r="G55" s="32" t="s">
        <v>226</v>
      </c>
      <c r="H55" s="32" t="s">
        <v>223</v>
      </c>
      <c r="I55" s="32" t="s">
        <v>254</v>
      </c>
    </row>
    <row r="56" spans="1:9">
      <c r="A56" s="32">
        <v>55</v>
      </c>
      <c r="B56" s="32">
        <v>2</v>
      </c>
      <c r="C56" s="32" t="s">
        <v>77</v>
      </c>
      <c r="D56" s="32" t="s">
        <v>117</v>
      </c>
      <c r="E56" s="32">
        <v>2013</v>
      </c>
      <c r="F56" s="32">
        <v>5.1222200000000004</v>
      </c>
      <c r="G56" s="32" t="s">
        <v>222</v>
      </c>
      <c r="H56" s="32" t="s">
        <v>223</v>
      </c>
      <c r="I56" s="32" t="s">
        <v>255</v>
      </c>
    </row>
    <row r="57" spans="1:9">
      <c r="A57" s="32">
        <v>56</v>
      </c>
      <c r="B57" s="32">
        <v>2</v>
      </c>
      <c r="C57" s="32" t="s">
        <v>77</v>
      </c>
      <c r="D57" s="32" t="s">
        <v>117</v>
      </c>
      <c r="E57" s="32">
        <v>2013</v>
      </c>
      <c r="F57" s="32">
        <v>3.7473999999999998</v>
      </c>
      <c r="G57" s="32" t="s">
        <v>222</v>
      </c>
      <c r="H57" s="32" t="s">
        <v>223</v>
      </c>
      <c r="I57" s="32" t="s">
        <v>255</v>
      </c>
    </row>
    <row r="58" spans="1:9">
      <c r="A58" s="32">
        <v>57</v>
      </c>
      <c r="B58" s="32">
        <v>2</v>
      </c>
      <c r="C58" s="32" t="s">
        <v>77</v>
      </c>
      <c r="D58" s="32" t="s">
        <v>117</v>
      </c>
      <c r="E58" s="32">
        <v>2013</v>
      </c>
      <c r="F58" s="32">
        <v>2.7557</v>
      </c>
      <c r="G58" s="32" t="s">
        <v>222</v>
      </c>
      <c r="H58" s="32" t="s">
        <v>223</v>
      </c>
      <c r="I58" s="32" t="s">
        <v>255</v>
      </c>
    </row>
    <row r="59" spans="1:9">
      <c r="A59" s="32">
        <v>58</v>
      </c>
      <c r="B59" s="32">
        <v>2</v>
      </c>
      <c r="C59" s="32" t="s">
        <v>77</v>
      </c>
      <c r="D59" s="32" t="s">
        <v>117</v>
      </c>
      <c r="E59" s="32">
        <v>2013</v>
      </c>
      <c r="F59" s="32">
        <v>5.0271999999999997</v>
      </c>
      <c r="G59" s="32" t="s">
        <v>222</v>
      </c>
      <c r="H59" s="32" t="s">
        <v>223</v>
      </c>
      <c r="I59" s="32" t="s">
        <v>255</v>
      </c>
    </row>
    <row r="60" spans="1:9">
      <c r="A60" s="32">
        <v>59</v>
      </c>
      <c r="B60" s="32">
        <v>2</v>
      </c>
      <c r="C60" s="32" t="s">
        <v>77</v>
      </c>
      <c r="D60" s="32" t="s">
        <v>117</v>
      </c>
      <c r="E60" s="32">
        <v>2013</v>
      </c>
      <c r="F60" s="32">
        <v>5.109</v>
      </c>
      <c r="G60" s="32" t="s">
        <v>222</v>
      </c>
      <c r="H60" s="32" t="s">
        <v>223</v>
      </c>
      <c r="I60" s="32" t="s">
        <v>255</v>
      </c>
    </row>
    <row r="61" spans="1:9">
      <c r="A61" s="32">
        <v>60</v>
      </c>
      <c r="B61" s="32">
        <v>2</v>
      </c>
      <c r="C61" s="32" t="s">
        <v>77</v>
      </c>
      <c r="D61" s="32" t="s">
        <v>117</v>
      </c>
      <c r="E61" s="32">
        <v>2013</v>
      </c>
      <c r="F61" s="32">
        <v>0.67259999999999998</v>
      </c>
      <c r="G61" s="32" t="s">
        <v>222</v>
      </c>
      <c r="H61" s="32" t="s">
        <v>228</v>
      </c>
      <c r="I61" s="32" t="s">
        <v>255</v>
      </c>
    </row>
    <row r="62" spans="1:9">
      <c r="A62" s="32">
        <v>61</v>
      </c>
      <c r="B62" s="32">
        <v>2</v>
      </c>
      <c r="C62" s="32" t="s">
        <v>77</v>
      </c>
      <c r="D62" s="32" t="s">
        <v>117</v>
      </c>
      <c r="E62" s="32">
        <v>2013</v>
      </c>
      <c r="F62" s="32">
        <v>7.1300000000000002E-2</v>
      </c>
      <c r="G62" s="32" t="s">
        <v>222</v>
      </c>
      <c r="H62" s="32" t="s">
        <v>228</v>
      </c>
      <c r="I62" s="32" t="s">
        <v>255</v>
      </c>
    </row>
    <row r="63" spans="1:9">
      <c r="A63" s="32">
        <v>62</v>
      </c>
      <c r="B63" s="32">
        <v>2</v>
      </c>
      <c r="C63" s="32" t="s">
        <v>77</v>
      </c>
      <c r="D63" s="32" t="s">
        <v>117</v>
      </c>
      <c r="E63" s="32">
        <v>2013</v>
      </c>
      <c r="F63" s="32">
        <v>0.31609999999999999</v>
      </c>
      <c r="G63" s="32" t="s">
        <v>226</v>
      </c>
      <c r="H63" s="32" t="s">
        <v>223</v>
      </c>
      <c r="I63" s="32" t="s">
        <v>254</v>
      </c>
    </row>
    <row r="64" spans="1:9">
      <c r="A64" s="32">
        <v>63</v>
      </c>
      <c r="B64" s="32">
        <v>2</v>
      </c>
      <c r="C64" s="32" t="s">
        <v>77</v>
      </c>
      <c r="D64" s="32" t="s">
        <v>117</v>
      </c>
      <c r="E64" s="32">
        <v>2013</v>
      </c>
      <c r="F64" s="32">
        <v>0.21260000000000001</v>
      </c>
      <c r="G64" s="32" t="s">
        <v>229</v>
      </c>
      <c r="H64" s="32" t="s">
        <v>223</v>
      </c>
      <c r="I64" s="32" t="s">
        <v>254</v>
      </c>
    </row>
    <row r="65" spans="1:10">
      <c r="A65" s="32">
        <v>64</v>
      </c>
      <c r="B65" s="32">
        <v>2</v>
      </c>
      <c r="C65" s="32" t="s">
        <v>77</v>
      </c>
      <c r="D65" s="32" t="s">
        <v>117</v>
      </c>
      <c r="E65" s="32">
        <v>2013</v>
      </c>
      <c r="F65" s="32">
        <v>0.1832</v>
      </c>
      <c r="G65" s="32" t="s">
        <v>226</v>
      </c>
      <c r="H65" s="32" t="s">
        <v>223</v>
      </c>
      <c r="I65" s="32" t="s">
        <v>254</v>
      </c>
    </row>
    <row r="66" spans="1:10">
      <c r="A66" s="32">
        <v>65</v>
      </c>
      <c r="B66" s="32">
        <v>2</v>
      </c>
      <c r="C66" s="32" t="s">
        <v>77</v>
      </c>
      <c r="D66" s="32" t="s">
        <v>117</v>
      </c>
      <c r="E66" s="32">
        <v>2013</v>
      </c>
      <c r="F66" s="32">
        <v>0.1116</v>
      </c>
      <c r="G66" s="32" t="s">
        <v>226</v>
      </c>
      <c r="H66" s="32" t="s">
        <v>223</v>
      </c>
      <c r="I66" s="32" t="s">
        <v>254</v>
      </c>
    </row>
    <row r="67" spans="1:10">
      <c r="A67" s="32">
        <v>66</v>
      </c>
      <c r="B67" s="32">
        <v>2</v>
      </c>
      <c r="C67" s="32" t="s">
        <v>77</v>
      </c>
      <c r="D67" s="32" t="s">
        <v>117</v>
      </c>
      <c r="E67" s="32">
        <v>2013</v>
      </c>
      <c r="F67" s="32">
        <v>2.5700000000000001E-2</v>
      </c>
      <c r="G67" s="32" t="s">
        <v>273</v>
      </c>
      <c r="H67" s="32" t="s">
        <v>228</v>
      </c>
      <c r="I67" s="32" t="s">
        <v>254</v>
      </c>
    </row>
    <row r="68" spans="1:10">
      <c r="A68" s="32">
        <v>67</v>
      </c>
      <c r="B68" s="32">
        <v>3</v>
      </c>
      <c r="C68" s="32" t="s">
        <v>77</v>
      </c>
      <c r="D68" s="32" t="s">
        <v>117</v>
      </c>
      <c r="E68" s="32">
        <v>2013</v>
      </c>
      <c r="F68" s="32">
        <v>4.3567999999999998</v>
      </c>
      <c r="G68" s="32" t="s">
        <v>222</v>
      </c>
      <c r="H68" s="32" t="s">
        <v>223</v>
      </c>
      <c r="I68" s="32" t="s">
        <v>255</v>
      </c>
    </row>
    <row r="69" spans="1:10">
      <c r="A69" s="32">
        <v>68</v>
      </c>
      <c r="B69" s="32">
        <v>3</v>
      </c>
      <c r="C69" s="32" t="s">
        <v>77</v>
      </c>
      <c r="D69" s="32" t="s">
        <v>117</v>
      </c>
      <c r="E69" s="32">
        <v>2013</v>
      </c>
      <c r="F69" s="32">
        <v>5.7323000000000004</v>
      </c>
      <c r="G69" s="32" t="s">
        <v>222</v>
      </c>
      <c r="H69" s="32" t="s">
        <v>223</v>
      </c>
      <c r="I69" s="32" t="s">
        <v>255</v>
      </c>
    </row>
    <row r="70" spans="1:10">
      <c r="A70" s="32">
        <v>69</v>
      </c>
      <c r="B70" s="32">
        <v>3</v>
      </c>
      <c r="C70" s="32" t="s">
        <v>77</v>
      </c>
      <c r="D70" s="32" t="s">
        <v>117</v>
      </c>
      <c r="E70" s="32">
        <v>2013</v>
      </c>
      <c r="F70" s="32">
        <v>1.2730999999999999</v>
      </c>
      <c r="G70" s="32" t="s">
        <v>222</v>
      </c>
      <c r="H70" s="32" t="s">
        <v>223</v>
      </c>
      <c r="I70" s="32" t="s">
        <v>255</v>
      </c>
    </row>
    <row r="71" spans="1:10">
      <c r="A71" s="32">
        <v>70</v>
      </c>
      <c r="B71" s="32">
        <v>3</v>
      </c>
      <c r="C71" s="32" t="s">
        <v>77</v>
      </c>
      <c r="D71" s="32" t="s">
        <v>117</v>
      </c>
      <c r="E71" s="32">
        <v>2013</v>
      </c>
      <c r="F71" s="32">
        <v>1.1507000000000001</v>
      </c>
      <c r="G71" s="32" t="s">
        <v>222</v>
      </c>
      <c r="H71" s="32" t="s">
        <v>223</v>
      </c>
      <c r="I71" s="32" t="s">
        <v>255</v>
      </c>
    </row>
    <row r="72" spans="1:10">
      <c r="A72" s="32">
        <v>71</v>
      </c>
      <c r="B72" s="32">
        <v>3</v>
      </c>
      <c r="C72" s="32" t="s">
        <v>77</v>
      </c>
      <c r="D72" s="32" t="s">
        <v>117</v>
      </c>
      <c r="E72" s="32">
        <v>2013</v>
      </c>
      <c r="G72" s="32" t="s">
        <v>222</v>
      </c>
      <c r="H72" s="32" t="s">
        <v>223</v>
      </c>
      <c r="I72" s="32" t="s">
        <v>255</v>
      </c>
      <c r="J72" s="32" t="s">
        <v>256</v>
      </c>
    </row>
    <row r="73" spans="1:10">
      <c r="A73" s="32">
        <v>72</v>
      </c>
      <c r="B73" s="32">
        <v>3</v>
      </c>
      <c r="C73" s="32" t="s">
        <v>77</v>
      </c>
      <c r="D73" s="32" t="s">
        <v>117</v>
      </c>
      <c r="E73" s="32">
        <v>2013</v>
      </c>
      <c r="G73" s="32" t="s">
        <v>222</v>
      </c>
      <c r="H73" s="32" t="s">
        <v>223</v>
      </c>
      <c r="I73" s="32" t="s">
        <v>255</v>
      </c>
      <c r="J73" s="32" t="s">
        <v>256</v>
      </c>
    </row>
    <row r="74" spans="1:10">
      <c r="A74" s="32">
        <v>73</v>
      </c>
      <c r="B74" s="32">
        <v>4</v>
      </c>
      <c r="C74" s="32" t="s">
        <v>77</v>
      </c>
      <c r="D74" s="32" t="s">
        <v>117</v>
      </c>
      <c r="E74" s="32">
        <v>2013</v>
      </c>
      <c r="F74" s="32">
        <v>3.9386000000000001</v>
      </c>
      <c r="G74" s="32" t="s">
        <v>222</v>
      </c>
      <c r="H74" s="32" t="s">
        <v>223</v>
      </c>
      <c r="I74" s="32" t="s">
        <v>255</v>
      </c>
    </row>
    <row r="75" spans="1:10">
      <c r="A75" s="32">
        <v>74</v>
      </c>
      <c r="B75" s="32">
        <v>4</v>
      </c>
      <c r="C75" s="32" t="s">
        <v>77</v>
      </c>
      <c r="D75" s="32" t="s">
        <v>117</v>
      </c>
      <c r="E75" s="32">
        <v>2013</v>
      </c>
      <c r="F75" s="32">
        <v>3.6427</v>
      </c>
      <c r="G75" s="32" t="s">
        <v>222</v>
      </c>
      <c r="H75" s="32" t="s">
        <v>223</v>
      </c>
      <c r="I75" s="32" t="s">
        <v>255</v>
      </c>
    </row>
    <row r="76" spans="1:10">
      <c r="A76" s="32">
        <v>75</v>
      </c>
      <c r="B76" s="32">
        <v>4</v>
      </c>
      <c r="C76" s="32" t="s">
        <v>77</v>
      </c>
      <c r="D76" s="32" t="s">
        <v>117</v>
      </c>
      <c r="E76" s="32">
        <v>2013</v>
      </c>
      <c r="F76" s="32">
        <v>0.57799999999999996</v>
      </c>
      <c r="G76" s="32" t="s">
        <v>222</v>
      </c>
      <c r="H76" s="32" t="s">
        <v>228</v>
      </c>
      <c r="I76" s="32" t="s">
        <v>255</v>
      </c>
    </row>
    <row r="77" spans="1:10">
      <c r="A77" s="32">
        <v>76</v>
      </c>
      <c r="B77" s="32">
        <v>4</v>
      </c>
      <c r="C77" s="32" t="s">
        <v>77</v>
      </c>
      <c r="D77" s="32" t="s">
        <v>117</v>
      </c>
      <c r="E77" s="32">
        <v>2013</v>
      </c>
      <c r="F77" s="32">
        <v>0.36220000000000002</v>
      </c>
      <c r="G77" s="32" t="s">
        <v>229</v>
      </c>
      <c r="H77" s="32" t="s">
        <v>223</v>
      </c>
      <c r="I77" s="32" t="s">
        <v>254</v>
      </c>
    </row>
    <row r="78" spans="1:10">
      <c r="A78" s="32">
        <v>77</v>
      </c>
      <c r="B78" s="32">
        <v>4</v>
      </c>
      <c r="C78" s="32" t="s">
        <v>77</v>
      </c>
      <c r="D78" s="32" t="s">
        <v>117</v>
      </c>
      <c r="E78" s="32">
        <v>2013</v>
      </c>
      <c r="F78" s="32">
        <v>0.17430000000000001</v>
      </c>
      <c r="G78" s="32" t="s">
        <v>226</v>
      </c>
      <c r="H78" s="32" t="s">
        <v>223</v>
      </c>
      <c r="I78" s="32" t="s">
        <v>254</v>
      </c>
    </row>
    <row r="79" spans="1:10">
      <c r="A79" s="32">
        <v>78</v>
      </c>
      <c r="B79" s="32">
        <v>4</v>
      </c>
      <c r="C79" s="32" t="s">
        <v>77</v>
      </c>
      <c r="D79" s="32" t="s">
        <v>117</v>
      </c>
      <c r="E79" s="32">
        <v>2013</v>
      </c>
      <c r="F79" s="32">
        <v>0.16569999999999999</v>
      </c>
      <c r="G79" s="32" t="s">
        <v>226</v>
      </c>
      <c r="H79" s="32" t="s">
        <v>228</v>
      </c>
      <c r="I79" s="32" t="s">
        <v>254</v>
      </c>
    </row>
    <row r="80" spans="1:10">
      <c r="A80" s="32">
        <v>79</v>
      </c>
      <c r="B80" s="32">
        <v>4</v>
      </c>
      <c r="C80" s="32" t="s">
        <v>77</v>
      </c>
      <c r="D80" s="32" t="s">
        <v>117</v>
      </c>
      <c r="E80" s="32">
        <v>2013</v>
      </c>
      <c r="F80" s="32">
        <v>5.3199999999999997E-2</v>
      </c>
      <c r="G80" s="32" t="s">
        <v>273</v>
      </c>
      <c r="H80" s="32" t="s">
        <v>228</v>
      </c>
      <c r="I80" s="32" t="s">
        <v>254</v>
      </c>
    </row>
    <row r="81" spans="1:9">
      <c r="A81" s="32">
        <v>80</v>
      </c>
      <c r="B81" s="32">
        <v>1</v>
      </c>
      <c r="C81" s="32" t="s">
        <v>81</v>
      </c>
      <c r="D81" s="32" t="s">
        <v>258</v>
      </c>
      <c r="E81" s="32">
        <v>2013</v>
      </c>
      <c r="F81" s="32">
        <v>0.28739999999999999</v>
      </c>
      <c r="G81" s="32" t="s">
        <v>226</v>
      </c>
      <c r="H81" s="32" t="s">
        <v>223</v>
      </c>
      <c r="I81" s="32" t="s">
        <v>254</v>
      </c>
    </row>
    <row r="82" spans="1:9">
      <c r="A82" s="32">
        <v>81</v>
      </c>
      <c r="B82" s="32">
        <v>1</v>
      </c>
      <c r="C82" s="32" t="s">
        <v>81</v>
      </c>
      <c r="D82" s="32" t="s">
        <v>258</v>
      </c>
      <c r="E82" s="32">
        <v>2013</v>
      </c>
      <c r="F82" s="32">
        <v>0.21659999999999999</v>
      </c>
      <c r="G82" s="32" t="s">
        <v>226</v>
      </c>
      <c r="H82" s="32" t="s">
        <v>223</v>
      </c>
      <c r="I82" s="32" t="s">
        <v>254</v>
      </c>
    </row>
    <row r="83" spans="1:9">
      <c r="A83" s="32">
        <v>82</v>
      </c>
      <c r="B83" s="32">
        <v>1</v>
      </c>
      <c r="C83" s="32" t="s">
        <v>81</v>
      </c>
      <c r="D83" s="32" t="s">
        <v>258</v>
      </c>
      <c r="E83" s="32">
        <v>2013</v>
      </c>
      <c r="F83" s="32">
        <v>0.26250000000000001</v>
      </c>
      <c r="G83" s="32" t="s">
        <v>226</v>
      </c>
      <c r="H83" s="32" t="s">
        <v>223</v>
      </c>
      <c r="I83" s="32" t="s">
        <v>254</v>
      </c>
    </row>
    <row r="84" spans="1:9">
      <c r="A84" s="32">
        <v>83</v>
      </c>
      <c r="B84" s="32">
        <v>1</v>
      </c>
      <c r="C84" s="32" t="s">
        <v>81</v>
      </c>
      <c r="D84" s="32" t="s">
        <v>258</v>
      </c>
      <c r="E84" s="32">
        <v>2013</v>
      </c>
      <c r="F84" s="32">
        <v>0.28249999999999997</v>
      </c>
      <c r="G84" s="32" t="s">
        <v>226</v>
      </c>
      <c r="H84" s="32" t="s">
        <v>223</v>
      </c>
      <c r="I84" s="32" t="s">
        <v>254</v>
      </c>
    </row>
    <row r="85" spans="1:9">
      <c r="A85" s="32">
        <v>84</v>
      </c>
      <c r="B85" s="32">
        <v>1</v>
      </c>
      <c r="C85" s="32" t="s">
        <v>81</v>
      </c>
      <c r="D85" s="32" t="s">
        <v>258</v>
      </c>
      <c r="E85" s="32">
        <v>2013</v>
      </c>
      <c r="F85" s="32">
        <v>0.19719999999999999</v>
      </c>
      <c r="G85" s="32" t="s">
        <v>226</v>
      </c>
      <c r="H85" s="32" t="s">
        <v>223</v>
      </c>
      <c r="I85" s="32" t="s">
        <v>254</v>
      </c>
    </row>
    <row r="86" spans="1:9">
      <c r="A86" s="32">
        <v>85</v>
      </c>
      <c r="B86" s="32">
        <v>1</v>
      </c>
      <c r="C86" s="32" t="s">
        <v>81</v>
      </c>
      <c r="D86" s="32" t="s">
        <v>258</v>
      </c>
      <c r="E86" s="32">
        <v>2013</v>
      </c>
      <c r="F86" s="32">
        <v>0.1024</v>
      </c>
      <c r="G86" s="32" t="s">
        <v>226</v>
      </c>
      <c r="H86" s="32" t="s">
        <v>223</v>
      </c>
      <c r="I86" s="32" t="s">
        <v>254</v>
      </c>
    </row>
    <row r="87" spans="1:9">
      <c r="A87" s="32">
        <v>86</v>
      </c>
      <c r="B87" s="32">
        <v>1</v>
      </c>
      <c r="C87" s="32" t="s">
        <v>81</v>
      </c>
      <c r="D87" s="32" t="s">
        <v>258</v>
      </c>
      <c r="E87" s="32">
        <v>2013</v>
      </c>
      <c r="F87" s="32">
        <v>0.40129999999999999</v>
      </c>
      <c r="G87" s="32" t="s">
        <v>234</v>
      </c>
      <c r="H87" s="32" t="s">
        <v>223</v>
      </c>
      <c r="I87" s="32" t="s">
        <v>254</v>
      </c>
    </row>
    <row r="88" spans="1:9">
      <c r="A88" s="32">
        <v>87</v>
      </c>
      <c r="B88" s="32">
        <v>1</v>
      </c>
      <c r="C88" s="32" t="s">
        <v>81</v>
      </c>
      <c r="D88" s="32" t="s">
        <v>258</v>
      </c>
      <c r="E88" s="32">
        <v>2013</v>
      </c>
      <c r="F88" s="32">
        <v>0.48759999999999998</v>
      </c>
      <c r="G88" s="32" t="s">
        <v>234</v>
      </c>
      <c r="H88" s="32" t="s">
        <v>223</v>
      </c>
      <c r="I88" s="32" t="s">
        <v>254</v>
      </c>
    </row>
    <row r="89" spans="1:9">
      <c r="A89" s="32">
        <v>88</v>
      </c>
      <c r="B89" s="32">
        <v>1</v>
      </c>
      <c r="C89" s="32" t="s">
        <v>81</v>
      </c>
      <c r="D89" s="32" t="s">
        <v>258</v>
      </c>
      <c r="E89" s="32">
        <v>2013</v>
      </c>
      <c r="F89" s="32">
        <v>0.34910000000000002</v>
      </c>
      <c r="G89" s="32" t="s">
        <v>234</v>
      </c>
      <c r="H89" s="32" t="s">
        <v>223</v>
      </c>
      <c r="I89" s="32" t="s">
        <v>254</v>
      </c>
    </row>
    <row r="90" spans="1:9">
      <c r="A90" s="32">
        <v>89</v>
      </c>
      <c r="B90" s="32">
        <v>1</v>
      </c>
      <c r="C90" s="32" t="s">
        <v>81</v>
      </c>
      <c r="D90" s="32" t="s">
        <v>258</v>
      </c>
      <c r="E90" s="32">
        <v>2013</v>
      </c>
      <c r="F90" s="32">
        <v>0.17430000000000001</v>
      </c>
      <c r="G90" s="32" t="s">
        <v>226</v>
      </c>
      <c r="H90" s="32" t="s">
        <v>223</v>
      </c>
      <c r="I90" s="32" t="s">
        <v>254</v>
      </c>
    </row>
    <row r="91" spans="1:9">
      <c r="A91" s="32">
        <v>90</v>
      </c>
      <c r="B91" s="32">
        <v>1</v>
      </c>
      <c r="C91" s="32" t="s">
        <v>81</v>
      </c>
      <c r="D91" s="32" t="s">
        <v>258</v>
      </c>
      <c r="E91" s="32">
        <v>2013</v>
      </c>
      <c r="F91" s="32">
        <v>0.26469999999999999</v>
      </c>
      <c r="G91" s="32" t="s">
        <v>234</v>
      </c>
      <c r="H91" s="32" t="s">
        <v>223</v>
      </c>
      <c r="I91" s="32" t="s">
        <v>254</v>
      </c>
    </row>
    <row r="92" spans="1:9">
      <c r="A92" s="32">
        <v>91</v>
      </c>
      <c r="B92" s="32">
        <v>1</v>
      </c>
      <c r="C92" s="32" t="s">
        <v>81</v>
      </c>
      <c r="D92" s="32" t="s">
        <v>258</v>
      </c>
      <c r="E92" s="32">
        <v>2013</v>
      </c>
      <c r="F92" s="32">
        <v>0.3019</v>
      </c>
      <c r="G92" s="32" t="s">
        <v>273</v>
      </c>
      <c r="H92" s="32" t="s">
        <v>228</v>
      </c>
      <c r="I92" s="32" t="s">
        <v>254</v>
      </c>
    </row>
    <row r="93" spans="1:9">
      <c r="A93" s="32">
        <v>92</v>
      </c>
      <c r="B93" s="32">
        <v>1</v>
      </c>
      <c r="C93" s="32" t="s">
        <v>81</v>
      </c>
      <c r="D93" s="32" t="s">
        <v>258</v>
      </c>
      <c r="E93" s="32">
        <v>2013</v>
      </c>
      <c r="F93" s="32">
        <v>0.18479999999999999</v>
      </c>
      <c r="G93" s="32" t="s">
        <v>273</v>
      </c>
      <c r="H93" s="32" t="s">
        <v>228</v>
      </c>
      <c r="I93" s="32" t="s">
        <v>254</v>
      </c>
    </row>
    <row r="94" spans="1:9">
      <c r="A94" s="32">
        <v>93</v>
      </c>
      <c r="B94" s="32">
        <v>1</v>
      </c>
      <c r="C94" s="32" t="s">
        <v>81</v>
      </c>
      <c r="D94" s="32" t="s">
        <v>258</v>
      </c>
      <c r="E94" s="32">
        <v>2013</v>
      </c>
      <c r="F94" s="32">
        <v>0.1633</v>
      </c>
      <c r="G94" s="32" t="s">
        <v>273</v>
      </c>
      <c r="H94" s="32" t="s">
        <v>228</v>
      </c>
      <c r="I94" s="32" t="s">
        <v>254</v>
      </c>
    </row>
    <row r="95" spans="1:9">
      <c r="A95" s="32">
        <v>94</v>
      </c>
      <c r="B95" s="32">
        <v>1</v>
      </c>
      <c r="C95" s="32" t="s">
        <v>81</v>
      </c>
      <c r="D95" s="32" t="s">
        <v>258</v>
      </c>
      <c r="E95" s="32">
        <v>2013</v>
      </c>
      <c r="F95" s="32">
        <v>0.1351</v>
      </c>
      <c r="G95" s="32" t="s">
        <v>226</v>
      </c>
      <c r="H95" s="32" t="s">
        <v>223</v>
      </c>
      <c r="I95" s="32" t="s">
        <v>254</v>
      </c>
    </row>
    <row r="96" spans="1:9">
      <c r="A96" s="32">
        <v>95</v>
      </c>
      <c r="B96" s="32">
        <v>1</v>
      </c>
      <c r="C96" s="32" t="s">
        <v>81</v>
      </c>
      <c r="D96" s="32" t="s">
        <v>258</v>
      </c>
      <c r="E96" s="32">
        <v>2013</v>
      </c>
      <c r="F96" s="32">
        <v>1.12E-2</v>
      </c>
      <c r="G96" s="32" t="s">
        <v>273</v>
      </c>
      <c r="H96" s="32" t="s">
        <v>228</v>
      </c>
      <c r="I96" s="32" t="s">
        <v>254</v>
      </c>
    </row>
    <row r="97" spans="1:9">
      <c r="A97" s="32">
        <v>96</v>
      </c>
      <c r="B97" s="32">
        <v>1</v>
      </c>
      <c r="C97" s="32" t="s">
        <v>81</v>
      </c>
      <c r="D97" s="32" t="s">
        <v>258</v>
      </c>
      <c r="E97" s="32">
        <v>2013</v>
      </c>
      <c r="F97" s="32">
        <v>0.2127</v>
      </c>
      <c r="G97" s="32" t="s">
        <v>273</v>
      </c>
      <c r="H97" s="32" t="s">
        <v>228</v>
      </c>
      <c r="I97" s="32" t="s">
        <v>254</v>
      </c>
    </row>
    <row r="98" spans="1:9">
      <c r="A98" s="32">
        <v>97</v>
      </c>
      <c r="B98" s="32">
        <v>1</v>
      </c>
      <c r="C98" s="32" t="s">
        <v>81</v>
      </c>
      <c r="D98" s="32" t="s">
        <v>258</v>
      </c>
      <c r="E98" s="32">
        <v>2013</v>
      </c>
      <c r="F98" s="32">
        <v>5.98</v>
      </c>
      <c r="G98" s="32" t="s">
        <v>222</v>
      </c>
      <c r="H98" s="32" t="s">
        <v>223</v>
      </c>
      <c r="I98" s="32" t="s">
        <v>255</v>
      </c>
    </row>
    <row r="99" spans="1:9">
      <c r="A99" s="32">
        <v>98</v>
      </c>
      <c r="B99" s="32">
        <v>1</v>
      </c>
      <c r="C99" s="32" t="s">
        <v>81</v>
      </c>
      <c r="D99" s="32" t="s">
        <v>258</v>
      </c>
      <c r="E99" s="32">
        <v>2013</v>
      </c>
      <c r="F99" s="32">
        <v>6.04</v>
      </c>
      <c r="G99" s="32" t="s">
        <v>222</v>
      </c>
      <c r="H99" s="32" t="s">
        <v>223</v>
      </c>
      <c r="I99" s="32" t="s">
        <v>255</v>
      </c>
    </row>
    <row r="100" spans="1:9">
      <c r="A100" s="32">
        <v>99</v>
      </c>
      <c r="B100" s="32">
        <v>1</v>
      </c>
      <c r="C100" s="32" t="s">
        <v>81</v>
      </c>
      <c r="D100" s="32" t="s">
        <v>258</v>
      </c>
      <c r="E100" s="32">
        <v>2013</v>
      </c>
      <c r="F100" s="32">
        <v>6.66</v>
      </c>
      <c r="G100" s="32" t="s">
        <v>222</v>
      </c>
      <c r="H100" s="32" t="s">
        <v>223</v>
      </c>
      <c r="I100" s="32" t="s">
        <v>255</v>
      </c>
    </row>
    <row r="101" spans="1:9">
      <c r="A101" s="32">
        <v>100</v>
      </c>
      <c r="B101" s="32">
        <v>1</v>
      </c>
      <c r="C101" s="32" t="s">
        <v>81</v>
      </c>
      <c r="D101" s="32" t="s">
        <v>258</v>
      </c>
      <c r="E101" s="32">
        <v>2013</v>
      </c>
      <c r="F101" s="32">
        <v>5.91</v>
      </c>
      <c r="G101" s="32" t="s">
        <v>222</v>
      </c>
      <c r="H101" s="32" t="s">
        <v>223</v>
      </c>
      <c r="I101" s="32" t="s">
        <v>255</v>
      </c>
    </row>
    <row r="102" spans="1:9">
      <c r="A102" s="32">
        <v>101</v>
      </c>
      <c r="B102" s="32">
        <v>1</v>
      </c>
      <c r="C102" s="32" t="s">
        <v>81</v>
      </c>
      <c r="D102" s="32" t="s">
        <v>258</v>
      </c>
      <c r="E102" s="32">
        <v>2013</v>
      </c>
      <c r="F102" s="32">
        <v>0.88500000000000001</v>
      </c>
      <c r="G102" s="32" t="s">
        <v>222</v>
      </c>
      <c r="H102" s="32" t="s">
        <v>228</v>
      </c>
      <c r="I102" s="32" t="s">
        <v>255</v>
      </c>
    </row>
    <row r="103" spans="1:9">
      <c r="A103" s="32">
        <v>102</v>
      </c>
      <c r="B103" s="32">
        <v>1</v>
      </c>
      <c r="C103" s="32" t="s">
        <v>81</v>
      </c>
      <c r="D103" s="32" t="s">
        <v>258</v>
      </c>
      <c r="E103" s="32">
        <v>2013</v>
      </c>
      <c r="F103" s="32">
        <v>0.96499999999999997</v>
      </c>
      <c r="G103" s="32" t="s">
        <v>222</v>
      </c>
      <c r="H103" s="32" t="s">
        <v>228</v>
      </c>
      <c r="I103" s="32" t="s">
        <v>255</v>
      </c>
    </row>
    <row r="104" spans="1:9">
      <c r="A104" s="32">
        <v>103</v>
      </c>
      <c r="B104" s="32">
        <v>1</v>
      </c>
      <c r="C104" s="32" t="s">
        <v>81</v>
      </c>
      <c r="D104" s="32" t="s">
        <v>258</v>
      </c>
      <c r="E104" s="32">
        <v>2013</v>
      </c>
      <c r="F104" s="32">
        <v>0.39400000000000002</v>
      </c>
      <c r="G104" s="32" t="s">
        <v>234</v>
      </c>
      <c r="H104" s="32" t="s">
        <v>223</v>
      </c>
      <c r="I104" s="32" t="s">
        <v>254</v>
      </c>
    </row>
    <row r="105" spans="1:9">
      <c r="A105" s="32">
        <v>104</v>
      </c>
      <c r="B105" s="32">
        <v>1</v>
      </c>
      <c r="C105" s="32" t="s">
        <v>81</v>
      </c>
      <c r="D105" s="32" t="s">
        <v>258</v>
      </c>
      <c r="E105" s="32">
        <v>2013</v>
      </c>
      <c r="F105" s="32">
        <v>0.40500000000000003</v>
      </c>
      <c r="G105" s="32" t="s">
        <v>234</v>
      </c>
      <c r="H105" s="32" t="s">
        <v>223</v>
      </c>
      <c r="I105" s="32" t="s">
        <v>254</v>
      </c>
    </row>
    <row r="106" spans="1:9">
      <c r="A106" s="32">
        <v>105</v>
      </c>
      <c r="B106" s="32">
        <v>1</v>
      </c>
      <c r="C106" s="32" t="s">
        <v>81</v>
      </c>
      <c r="D106" s="32" t="s">
        <v>258</v>
      </c>
      <c r="E106" s="32">
        <v>2013</v>
      </c>
      <c r="F106" s="32">
        <v>0.32700000000000001</v>
      </c>
      <c r="G106" s="32" t="s">
        <v>229</v>
      </c>
      <c r="H106" s="32" t="s">
        <v>223</v>
      </c>
      <c r="I106" s="32" t="s">
        <v>254</v>
      </c>
    </row>
    <row r="107" spans="1:9">
      <c r="A107" s="32">
        <v>106</v>
      </c>
      <c r="B107" s="32">
        <v>1</v>
      </c>
      <c r="C107" s="32" t="s">
        <v>81</v>
      </c>
      <c r="D107" s="32" t="s">
        <v>258</v>
      </c>
      <c r="E107" s="32">
        <v>2013</v>
      </c>
      <c r="F107" s="32">
        <v>0.23699999999999999</v>
      </c>
      <c r="G107" s="32" t="s">
        <v>226</v>
      </c>
      <c r="H107" s="32" t="s">
        <v>223</v>
      </c>
      <c r="I107" s="32" t="s">
        <v>254</v>
      </c>
    </row>
    <row r="108" spans="1:9">
      <c r="A108" s="32">
        <v>107</v>
      </c>
      <c r="B108" s="32">
        <v>1</v>
      </c>
      <c r="C108" s="32" t="s">
        <v>81</v>
      </c>
      <c r="D108" s="32" t="s">
        <v>258</v>
      </c>
      <c r="E108" s="32">
        <v>2013</v>
      </c>
      <c r="F108" s="32">
        <v>0.17299999999999999</v>
      </c>
      <c r="G108" s="32" t="s">
        <v>226</v>
      </c>
      <c r="H108" s="32" t="s">
        <v>223</v>
      </c>
      <c r="I108" s="32" t="s">
        <v>254</v>
      </c>
    </row>
    <row r="109" spans="1:9">
      <c r="A109" s="32">
        <v>108</v>
      </c>
      <c r="B109" s="32">
        <v>1</v>
      </c>
      <c r="C109" s="32" t="s">
        <v>81</v>
      </c>
      <c r="D109" s="32" t="s">
        <v>258</v>
      </c>
      <c r="E109" s="32">
        <v>2013</v>
      </c>
      <c r="F109" s="32">
        <v>0.16700000000000001</v>
      </c>
      <c r="G109" s="32" t="s">
        <v>273</v>
      </c>
      <c r="H109" s="32" t="s">
        <v>228</v>
      </c>
      <c r="I109" s="32" t="s">
        <v>254</v>
      </c>
    </row>
    <row r="110" spans="1:9">
      <c r="A110" s="32">
        <v>109</v>
      </c>
      <c r="B110" s="32">
        <v>1</v>
      </c>
      <c r="C110" s="32" t="s">
        <v>81</v>
      </c>
      <c r="D110" s="32" t="s">
        <v>258</v>
      </c>
      <c r="E110" s="32">
        <v>2013</v>
      </c>
      <c r="F110" s="32">
        <v>0.185</v>
      </c>
      <c r="G110" s="32" t="s">
        <v>235</v>
      </c>
      <c r="H110" s="32" t="s">
        <v>223</v>
      </c>
      <c r="I110" s="32" t="s">
        <v>255</v>
      </c>
    </row>
    <row r="111" spans="1:9">
      <c r="A111" s="32">
        <v>110</v>
      </c>
      <c r="B111" s="32">
        <v>1</v>
      </c>
      <c r="C111" s="32" t="s">
        <v>81</v>
      </c>
      <c r="D111" s="32" t="s">
        <v>258</v>
      </c>
      <c r="E111" s="32">
        <v>2013</v>
      </c>
      <c r="F111" s="32">
        <v>0.27200000000000002</v>
      </c>
      <c r="G111" s="32" t="s">
        <v>226</v>
      </c>
      <c r="H111" s="32" t="s">
        <v>223</v>
      </c>
      <c r="I111" s="32" t="s">
        <v>254</v>
      </c>
    </row>
    <row r="112" spans="1:9">
      <c r="A112" s="32">
        <v>111</v>
      </c>
      <c r="B112" s="32">
        <v>1</v>
      </c>
      <c r="C112" s="32" t="s">
        <v>81</v>
      </c>
      <c r="D112" s="32" t="s">
        <v>258</v>
      </c>
      <c r="E112" s="32">
        <v>2013</v>
      </c>
      <c r="F112" s="32">
        <v>0.17799999999999999</v>
      </c>
      <c r="G112" s="32" t="s">
        <v>273</v>
      </c>
      <c r="H112" s="32" t="s">
        <v>228</v>
      </c>
      <c r="I112" s="32" t="s">
        <v>254</v>
      </c>
    </row>
    <row r="113" spans="1:10">
      <c r="A113" s="32">
        <v>112</v>
      </c>
      <c r="B113" s="32">
        <v>1</v>
      </c>
      <c r="C113" s="32" t="s">
        <v>81</v>
      </c>
      <c r="D113" s="32" t="s">
        <v>258</v>
      </c>
      <c r="E113" s="32">
        <v>2013</v>
      </c>
      <c r="F113" s="32">
        <v>0.20399999999999999</v>
      </c>
      <c r="G113" s="32" t="s">
        <v>226</v>
      </c>
      <c r="H113" s="32" t="s">
        <v>223</v>
      </c>
      <c r="I113" s="32" t="s">
        <v>254</v>
      </c>
    </row>
    <row r="114" spans="1:10">
      <c r="A114" s="32">
        <v>113</v>
      </c>
      <c r="B114" s="32">
        <v>1</v>
      </c>
      <c r="C114" s="32" t="s">
        <v>81</v>
      </c>
      <c r="D114" s="32" t="s">
        <v>258</v>
      </c>
      <c r="E114" s="32">
        <v>2013</v>
      </c>
      <c r="F114" s="32">
        <v>0.123</v>
      </c>
      <c r="G114" s="32" t="s">
        <v>226</v>
      </c>
      <c r="H114" s="32" t="s">
        <v>223</v>
      </c>
      <c r="I114" s="32" t="s">
        <v>254</v>
      </c>
    </row>
    <row r="115" spans="1:10">
      <c r="A115" s="32">
        <v>114</v>
      </c>
      <c r="B115" s="32">
        <v>1</v>
      </c>
      <c r="C115" s="32" t="s">
        <v>81</v>
      </c>
      <c r="D115" s="32" t="s">
        <v>258</v>
      </c>
      <c r="E115" s="32">
        <v>2013</v>
      </c>
      <c r="F115" s="32">
        <v>0.26200000000000001</v>
      </c>
      <c r="G115" s="32" t="s">
        <v>226</v>
      </c>
      <c r="H115" s="32" t="s">
        <v>223</v>
      </c>
      <c r="I115" s="32" t="s">
        <v>254</v>
      </c>
    </row>
    <row r="116" spans="1:10">
      <c r="A116" s="32">
        <v>115</v>
      </c>
      <c r="B116" s="32">
        <v>1</v>
      </c>
      <c r="C116" s="32" t="s">
        <v>81</v>
      </c>
      <c r="D116" s="32" t="s">
        <v>258</v>
      </c>
      <c r="E116" s="32">
        <v>2013</v>
      </c>
      <c r="F116" s="32">
        <v>9.2999999999999999E-2</v>
      </c>
      <c r="G116" s="32" t="s">
        <v>273</v>
      </c>
      <c r="H116" s="32" t="s">
        <v>228</v>
      </c>
      <c r="I116" s="32" t="s">
        <v>254</v>
      </c>
    </row>
    <row r="117" spans="1:10">
      <c r="A117" s="32">
        <v>116</v>
      </c>
      <c r="B117" s="32">
        <v>1</v>
      </c>
      <c r="C117" s="32" t="s">
        <v>81</v>
      </c>
      <c r="D117" s="32" t="s">
        <v>258</v>
      </c>
      <c r="E117" s="32">
        <v>2013</v>
      </c>
      <c r="G117" s="32" t="s">
        <v>165</v>
      </c>
      <c r="H117" s="32" t="s">
        <v>223</v>
      </c>
      <c r="J117" s="32" t="s">
        <v>259</v>
      </c>
    </row>
    <row r="118" spans="1:10">
      <c r="A118" s="32">
        <v>117</v>
      </c>
      <c r="B118" s="32">
        <v>1</v>
      </c>
      <c r="C118" s="32" t="s">
        <v>81</v>
      </c>
      <c r="D118" s="32" t="s">
        <v>258</v>
      </c>
      <c r="E118" s="32">
        <v>2013</v>
      </c>
      <c r="F118" s="32">
        <v>9.7500000000000003E-2</v>
      </c>
      <c r="G118" s="32" t="s">
        <v>226</v>
      </c>
      <c r="H118" s="32" t="s">
        <v>228</v>
      </c>
      <c r="I118" s="32" t="s">
        <v>254</v>
      </c>
    </row>
    <row r="119" spans="1:10">
      <c r="A119" s="32">
        <v>118</v>
      </c>
      <c r="B119" s="32">
        <v>1</v>
      </c>
      <c r="C119" s="32" t="s">
        <v>81</v>
      </c>
      <c r="D119" s="32" t="s">
        <v>258</v>
      </c>
      <c r="E119" s="32">
        <v>2013</v>
      </c>
      <c r="F119" s="32">
        <v>9.06E-2</v>
      </c>
      <c r="G119" s="32" t="s">
        <v>226</v>
      </c>
      <c r="H119" s="32" t="s">
        <v>228</v>
      </c>
      <c r="I119" s="32" t="s">
        <v>254</v>
      </c>
    </row>
    <row r="120" spans="1:10">
      <c r="A120" s="32">
        <v>119</v>
      </c>
      <c r="B120" s="32">
        <v>1</v>
      </c>
      <c r="C120" s="32" t="s">
        <v>81</v>
      </c>
      <c r="D120" s="32" t="s">
        <v>258</v>
      </c>
      <c r="E120" s="32">
        <v>2013</v>
      </c>
      <c r="F120" s="32">
        <v>9.9699999999999997E-2</v>
      </c>
      <c r="G120" s="32" t="s">
        <v>226</v>
      </c>
      <c r="H120" s="32" t="s">
        <v>228</v>
      </c>
      <c r="I120" s="32" t="s">
        <v>254</v>
      </c>
    </row>
    <row r="121" spans="1:10">
      <c r="A121" s="32">
        <v>120</v>
      </c>
      <c r="B121" s="32">
        <v>1</v>
      </c>
      <c r="C121" s="32" t="s">
        <v>81</v>
      </c>
      <c r="D121" s="32" t="s">
        <v>258</v>
      </c>
      <c r="E121" s="32">
        <v>2013</v>
      </c>
      <c r="F121" s="32">
        <v>7.6200000000000004E-2</v>
      </c>
      <c r="G121" s="32" t="s">
        <v>226</v>
      </c>
      <c r="H121" s="32" t="s">
        <v>228</v>
      </c>
      <c r="I121" s="32" t="s">
        <v>254</v>
      </c>
    </row>
    <row r="122" spans="1:10">
      <c r="A122" s="32">
        <v>121</v>
      </c>
      <c r="B122" s="32">
        <v>1</v>
      </c>
      <c r="C122" s="32" t="s">
        <v>81</v>
      </c>
      <c r="D122" s="32" t="s">
        <v>258</v>
      </c>
      <c r="E122" s="32">
        <v>2013</v>
      </c>
      <c r="F122" s="32">
        <v>6.4399999999999999E-2</v>
      </c>
      <c r="G122" s="32" t="s">
        <v>226</v>
      </c>
      <c r="H122" s="32" t="s">
        <v>228</v>
      </c>
      <c r="I122" s="32" t="s">
        <v>254</v>
      </c>
    </row>
    <row r="123" spans="1:10">
      <c r="A123" s="32">
        <v>122</v>
      </c>
      <c r="B123" s="32">
        <v>1</v>
      </c>
      <c r="C123" s="32" t="s">
        <v>81</v>
      </c>
      <c r="D123" s="32" t="s">
        <v>258</v>
      </c>
      <c r="E123" s="32">
        <v>2013</v>
      </c>
      <c r="F123" s="32">
        <v>7.2999999999999995E-2</v>
      </c>
      <c r="G123" s="32" t="s">
        <v>273</v>
      </c>
      <c r="H123" s="32" t="s">
        <v>228</v>
      </c>
      <c r="I123" s="32" t="s">
        <v>254</v>
      </c>
    </row>
    <row r="124" spans="1:10">
      <c r="A124" s="32">
        <v>123</v>
      </c>
      <c r="B124" s="32">
        <v>1</v>
      </c>
      <c r="C124" s="32" t="s">
        <v>81</v>
      </c>
      <c r="D124" s="32" t="s">
        <v>258</v>
      </c>
      <c r="E124" s="32">
        <v>2013</v>
      </c>
      <c r="F124" s="32">
        <v>8.7599999999999997E-2</v>
      </c>
      <c r="G124" s="32" t="s">
        <v>226</v>
      </c>
      <c r="H124" s="32" t="s">
        <v>228</v>
      </c>
      <c r="I124" s="32" t="s">
        <v>254</v>
      </c>
    </row>
    <row r="125" spans="1:10">
      <c r="A125" s="32">
        <v>124</v>
      </c>
      <c r="B125" s="32">
        <v>1</v>
      </c>
      <c r="C125" s="32" t="s">
        <v>81</v>
      </c>
      <c r="D125" s="32" t="s">
        <v>258</v>
      </c>
      <c r="E125" s="32">
        <v>2013</v>
      </c>
      <c r="F125" s="32">
        <v>4.5900000000000003E-2</v>
      </c>
      <c r="G125" s="32" t="s">
        <v>273</v>
      </c>
      <c r="H125" s="32" t="s">
        <v>228</v>
      </c>
      <c r="I125" s="32" t="s">
        <v>254</v>
      </c>
    </row>
    <row r="126" spans="1:10">
      <c r="A126" s="32">
        <v>125</v>
      </c>
      <c r="B126" s="32">
        <v>1</v>
      </c>
      <c r="C126" s="32" t="s">
        <v>81</v>
      </c>
      <c r="D126" s="32" t="s">
        <v>258</v>
      </c>
      <c r="E126" s="32">
        <v>2013</v>
      </c>
      <c r="F126" s="32">
        <v>3.8399999999999997E-2</v>
      </c>
      <c r="G126" s="32" t="s">
        <v>273</v>
      </c>
      <c r="H126" s="32" t="s">
        <v>228</v>
      </c>
      <c r="I126" s="32" t="s">
        <v>254</v>
      </c>
    </row>
    <row r="127" spans="1:10">
      <c r="A127" s="32">
        <v>126</v>
      </c>
      <c r="B127" s="32">
        <v>1</v>
      </c>
      <c r="C127" s="32" t="s">
        <v>81</v>
      </c>
      <c r="D127" s="32" t="s">
        <v>258</v>
      </c>
      <c r="E127" s="32">
        <v>2013</v>
      </c>
      <c r="F127" s="32">
        <v>7.1300000000000002E-2</v>
      </c>
      <c r="G127" s="32" t="s">
        <v>273</v>
      </c>
      <c r="H127" s="32" t="s">
        <v>228</v>
      </c>
      <c r="I127" s="32" t="s">
        <v>254</v>
      </c>
    </row>
    <row r="128" spans="1:10">
      <c r="A128" s="32">
        <v>127</v>
      </c>
      <c r="B128" s="32">
        <v>1</v>
      </c>
      <c r="C128" s="32" t="s">
        <v>81</v>
      </c>
      <c r="D128" s="32" t="s">
        <v>258</v>
      </c>
      <c r="E128" s="32">
        <v>2013</v>
      </c>
      <c r="F128" s="32">
        <v>2.0299999999999999E-2</v>
      </c>
      <c r="G128" s="32" t="s">
        <v>273</v>
      </c>
      <c r="H128" s="32" t="s">
        <v>228</v>
      </c>
      <c r="I128" s="32" t="s">
        <v>254</v>
      </c>
    </row>
    <row r="129" spans="1:9">
      <c r="A129" s="32">
        <v>128</v>
      </c>
      <c r="B129" s="32">
        <v>1</v>
      </c>
      <c r="C129" s="32" t="s">
        <v>81</v>
      </c>
      <c r="D129" s="32" t="s">
        <v>258</v>
      </c>
      <c r="E129" s="32">
        <v>2013</v>
      </c>
      <c r="F129" s="32">
        <v>2.2200000000000001E-2</v>
      </c>
      <c r="G129" s="32" t="s">
        <v>273</v>
      </c>
      <c r="H129" s="32" t="s">
        <v>228</v>
      </c>
      <c r="I129" s="32" t="s">
        <v>254</v>
      </c>
    </row>
    <row r="130" spans="1:9">
      <c r="A130" s="32">
        <v>129</v>
      </c>
      <c r="B130" s="32">
        <v>1</v>
      </c>
      <c r="C130" s="32" t="s">
        <v>81</v>
      </c>
      <c r="D130" s="32" t="s">
        <v>258</v>
      </c>
      <c r="E130" s="32">
        <v>2013</v>
      </c>
      <c r="F130" s="32">
        <v>1.0750999999999999</v>
      </c>
      <c r="G130" s="32" t="s">
        <v>238</v>
      </c>
      <c r="H130" s="32" t="s">
        <v>223</v>
      </c>
      <c r="I130" s="32" t="s">
        <v>254</v>
      </c>
    </row>
    <row r="131" spans="1:9">
      <c r="A131" s="32">
        <v>130</v>
      </c>
      <c r="B131" s="32">
        <v>1</v>
      </c>
      <c r="C131" s="32" t="s">
        <v>81</v>
      </c>
      <c r="D131" s="32" t="s">
        <v>258</v>
      </c>
      <c r="E131" s="32">
        <v>2013</v>
      </c>
      <c r="F131" s="32">
        <v>0.86160000000000003</v>
      </c>
      <c r="G131" s="32" t="s">
        <v>238</v>
      </c>
      <c r="H131" s="32" t="s">
        <v>223</v>
      </c>
      <c r="I131" s="32" t="s">
        <v>254</v>
      </c>
    </row>
    <row r="132" spans="1:9">
      <c r="A132" s="32">
        <v>131</v>
      </c>
      <c r="B132" s="32">
        <v>1</v>
      </c>
      <c r="C132" s="32" t="s">
        <v>81</v>
      </c>
      <c r="D132" s="32" t="s">
        <v>258</v>
      </c>
      <c r="E132" s="32">
        <v>2013</v>
      </c>
      <c r="F132" s="32">
        <v>0.43519999999999998</v>
      </c>
      <c r="G132" s="32" t="s">
        <v>229</v>
      </c>
      <c r="H132" s="32" t="s">
        <v>223</v>
      </c>
      <c r="I132" s="32" t="s">
        <v>254</v>
      </c>
    </row>
    <row r="133" spans="1:9">
      <c r="A133" s="32">
        <v>132</v>
      </c>
      <c r="B133" s="32">
        <v>1</v>
      </c>
      <c r="C133" s="32" t="s">
        <v>81</v>
      </c>
      <c r="D133" s="32" t="s">
        <v>258</v>
      </c>
      <c r="E133" s="32">
        <v>2013</v>
      </c>
      <c r="F133" s="32">
        <v>0.42199999999999999</v>
      </c>
      <c r="G133" s="32" t="s">
        <v>229</v>
      </c>
      <c r="H133" s="32" t="s">
        <v>223</v>
      </c>
      <c r="I133" s="32" t="s">
        <v>254</v>
      </c>
    </row>
    <row r="134" spans="1:9">
      <c r="A134" s="32">
        <v>133</v>
      </c>
      <c r="B134" s="32">
        <v>1</v>
      </c>
      <c r="C134" s="32" t="s">
        <v>81</v>
      </c>
      <c r="D134" s="32" t="s">
        <v>258</v>
      </c>
      <c r="E134" s="32">
        <v>2013</v>
      </c>
      <c r="F134" s="32">
        <v>0.31130000000000002</v>
      </c>
      <c r="G134" s="32" t="s">
        <v>234</v>
      </c>
      <c r="H134" s="32" t="s">
        <v>223</v>
      </c>
      <c r="I134" s="32" t="s">
        <v>254</v>
      </c>
    </row>
    <row r="135" spans="1:9">
      <c r="A135" s="32">
        <v>134</v>
      </c>
      <c r="B135" s="32">
        <v>1</v>
      </c>
      <c r="C135" s="32" t="s">
        <v>81</v>
      </c>
      <c r="D135" s="32" t="s">
        <v>258</v>
      </c>
      <c r="E135" s="32">
        <v>2013</v>
      </c>
      <c r="F135" s="32">
        <v>0.28639999999999999</v>
      </c>
      <c r="G135" s="32" t="s">
        <v>273</v>
      </c>
      <c r="H135" s="32" t="s">
        <v>228</v>
      </c>
      <c r="I135" s="32" t="s">
        <v>254</v>
      </c>
    </row>
    <row r="136" spans="1:9">
      <c r="A136" s="32">
        <v>135</v>
      </c>
      <c r="B136" s="32">
        <v>1</v>
      </c>
      <c r="C136" s="32" t="s">
        <v>81</v>
      </c>
      <c r="D136" s="32" t="s">
        <v>258</v>
      </c>
      <c r="E136" s="32">
        <v>2013</v>
      </c>
      <c r="F136" s="32">
        <v>0.28560000000000002</v>
      </c>
      <c r="G136" s="32" t="s">
        <v>273</v>
      </c>
      <c r="H136" s="32" t="s">
        <v>228</v>
      </c>
      <c r="I136" s="32" t="s">
        <v>254</v>
      </c>
    </row>
    <row r="137" spans="1:9">
      <c r="A137" s="32">
        <v>136</v>
      </c>
      <c r="B137" s="32">
        <v>1</v>
      </c>
      <c r="C137" s="32" t="s">
        <v>81</v>
      </c>
      <c r="D137" s="32" t="s">
        <v>258</v>
      </c>
      <c r="E137" s="32">
        <v>2013</v>
      </c>
      <c r="F137" s="32">
        <v>0.23250000000000001</v>
      </c>
      <c r="G137" s="32" t="s">
        <v>273</v>
      </c>
      <c r="H137" s="32" t="s">
        <v>228</v>
      </c>
      <c r="I137" s="32" t="s">
        <v>254</v>
      </c>
    </row>
    <row r="138" spans="1:9">
      <c r="A138" s="32">
        <v>137</v>
      </c>
      <c r="B138" s="32">
        <v>1</v>
      </c>
      <c r="C138" s="32" t="s">
        <v>81</v>
      </c>
      <c r="D138" s="32" t="s">
        <v>258</v>
      </c>
      <c r="E138" s="32">
        <v>2013</v>
      </c>
      <c r="F138" s="32">
        <v>0.25519999999999998</v>
      </c>
      <c r="G138" s="32" t="s">
        <v>234</v>
      </c>
      <c r="H138" s="32" t="s">
        <v>223</v>
      </c>
      <c r="I138" s="32" t="s">
        <v>254</v>
      </c>
    </row>
    <row r="139" spans="1:9">
      <c r="A139" s="32">
        <v>138</v>
      </c>
      <c r="B139" s="32">
        <v>1</v>
      </c>
      <c r="C139" s="32" t="s">
        <v>81</v>
      </c>
      <c r="D139" s="32" t="s">
        <v>258</v>
      </c>
      <c r="E139" s="32">
        <v>2013</v>
      </c>
      <c r="F139" s="32">
        <v>0.20030000000000001</v>
      </c>
      <c r="G139" s="32" t="s">
        <v>273</v>
      </c>
      <c r="H139" s="32" t="s">
        <v>228</v>
      </c>
      <c r="I139" s="32" t="s">
        <v>254</v>
      </c>
    </row>
    <row r="140" spans="1:9">
      <c r="A140" s="32">
        <v>139</v>
      </c>
      <c r="B140" s="32">
        <v>1</v>
      </c>
      <c r="C140" s="32" t="s">
        <v>81</v>
      </c>
      <c r="D140" s="32" t="s">
        <v>258</v>
      </c>
      <c r="E140" s="32">
        <v>2013</v>
      </c>
      <c r="F140" s="32">
        <v>0.1658</v>
      </c>
      <c r="G140" s="32" t="s">
        <v>234</v>
      </c>
      <c r="H140" s="32" t="s">
        <v>223</v>
      </c>
      <c r="I140" s="32" t="s">
        <v>254</v>
      </c>
    </row>
    <row r="141" spans="1:9">
      <c r="A141" s="32">
        <v>140</v>
      </c>
      <c r="B141" s="32">
        <v>1</v>
      </c>
      <c r="C141" s="32" t="s">
        <v>81</v>
      </c>
      <c r="D141" s="32" t="s">
        <v>258</v>
      </c>
      <c r="E141" s="32">
        <v>2013</v>
      </c>
      <c r="F141" s="32">
        <v>0.1883</v>
      </c>
      <c r="G141" s="32" t="s">
        <v>273</v>
      </c>
      <c r="H141" s="32" t="s">
        <v>228</v>
      </c>
      <c r="I141" s="32" t="s">
        <v>254</v>
      </c>
    </row>
    <row r="142" spans="1:9">
      <c r="A142" s="32">
        <v>141</v>
      </c>
      <c r="B142" s="32">
        <v>1</v>
      </c>
      <c r="C142" s="32" t="s">
        <v>81</v>
      </c>
      <c r="D142" s="32" t="s">
        <v>258</v>
      </c>
      <c r="E142" s="32">
        <v>2013</v>
      </c>
      <c r="F142" s="32">
        <v>0.14979999999999999</v>
      </c>
      <c r="G142" s="32" t="s">
        <v>273</v>
      </c>
      <c r="H142" s="32" t="s">
        <v>228</v>
      </c>
      <c r="I142" s="32" t="s">
        <v>254</v>
      </c>
    </row>
    <row r="143" spans="1:9">
      <c r="A143" s="32">
        <v>142</v>
      </c>
      <c r="B143" s="32">
        <v>1</v>
      </c>
      <c r="C143" s="32" t="s">
        <v>81</v>
      </c>
      <c r="D143" s="32" t="s">
        <v>258</v>
      </c>
      <c r="E143" s="32">
        <v>2013</v>
      </c>
      <c r="F143" s="32">
        <v>0.28470000000000001</v>
      </c>
      <c r="G143" s="32" t="s">
        <v>273</v>
      </c>
      <c r="H143" s="32" t="s">
        <v>228</v>
      </c>
      <c r="I143" s="32" t="s">
        <v>254</v>
      </c>
    </row>
    <row r="144" spans="1:9">
      <c r="A144" s="32">
        <v>143</v>
      </c>
      <c r="B144" s="32">
        <v>1</v>
      </c>
      <c r="C144" s="32" t="s">
        <v>81</v>
      </c>
      <c r="D144" s="32" t="s">
        <v>258</v>
      </c>
      <c r="E144" s="32">
        <v>2013</v>
      </c>
      <c r="F144" s="32">
        <v>0.19839999999999999</v>
      </c>
      <c r="G144" s="32" t="s">
        <v>273</v>
      </c>
      <c r="H144" s="32" t="s">
        <v>228</v>
      </c>
      <c r="I144" s="32" t="s">
        <v>254</v>
      </c>
    </row>
    <row r="145" spans="1:9">
      <c r="A145" s="32">
        <v>144</v>
      </c>
      <c r="B145" s="32">
        <v>1</v>
      </c>
      <c r="C145" s="32" t="s">
        <v>81</v>
      </c>
      <c r="D145" s="32" t="s">
        <v>258</v>
      </c>
      <c r="E145" s="32">
        <v>2013</v>
      </c>
      <c r="F145" s="32">
        <v>0.1804</v>
      </c>
      <c r="G145" s="32" t="s">
        <v>226</v>
      </c>
      <c r="H145" s="32" t="s">
        <v>223</v>
      </c>
      <c r="I145" s="32" t="s">
        <v>254</v>
      </c>
    </row>
    <row r="146" spans="1:9">
      <c r="A146" s="32">
        <v>145</v>
      </c>
      <c r="B146" s="32">
        <v>1</v>
      </c>
      <c r="C146" s="32" t="s">
        <v>81</v>
      </c>
      <c r="D146" s="32" t="s">
        <v>258</v>
      </c>
      <c r="E146" s="32">
        <v>2013</v>
      </c>
      <c r="F146" s="32">
        <v>0.17599999999999999</v>
      </c>
      <c r="G146" s="32" t="s">
        <v>273</v>
      </c>
      <c r="H146" s="32" t="s">
        <v>228</v>
      </c>
      <c r="I146" s="32" t="s">
        <v>254</v>
      </c>
    </row>
    <row r="147" spans="1:9">
      <c r="A147" s="32">
        <v>146</v>
      </c>
      <c r="B147" s="32">
        <v>1</v>
      </c>
      <c r="C147" s="32" t="s">
        <v>81</v>
      </c>
      <c r="D147" s="32" t="s">
        <v>258</v>
      </c>
      <c r="E147" s="32">
        <v>2013</v>
      </c>
      <c r="F147" s="32">
        <v>0.1158</v>
      </c>
      <c r="G147" s="32" t="s">
        <v>273</v>
      </c>
      <c r="H147" s="32" t="s">
        <v>228</v>
      </c>
      <c r="I147" s="32" t="s">
        <v>254</v>
      </c>
    </row>
    <row r="148" spans="1:9">
      <c r="A148" s="32">
        <v>147</v>
      </c>
      <c r="B148" s="32">
        <v>1</v>
      </c>
      <c r="C148" s="32" t="s">
        <v>81</v>
      </c>
      <c r="D148" s="32" t="s">
        <v>258</v>
      </c>
      <c r="E148" s="32">
        <v>2013</v>
      </c>
      <c r="F148" s="32">
        <v>0.1066</v>
      </c>
      <c r="G148" s="32" t="s">
        <v>273</v>
      </c>
      <c r="H148" s="32" t="s">
        <v>228</v>
      </c>
      <c r="I148" s="32" t="s">
        <v>254</v>
      </c>
    </row>
    <row r="149" spans="1:9">
      <c r="A149" s="32">
        <v>148</v>
      </c>
      <c r="B149" s="32">
        <v>1</v>
      </c>
      <c r="C149" s="32" t="s">
        <v>81</v>
      </c>
      <c r="D149" s="32" t="s">
        <v>258</v>
      </c>
      <c r="E149" s="32">
        <v>2013</v>
      </c>
      <c r="F149" s="32">
        <v>0.28039999999999998</v>
      </c>
      <c r="G149" s="32" t="s">
        <v>226</v>
      </c>
      <c r="H149" s="32" t="s">
        <v>223</v>
      </c>
      <c r="I149" s="32" t="s">
        <v>254</v>
      </c>
    </row>
    <row r="150" spans="1:9">
      <c r="A150" s="32">
        <v>149</v>
      </c>
      <c r="B150" s="32">
        <v>1</v>
      </c>
      <c r="C150" s="32" t="s">
        <v>81</v>
      </c>
      <c r="D150" s="32" t="s">
        <v>258</v>
      </c>
      <c r="E150" s="32">
        <v>2013</v>
      </c>
      <c r="F150" s="32">
        <v>0.29549999999999998</v>
      </c>
      <c r="G150" s="32" t="s">
        <v>226</v>
      </c>
      <c r="H150" s="32" t="s">
        <v>223</v>
      </c>
      <c r="I150" s="32" t="s">
        <v>254</v>
      </c>
    </row>
    <row r="151" spans="1:9">
      <c r="A151" s="32">
        <v>150</v>
      </c>
      <c r="B151" s="32">
        <v>1</v>
      </c>
      <c r="C151" s="32" t="s">
        <v>81</v>
      </c>
      <c r="D151" s="32" t="s">
        <v>258</v>
      </c>
      <c r="E151" s="32">
        <v>2013</v>
      </c>
      <c r="F151" s="32">
        <v>0.34060000000000001</v>
      </c>
      <c r="G151" s="32" t="s">
        <v>226</v>
      </c>
      <c r="H151" s="32" t="s">
        <v>223</v>
      </c>
      <c r="I151" s="32" t="s">
        <v>254</v>
      </c>
    </row>
    <row r="152" spans="1:9">
      <c r="A152" s="32">
        <v>151</v>
      </c>
      <c r="B152" s="32">
        <v>1</v>
      </c>
      <c r="C152" s="32" t="s">
        <v>81</v>
      </c>
      <c r="D152" s="32" t="s">
        <v>258</v>
      </c>
      <c r="E152" s="32">
        <v>2013</v>
      </c>
      <c r="F152" s="32">
        <v>0.21540000000000001</v>
      </c>
      <c r="G152" s="32" t="s">
        <v>226</v>
      </c>
      <c r="H152" s="32" t="s">
        <v>223</v>
      </c>
      <c r="I152" s="32" t="s">
        <v>254</v>
      </c>
    </row>
    <row r="153" spans="1:9">
      <c r="A153" s="32">
        <v>152</v>
      </c>
      <c r="B153" s="32">
        <v>1</v>
      </c>
      <c r="C153" s="32" t="s">
        <v>81</v>
      </c>
      <c r="D153" s="32" t="s">
        <v>258</v>
      </c>
      <c r="E153" s="32">
        <v>2013</v>
      </c>
      <c r="F153" s="32">
        <v>0.23230000000000001</v>
      </c>
      <c r="G153" s="32" t="s">
        <v>226</v>
      </c>
      <c r="H153" s="32" t="s">
        <v>223</v>
      </c>
      <c r="I153" s="32" t="s">
        <v>254</v>
      </c>
    </row>
    <row r="154" spans="1:9">
      <c r="A154" s="32">
        <v>153</v>
      </c>
      <c r="B154" s="32">
        <v>1</v>
      </c>
      <c r="C154" s="32" t="s">
        <v>81</v>
      </c>
      <c r="D154" s="32" t="s">
        <v>258</v>
      </c>
      <c r="E154" s="32">
        <v>2013</v>
      </c>
      <c r="F154" s="32">
        <v>0.214</v>
      </c>
      <c r="G154" s="32" t="s">
        <v>226</v>
      </c>
      <c r="H154" s="32" t="s">
        <v>223</v>
      </c>
      <c r="I154" s="32" t="s">
        <v>254</v>
      </c>
    </row>
    <row r="155" spans="1:9">
      <c r="A155" s="32">
        <v>154</v>
      </c>
      <c r="B155" s="32">
        <v>1</v>
      </c>
      <c r="C155" s="32" t="s">
        <v>81</v>
      </c>
      <c r="D155" s="32" t="s">
        <v>258</v>
      </c>
      <c r="E155" s="32">
        <v>2013</v>
      </c>
      <c r="F155" s="32">
        <v>0.13689999999999999</v>
      </c>
      <c r="G155" s="32" t="s">
        <v>226</v>
      </c>
      <c r="H155" s="32" t="s">
        <v>228</v>
      </c>
      <c r="I155" s="32" t="s">
        <v>254</v>
      </c>
    </row>
    <row r="156" spans="1:9">
      <c r="A156" s="32">
        <v>155</v>
      </c>
      <c r="B156" s="32">
        <v>1</v>
      </c>
      <c r="C156" s="32" t="s">
        <v>81</v>
      </c>
      <c r="D156" s="32" t="s">
        <v>258</v>
      </c>
      <c r="E156" s="32">
        <v>2013</v>
      </c>
      <c r="F156" s="32">
        <v>0.29749999999999999</v>
      </c>
      <c r="G156" s="32" t="s">
        <v>226</v>
      </c>
      <c r="H156" s="32" t="s">
        <v>223</v>
      </c>
      <c r="I156" s="32" t="s">
        <v>254</v>
      </c>
    </row>
    <row r="157" spans="1:9">
      <c r="A157" s="32">
        <v>156</v>
      </c>
      <c r="B157" s="32">
        <v>1</v>
      </c>
      <c r="C157" s="32" t="s">
        <v>81</v>
      </c>
      <c r="D157" s="32" t="s">
        <v>258</v>
      </c>
      <c r="E157" s="32">
        <v>2013</v>
      </c>
      <c r="F157" s="32">
        <v>0.22120000000000001</v>
      </c>
      <c r="G157" s="32" t="s">
        <v>226</v>
      </c>
      <c r="H157" s="32" t="s">
        <v>223</v>
      </c>
      <c r="I157" s="32" t="s">
        <v>254</v>
      </c>
    </row>
    <row r="158" spans="1:9">
      <c r="A158" s="32">
        <v>157</v>
      </c>
      <c r="B158" s="32">
        <v>1</v>
      </c>
      <c r="C158" s="32" t="s">
        <v>81</v>
      </c>
      <c r="D158" s="32" t="s">
        <v>258</v>
      </c>
      <c r="E158" s="32">
        <v>2013</v>
      </c>
      <c r="F158" s="32">
        <v>0.25140000000000001</v>
      </c>
      <c r="G158" s="32" t="s">
        <v>226</v>
      </c>
      <c r="H158" s="32" t="s">
        <v>223</v>
      </c>
      <c r="I158" s="32" t="s">
        <v>254</v>
      </c>
    </row>
    <row r="159" spans="1:9">
      <c r="A159" s="32">
        <v>158</v>
      </c>
      <c r="B159" s="32">
        <v>1</v>
      </c>
      <c r="C159" s="32" t="s">
        <v>81</v>
      </c>
      <c r="D159" s="32" t="s">
        <v>258</v>
      </c>
      <c r="E159" s="32">
        <v>2013</v>
      </c>
      <c r="F159" s="32">
        <v>0.29670000000000002</v>
      </c>
      <c r="G159" s="32" t="s">
        <v>226</v>
      </c>
      <c r="H159" s="32" t="s">
        <v>223</v>
      </c>
      <c r="I159" s="32" t="s">
        <v>254</v>
      </c>
    </row>
    <row r="160" spans="1:9">
      <c r="A160" s="32">
        <v>159</v>
      </c>
      <c r="B160" s="32">
        <v>1</v>
      </c>
      <c r="C160" s="32" t="s">
        <v>81</v>
      </c>
      <c r="D160" s="32" t="s">
        <v>258</v>
      </c>
      <c r="E160" s="32">
        <v>2013</v>
      </c>
      <c r="F160" s="32">
        <v>0.11600000000000001</v>
      </c>
      <c r="G160" s="32" t="s">
        <v>226</v>
      </c>
      <c r="H160" s="32" t="s">
        <v>228</v>
      </c>
      <c r="I160" s="32" t="s">
        <v>254</v>
      </c>
    </row>
    <row r="161" spans="1:10">
      <c r="A161" s="32">
        <v>160</v>
      </c>
      <c r="B161" s="32">
        <v>1</v>
      </c>
      <c r="C161" s="32" t="s">
        <v>81</v>
      </c>
      <c r="D161" s="32" t="s">
        <v>258</v>
      </c>
      <c r="E161" s="32">
        <v>2013</v>
      </c>
      <c r="G161" s="32" t="s">
        <v>226</v>
      </c>
      <c r="H161" s="32" t="s">
        <v>228</v>
      </c>
      <c r="I161" s="32" t="s">
        <v>254</v>
      </c>
      <c r="J161" s="32" t="s">
        <v>256</v>
      </c>
    </row>
    <row r="162" spans="1:10">
      <c r="A162" s="32">
        <v>161</v>
      </c>
      <c r="B162" s="32">
        <v>1</v>
      </c>
      <c r="C162" s="32" t="s">
        <v>81</v>
      </c>
      <c r="D162" s="32" t="s">
        <v>258</v>
      </c>
      <c r="E162" s="32">
        <v>2013</v>
      </c>
      <c r="F162" s="32">
        <v>0.12790000000000001</v>
      </c>
      <c r="G162" s="32" t="s">
        <v>273</v>
      </c>
      <c r="H162" s="32" t="s">
        <v>228</v>
      </c>
      <c r="I162" s="32" t="s">
        <v>254</v>
      </c>
    </row>
    <row r="163" spans="1:10">
      <c r="A163" s="32">
        <v>162</v>
      </c>
      <c r="B163" s="32">
        <v>1</v>
      </c>
      <c r="C163" s="32" t="s">
        <v>81</v>
      </c>
      <c r="D163" s="32" t="s">
        <v>258</v>
      </c>
      <c r="E163" s="32">
        <v>2013</v>
      </c>
      <c r="F163" s="32">
        <v>4.36E-2</v>
      </c>
      <c r="G163" s="32" t="s">
        <v>273</v>
      </c>
      <c r="H163" s="32" t="s">
        <v>228</v>
      </c>
      <c r="I163" s="32" t="s">
        <v>254</v>
      </c>
    </row>
    <row r="164" spans="1:10">
      <c r="A164" s="32">
        <v>163</v>
      </c>
      <c r="B164" s="32">
        <v>1</v>
      </c>
      <c r="C164" s="32" t="s">
        <v>81</v>
      </c>
      <c r="D164" s="32" t="s">
        <v>258</v>
      </c>
      <c r="E164" s="32">
        <v>2013</v>
      </c>
      <c r="F164" s="32">
        <v>5.3600000000000002E-2</v>
      </c>
      <c r="G164" s="32" t="s">
        <v>273</v>
      </c>
      <c r="H164" s="32" t="s">
        <v>228</v>
      </c>
      <c r="I164" s="32" t="s">
        <v>254</v>
      </c>
    </row>
    <row r="165" spans="1:10">
      <c r="A165" s="32">
        <v>164</v>
      </c>
      <c r="B165" s="32">
        <v>1</v>
      </c>
      <c r="C165" s="32" t="s">
        <v>81</v>
      </c>
      <c r="D165" s="32" t="s">
        <v>258</v>
      </c>
      <c r="E165" s="32">
        <v>2013</v>
      </c>
      <c r="F165" s="32">
        <v>3.2500000000000001E-2</v>
      </c>
      <c r="G165" s="32" t="s">
        <v>273</v>
      </c>
      <c r="H165" s="32" t="s">
        <v>228</v>
      </c>
      <c r="I165" s="32" t="s">
        <v>254</v>
      </c>
    </row>
    <row r="166" spans="1:10">
      <c r="A166" s="32">
        <v>165</v>
      </c>
      <c r="B166" s="32">
        <v>1</v>
      </c>
      <c r="C166" s="32" t="s">
        <v>81</v>
      </c>
      <c r="D166" s="32" t="s">
        <v>258</v>
      </c>
      <c r="E166" s="32">
        <v>2013</v>
      </c>
      <c r="F166" s="32">
        <v>1.3299999999999999E-2</v>
      </c>
      <c r="G166" s="32" t="s">
        <v>273</v>
      </c>
      <c r="H166" s="32" t="s">
        <v>228</v>
      </c>
      <c r="I166" s="32" t="s">
        <v>254</v>
      </c>
    </row>
    <row r="167" spans="1:10">
      <c r="A167" s="32">
        <v>166</v>
      </c>
      <c r="B167" s="32">
        <v>1</v>
      </c>
      <c r="C167" s="32" t="s">
        <v>81</v>
      </c>
      <c r="D167" s="32" t="s">
        <v>258</v>
      </c>
      <c r="E167" s="32">
        <v>2013</v>
      </c>
      <c r="F167" s="32">
        <v>0.28249999999999997</v>
      </c>
      <c r="G167" s="32" t="s">
        <v>229</v>
      </c>
      <c r="H167" s="32" t="s">
        <v>223</v>
      </c>
      <c r="I167" s="32" t="s">
        <v>254</v>
      </c>
    </row>
    <row r="168" spans="1:10">
      <c r="A168" s="32">
        <v>167</v>
      </c>
      <c r="B168" s="32">
        <v>1</v>
      </c>
      <c r="C168" s="32" t="s">
        <v>81</v>
      </c>
      <c r="D168" s="32" t="s">
        <v>258</v>
      </c>
      <c r="E168" s="32">
        <v>2013</v>
      </c>
      <c r="F168" s="32">
        <v>0.35220000000000001</v>
      </c>
      <c r="G168" s="32" t="s">
        <v>226</v>
      </c>
      <c r="H168" s="32" t="s">
        <v>223</v>
      </c>
      <c r="I168" s="32" t="s">
        <v>254</v>
      </c>
    </row>
    <row r="169" spans="1:10">
      <c r="A169" s="32">
        <v>168</v>
      </c>
      <c r="B169" s="32">
        <v>1</v>
      </c>
      <c r="C169" s="32" t="s">
        <v>81</v>
      </c>
      <c r="D169" s="32" t="s">
        <v>258</v>
      </c>
      <c r="E169" s="32">
        <v>2013</v>
      </c>
      <c r="F169" s="32">
        <v>0.31430000000000002</v>
      </c>
      <c r="G169" s="32" t="s">
        <v>234</v>
      </c>
      <c r="H169" s="32" t="s">
        <v>223</v>
      </c>
      <c r="I169" s="32" t="s">
        <v>254</v>
      </c>
    </row>
    <row r="170" spans="1:10">
      <c r="A170" s="32">
        <v>169</v>
      </c>
      <c r="B170" s="32">
        <v>1</v>
      </c>
      <c r="C170" s="32" t="s">
        <v>81</v>
      </c>
      <c r="D170" s="32" t="s">
        <v>258</v>
      </c>
      <c r="E170" s="32">
        <v>2013</v>
      </c>
      <c r="F170" s="32">
        <v>0.2465</v>
      </c>
      <c r="G170" s="32" t="s">
        <v>234</v>
      </c>
      <c r="H170" s="32" t="s">
        <v>223</v>
      </c>
      <c r="I170" s="32" t="s">
        <v>254</v>
      </c>
    </row>
    <row r="171" spans="1:10">
      <c r="A171" s="32">
        <v>170</v>
      </c>
      <c r="B171" s="32">
        <v>1</v>
      </c>
      <c r="C171" s="32" t="s">
        <v>81</v>
      </c>
      <c r="D171" s="32" t="s">
        <v>258</v>
      </c>
      <c r="E171" s="32">
        <v>2013</v>
      </c>
      <c r="F171" s="32">
        <v>0.32779999999999998</v>
      </c>
      <c r="G171" s="32" t="s">
        <v>234</v>
      </c>
      <c r="H171" s="32" t="s">
        <v>223</v>
      </c>
      <c r="I171" s="32" t="s">
        <v>254</v>
      </c>
    </row>
    <row r="172" spans="1:10">
      <c r="A172" s="32">
        <v>171</v>
      </c>
      <c r="B172" s="32">
        <v>1</v>
      </c>
      <c r="C172" s="32" t="s">
        <v>81</v>
      </c>
      <c r="D172" s="32" t="s">
        <v>258</v>
      </c>
      <c r="E172" s="32">
        <v>2013</v>
      </c>
      <c r="F172" s="32">
        <v>0.17599999999999999</v>
      </c>
      <c r="G172" s="32" t="s">
        <v>229</v>
      </c>
      <c r="H172" s="32" t="s">
        <v>228</v>
      </c>
      <c r="I172" s="32" t="s">
        <v>254</v>
      </c>
    </row>
    <row r="173" spans="1:10">
      <c r="A173" s="32">
        <v>172</v>
      </c>
      <c r="B173" s="32">
        <v>1</v>
      </c>
      <c r="C173" s="32" t="s">
        <v>81</v>
      </c>
      <c r="D173" s="32" t="s">
        <v>258</v>
      </c>
      <c r="E173" s="32">
        <v>2013</v>
      </c>
      <c r="F173" s="32">
        <v>0.22209999999999999</v>
      </c>
      <c r="G173" s="32" t="s">
        <v>229</v>
      </c>
      <c r="H173" s="32" t="s">
        <v>223</v>
      </c>
      <c r="I173" s="32" t="s">
        <v>254</v>
      </c>
    </row>
    <row r="174" spans="1:10">
      <c r="A174" s="32">
        <v>173</v>
      </c>
      <c r="B174" s="32">
        <v>1</v>
      </c>
      <c r="C174" s="32" t="s">
        <v>81</v>
      </c>
      <c r="D174" s="32" t="s">
        <v>258</v>
      </c>
      <c r="E174" s="32">
        <v>2013</v>
      </c>
      <c r="F174" s="32">
        <v>0.34410000000000002</v>
      </c>
      <c r="G174" s="32" t="s">
        <v>229</v>
      </c>
      <c r="H174" s="32" t="s">
        <v>223</v>
      </c>
      <c r="I174" s="32" t="s">
        <v>254</v>
      </c>
    </row>
    <row r="175" spans="1:10">
      <c r="A175" s="32">
        <v>174</v>
      </c>
      <c r="B175" s="32">
        <v>1</v>
      </c>
      <c r="C175" s="32" t="s">
        <v>81</v>
      </c>
      <c r="D175" s="32" t="s">
        <v>258</v>
      </c>
      <c r="E175" s="32">
        <v>2013</v>
      </c>
      <c r="F175" s="32">
        <v>0.15049999999999999</v>
      </c>
      <c r="G175" s="32" t="s">
        <v>226</v>
      </c>
      <c r="H175" s="32" t="s">
        <v>228</v>
      </c>
      <c r="I175" s="32" t="s">
        <v>254</v>
      </c>
    </row>
    <row r="176" spans="1:10">
      <c r="A176" s="32">
        <v>175</v>
      </c>
      <c r="B176" s="32">
        <v>1</v>
      </c>
      <c r="C176" s="32" t="s">
        <v>81</v>
      </c>
      <c r="D176" s="32" t="s">
        <v>258</v>
      </c>
      <c r="E176" s="32">
        <v>2013</v>
      </c>
      <c r="F176" s="32">
        <v>0.1048</v>
      </c>
      <c r="G176" s="32" t="s">
        <v>273</v>
      </c>
      <c r="H176" s="32" t="s">
        <v>228</v>
      </c>
      <c r="I176" s="32" t="s">
        <v>254</v>
      </c>
    </row>
    <row r="177" spans="1:9">
      <c r="A177" s="32">
        <v>176</v>
      </c>
      <c r="B177" s="32">
        <v>1</v>
      </c>
      <c r="C177" s="32" t="s">
        <v>81</v>
      </c>
      <c r="D177" s="32" t="s">
        <v>258</v>
      </c>
      <c r="E177" s="32">
        <v>2013</v>
      </c>
      <c r="F177" s="32">
        <v>0.1769</v>
      </c>
      <c r="G177" s="32" t="s">
        <v>234</v>
      </c>
      <c r="H177" s="32" t="s">
        <v>223</v>
      </c>
      <c r="I177" s="32" t="s">
        <v>254</v>
      </c>
    </row>
    <row r="178" spans="1:9">
      <c r="A178" s="32">
        <v>177</v>
      </c>
      <c r="B178" s="32">
        <v>1</v>
      </c>
      <c r="C178" s="32" t="s">
        <v>81</v>
      </c>
      <c r="D178" s="32" t="s">
        <v>258</v>
      </c>
      <c r="E178" s="32">
        <v>2013</v>
      </c>
      <c r="F178" s="32">
        <v>0.13930000000000001</v>
      </c>
      <c r="G178" s="32" t="s">
        <v>229</v>
      </c>
      <c r="H178" s="32" t="s">
        <v>228</v>
      </c>
      <c r="I178" s="32" t="s">
        <v>254</v>
      </c>
    </row>
    <row r="179" spans="1:9">
      <c r="A179" s="32">
        <v>178</v>
      </c>
      <c r="B179" s="32">
        <v>1</v>
      </c>
      <c r="C179" s="32" t="s">
        <v>81</v>
      </c>
      <c r="D179" s="32" t="s">
        <v>258</v>
      </c>
      <c r="E179" s="32">
        <v>2013</v>
      </c>
      <c r="F179" s="32">
        <v>0.15340000000000001</v>
      </c>
      <c r="G179" s="32" t="s">
        <v>234</v>
      </c>
      <c r="H179" s="32" t="s">
        <v>228</v>
      </c>
      <c r="I179" s="32" t="s">
        <v>254</v>
      </c>
    </row>
    <row r="180" spans="1:9">
      <c r="A180" s="32">
        <v>179</v>
      </c>
      <c r="B180" s="32">
        <v>1</v>
      </c>
      <c r="C180" s="32" t="s">
        <v>81</v>
      </c>
      <c r="D180" s="32" t="s">
        <v>258</v>
      </c>
      <c r="E180" s="32">
        <v>2013</v>
      </c>
      <c r="F180" s="32">
        <v>0.1653</v>
      </c>
      <c r="G180" s="32" t="s">
        <v>226</v>
      </c>
      <c r="H180" s="32" t="s">
        <v>223</v>
      </c>
      <c r="I180" s="32" t="s">
        <v>254</v>
      </c>
    </row>
    <row r="181" spans="1:9">
      <c r="A181" s="32">
        <v>180</v>
      </c>
      <c r="B181" s="32">
        <v>1</v>
      </c>
      <c r="C181" s="32" t="s">
        <v>81</v>
      </c>
      <c r="D181" s="32" t="s">
        <v>258</v>
      </c>
      <c r="E181" s="32">
        <v>2013</v>
      </c>
      <c r="F181" s="32">
        <v>0.22450000000000001</v>
      </c>
      <c r="G181" s="32" t="s">
        <v>226</v>
      </c>
      <c r="H181" s="32" t="s">
        <v>228</v>
      </c>
      <c r="I181" s="32" t="s">
        <v>254</v>
      </c>
    </row>
    <row r="182" spans="1:9">
      <c r="A182" s="32">
        <v>181</v>
      </c>
      <c r="B182" s="32">
        <v>1</v>
      </c>
      <c r="C182" s="32" t="s">
        <v>81</v>
      </c>
      <c r="D182" s="32" t="s">
        <v>258</v>
      </c>
      <c r="E182" s="32">
        <v>2013</v>
      </c>
      <c r="F182" s="32">
        <v>0.17050000000000001</v>
      </c>
      <c r="G182" s="32" t="s">
        <v>226</v>
      </c>
      <c r="H182" s="32" t="s">
        <v>223</v>
      </c>
      <c r="I182" s="32" t="s">
        <v>254</v>
      </c>
    </row>
    <row r="183" spans="1:9">
      <c r="A183" s="32">
        <v>182</v>
      </c>
      <c r="B183" s="32">
        <v>1</v>
      </c>
      <c r="C183" s="32" t="s">
        <v>81</v>
      </c>
      <c r="D183" s="32" t="s">
        <v>258</v>
      </c>
      <c r="E183" s="32">
        <v>2013</v>
      </c>
      <c r="F183" s="32">
        <v>0.1928</v>
      </c>
      <c r="G183" s="32" t="s">
        <v>226</v>
      </c>
      <c r="H183" s="32" t="s">
        <v>228</v>
      </c>
      <c r="I183" s="32" t="s">
        <v>254</v>
      </c>
    </row>
    <row r="184" spans="1:9">
      <c r="A184" s="32">
        <v>183</v>
      </c>
      <c r="B184" s="32">
        <v>1</v>
      </c>
      <c r="C184" s="32" t="s">
        <v>81</v>
      </c>
      <c r="D184" s="32" t="s">
        <v>258</v>
      </c>
      <c r="E184" s="32">
        <v>2013</v>
      </c>
      <c r="F184" s="32">
        <v>0.19350000000000001</v>
      </c>
      <c r="G184" s="32" t="s">
        <v>226</v>
      </c>
      <c r="H184" s="32" t="s">
        <v>223</v>
      </c>
      <c r="I184" s="32" t="s">
        <v>254</v>
      </c>
    </row>
    <row r="185" spans="1:9">
      <c r="A185" s="32">
        <v>184</v>
      </c>
      <c r="B185" s="32">
        <v>1</v>
      </c>
      <c r="C185" s="32" t="s">
        <v>81</v>
      </c>
      <c r="D185" s="32" t="s">
        <v>258</v>
      </c>
      <c r="E185" s="32">
        <v>2013</v>
      </c>
      <c r="F185" s="32">
        <v>0.26729999999999998</v>
      </c>
      <c r="G185" s="32" t="s">
        <v>226</v>
      </c>
      <c r="H185" s="32" t="s">
        <v>223</v>
      </c>
      <c r="I185" s="32" t="s">
        <v>254</v>
      </c>
    </row>
    <row r="186" spans="1:9">
      <c r="A186" s="32">
        <v>185</v>
      </c>
      <c r="B186" s="32">
        <v>1</v>
      </c>
      <c r="C186" s="32" t="s">
        <v>81</v>
      </c>
      <c r="D186" s="32" t="s">
        <v>258</v>
      </c>
      <c r="E186" s="32">
        <v>2013</v>
      </c>
      <c r="F186" s="32">
        <v>0.105</v>
      </c>
      <c r="G186" s="32" t="s">
        <v>235</v>
      </c>
      <c r="H186" s="32" t="s">
        <v>223</v>
      </c>
      <c r="I186" s="32" t="s">
        <v>255</v>
      </c>
    </row>
    <row r="187" spans="1:9">
      <c r="A187" s="32">
        <v>186</v>
      </c>
      <c r="B187" s="32">
        <v>1</v>
      </c>
      <c r="C187" s="32" t="s">
        <v>81</v>
      </c>
      <c r="D187" s="32" t="s">
        <v>258</v>
      </c>
      <c r="E187" s="32">
        <v>2013</v>
      </c>
      <c r="F187" s="32">
        <v>1.83E-2</v>
      </c>
      <c r="G187" s="32" t="s">
        <v>273</v>
      </c>
      <c r="H187" s="32" t="s">
        <v>228</v>
      </c>
      <c r="I187" s="32" t="s">
        <v>254</v>
      </c>
    </row>
    <row r="188" spans="1:9">
      <c r="A188" s="32">
        <v>187</v>
      </c>
      <c r="B188" s="32">
        <v>2</v>
      </c>
      <c r="C188" s="32" t="s">
        <v>81</v>
      </c>
      <c r="D188" s="32" t="s">
        <v>258</v>
      </c>
      <c r="E188" s="32">
        <v>2013</v>
      </c>
      <c r="F188" s="32">
        <v>2.38</v>
      </c>
      <c r="G188" s="32" t="s">
        <v>222</v>
      </c>
      <c r="H188" s="32" t="s">
        <v>223</v>
      </c>
      <c r="I188" s="32" t="s">
        <v>255</v>
      </c>
    </row>
    <row r="189" spans="1:9">
      <c r="A189" s="32">
        <v>188</v>
      </c>
      <c r="B189" s="32">
        <v>2</v>
      </c>
      <c r="C189" s="32" t="s">
        <v>81</v>
      </c>
      <c r="D189" s="32" t="s">
        <v>258</v>
      </c>
      <c r="E189" s="32">
        <v>2013</v>
      </c>
      <c r="F189" s="32">
        <v>4.9800000000000004</v>
      </c>
      <c r="G189" s="32" t="s">
        <v>222</v>
      </c>
      <c r="H189" s="32" t="s">
        <v>223</v>
      </c>
      <c r="I189" s="32" t="s">
        <v>255</v>
      </c>
    </row>
    <row r="190" spans="1:9">
      <c r="A190" s="32">
        <v>189</v>
      </c>
      <c r="B190" s="32">
        <v>2</v>
      </c>
      <c r="C190" s="32" t="s">
        <v>81</v>
      </c>
      <c r="D190" s="32" t="s">
        <v>258</v>
      </c>
      <c r="E190" s="32">
        <v>2013</v>
      </c>
      <c r="F190" s="32">
        <v>4.1900000000000004</v>
      </c>
      <c r="G190" s="32" t="s">
        <v>222</v>
      </c>
      <c r="H190" s="32" t="s">
        <v>223</v>
      </c>
      <c r="I190" s="32" t="s">
        <v>255</v>
      </c>
    </row>
    <row r="191" spans="1:9">
      <c r="A191" s="32">
        <v>190</v>
      </c>
      <c r="B191" s="32">
        <v>2</v>
      </c>
      <c r="C191" s="32" t="s">
        <v>81</v>
      </c>
      <c r="D191" s="32" t="s">
        <v>258</v>
      </c>
      <c r="E191" s="32">
        <v>2013</v>
      </c>
      <c r="F191" s="32">
        <v>0.96</v>
      </c>
      <c r="G191" s="32" t="s">
        <v>222</v>
      </c>
      <c r="H191" s="32" t="s">
        <v>228</v>
      </c>
      <c r="I191" s="32" t="s">
        <v>255</v>
      </c>
    </row>
    <row r="192" spans="1:9">
      <c r="A192" s="32">
        <v>191</v>
      </c>
      <c r="B192" s="32">
        <v>2</v>
      </c>
      <c r="C192" s="32" t="s">
        <v>81</v>
      </c>
      <c r="D192" s="32" t="s">
        <v>258</v>
      </c>
      <c r="E192" s="32">
        <v>2013</v>
      </c>
      <c r="F192" s="32">
        <v>0.39200000000000002</v>
      </c>
      <c r="G192" s="32" t="s">
        <v>229</v>
      </c>
      <c r="H192" s="32" t="s">
        <v>223</v>
      </c>
      <c r="I192" s="32" t="s">
        <v>254</v>
      </c>
    </row>
    <row r="193" spans="1:10">
      <c r="A193" s="32">
        <v>192</v>
      </c>
      <c r="B193" s="32">
        <v>2</v>
      </c>
      <c r="C193" s="32" t="s">
        <v>81</v>
      </c>
      <c r="D193" s="32" t="s">
        <v>258</v>
      </c>
      <c r="E193" s="32">
        <v>2013</v>
      </c>
      <c r="F193" s="32">
        <v>0.40699999999999997</v>
      </c>
      <c r="G193" s="32" t="s">
        <v>234</v>
      </c>
      <c r="H193" s="32" t="s">
        <v>223</v>
      </c>
      <c r="I193" s="32" t="s">
        <v>254</v>
      </c>
    </row>
    <row r="194" spans="1:10">
      <c r="A194" s="32">
        <v>193</v>
      </c>
      <c r="B194" s="32">
        <v>2</v>
      </c>
      <c r="C194" s="32" t="s">
        <v>81</v>
      </c>
      <c r="D194" s="32" t="s">
        <v>258</v>
      </c>
      <c r="E194" s="32">
        <v>2013</v>
      </c>
      <c r="F194" s="32">
        <v>0.377</v>
      </c>
      <c r="G194" s="32" t="s">
        <v>273</v>
      </c>
      <c r="H194" s="32" t="s">
        <v>228</v>
      </c>
      <c r="I194" s="32" t="s">
        <v>254</v>
      </c>
      <c r="J194" s="32" t="s">
        <v>260</v>
      </c>
    </row>
    <row r="195" spans="1:10">
      <c r="A195" s="32">
        <v>194</v>
      </c>
      <c r="B195" s="32">
        <v>2</v>
      </c>
      <c r="C195" s="32" t="s">
        <v>81</v>
      </c>
      <c r="D195" s="32" t="s">
        <v>258</v>
      </c>
      <c r="E195" s="32">
        <v>2013</v>
      </c>
      <c r="F195" s="32">
        <v>0.23100000000000001</v>
      </c>
      <c r="G195" s="32" t="s">
        <v>235</v>
      </c>
      <c r="H195" s="32" t="s">
        <v>223</v>
      </c>
      <c r="I195" s="32" t="s">
        <v>255</v>
      </c>
    </row>
    <row r="196" spans="1:10">
      <c r="A196" s="32">
        <v>195</v>
      </c>
      <c r="B196" s="32">
        <v>2</v>
      </c>
      <c r="C196" s="32" t="s">
        <v>81</v>
      </c>
      <c r="D196" s="32" t="s">
        <v>258</v>
      </c>
      <c r="E196" s="32">
        <v>2013</v>
      </c>
      <c r="F196" s="32">
        <v>0.22800000000000001</v>
      </c>
      <c r="G196" s="32" t="s">
        <v>226</v>
      </c>
      <c r="H196" s="32" t="s">
        <v>223</v>
      </c>
      <c r="I196" s="32" t="s">
        <v>254</v>
      </c>
    </row>
    <row r="197" spans="1:10">
      <c r="A197" s="32">
        <v>196</v>
      </c>
      <c r="B197" s="32">
        <v>2</v>
      </c>
      <c r="C197" s="32" t="s">
        <v>81</v>
      </c>
      <c r="D197" s="32" t="s">
        <v>258</v>
      </c>
      <c r="E197" s="32">
        <v>2013</v>
      </c>
      <c r="F197" s="32">
        <v>0.23799999999999999</v>
      </c>
      <c r="G197" s="32" t="s">
        <v>226</v>
      </c>
      <c r="H197" s="32" t="s">
        <v>223</v>
      </c>
      <c r="I197" s="32" t="s">
        <v>254</v>
      </c>
    </row>
    <row r="198" spans="1:10">
      <c r="A198" s="32">
        <v>197</v>
      </c>
      <c r="B198" s="32">
        <v>2</v>
      </c>
      <c r="C198" s="32" t="s">
        <v>81</v>
      </c>
      <c r="D198" s="32" t="s">
        <v>258</v>
      </c>
      <c r="E198" s="32">
        <v>2013</v>
      </c>
      <c r="F198" s="32">
        <v>0.24</v>
      </c>
      <c r="G198" s="32" t="s">
        <v>226</v>
      </c>
      <c r="H198" s="32" t="s">
        <v>223</v>
      </c>
      <c r="I198" s="32" t="s">
        <v>254</v>
      </c>
    </row>
    <row r="199" spans="1:10">
      <c r="A199" s="32">
        <v>198</v>
      </c>
      <c r="B199" s="32">
        <v>2</v>
      </c>
      <c r="C199" s="32" t="s">
        <v>81</v>
      </c>
      <c r="D199" s="32" t="s">
        <v>258</v>
      </c>
      <c r="E199" s="32">
        <v>2013</v>
      </c>
      <c r="F199" s="32">
        <v>0.27800000000000002</v>
      </c>
      <c r="G199" s="32" t="s">
        <v>226</v>
      </c>
      <c r="H199" s="32" t="s">
        <v>223</v>
      </c>
      <c r="I199" s="32" t="s">
        <v>254</v>
      </c>
    </row>
    <row r="200" spans="1:10">
      <c r="A200" s="32">
        <v>199</v>
      </c>
      <c r="B200" s="32">
        <v>2</v>
      </c>
      <c r="C200" s="32" t="s">
        <v>81</v>
      </c>
      <c r="D200" s="32" t="s">
        <v>258</v>
      </c>
      <c r="E200" s="32">
        <v>2013</v>
      </c>
      <c r="F200" s="32">
        <v>0.24399999999999999</v>
      </c>
      <c r="G200" s="32" t="s">
        <v>226</v>
      </c>
      <c r="H200" s="32" t="s">
        <v>223</v>
      </c>
      <c r="I200" s="32" t="s">
        <v>254</v>
      </c>
    </row>
    <row r="201" spans="1:10">
      <c r="A201" s="32">
        <v>200</v>
      </c>
      <c r="B201" s="32">
        <v>2</v>
      </c>
      <c r="C201" s="32" t="s">
        <v>81</v>
      </c>
      <c r="D201" s="32" t="s">
        <v>258</v>
      </c>
      <c r="E201" s="32">
        <v>2013</v>
      </c>
      <c r="F201" s="32">
        <v>0.224</v>
      </c>
      <c r="G201" s="32" t="s">
        <v>229</v>
      </c>
      <c r="H201" s="32" t="s">
        <v>228</v>
      </c>
      <c r="I201" s="32" t="s">
        <v>254</v>
      </c>
    </row>
    <row r="202" spans="1:10">
      <c r="A202" s="32">
        <v>201</v>
      </c>
      <c r="B202" s="32">
        <v>2</v>
      </c>
      <c r="C202" s="32" t="s">
        <v>81</v>
      </c>
      <c r="D202" s="32" t="s">
        <v>258</v>
      </c>
      <c r="E202" s="32">
        <v>2013</v>
      </c>
      <c r="F202" s="32">
        <v>0.223</v>
      </c>
      <c r="G202" s="32" t="s">
        <v>226</v>
      </c>
      <c r="H202" s="32" t="s">
        <v>228</v>
      </c>
      <c r="I202" s="32" t="s">
        <v>254</v>
      </c>
    </row>
    <row r="203" spans="1:10">
      <c r="A203" s="32">
        <v>202</v>
      </c>
      <c r="B203" s="32">
        <v>2</v>
      </c>
      <c r="C203" s="32" t="s">
        <v>81</v>
      </c>
      <c r="D203" s="32" t="s">
        <v>258</v>
      </c>
      <c r="E203" s="32">
        <v>2013</v>
      </c>
      <c r="F203" s="32">
        <v>0.13</v>
      </c>
      <c r="G203" s="32" t="s">
        <v>226</v>
      </c>
      <c r="H203" s="32" t="s">
        <v>228</v>
      </c>
      <c r="I203" s="32" t="s">
        <v>254</v>
      </c>
    </row>
    <row r="204" spans="1:10">
      <c r="A204" s="32">
        <v>203</v>
      </c>
      <c r="B204" s="32">
        <v>2</v>
      </c>
      <c r="C204" s="32" t="s">
        <v>81</v>
      </c>
      <c r="D204" s="32" t="s">
        <v>258</v>
      </c>
      <c r="E204" s="32">
        <v>2013</v>
      </c>
      <c r="F204" s="32">
        <v>0.16200000000000001</v>
      </c>
      <c r="G204" s="32" t="s">
        <v>226</v>
      </c>
      <c r="H204" s="32" t="s">
        <v>228</v>
      </c>
      <c r="I204" s="32" t="s">
        <v>254</v>
      </c>
    </row>
    <row r="205" spans="1:10">
      <c r="A205" s="32">
        <v>204</v>
      </c>
      <c r="B205" s="32">
        <v>2</v>
      </c>
      <c r="C205" s="32" t="s">
        <v>81</v>
      </c>
      <c r="D205" s="32" t="s">
        <v>258</v>
      </c>
      <c r="E205" s="32">
        <v>2013</v>
      </c>
      <c r="F205" s="32">
        <v>0.19800000000000001</v>
      </c>
      <c r="G205" s="32" t="s">
        <v>226</v>
      </c>
      <c r="H205" s="32" t="s">
        <v>223</v>
      </c>
      <c r="I205" s="32" t="s">
        <v>254</v>
      </c>
    </row>
    <row r="206" spans="1:10">
      <c r="A206" s="32">
        <v>205</v>
      </c>
      <c r="B206" s="32">
        <v>2</v>
      </c>
      <c r="C206" s="32" t="s">
        <v>81</v>
      </c>
      <c r="D206" s="32" t="s">
        <v>258</v>
      </c>
      <c r="E206" s="32">
        <v>2013</v>
      </c>
      <c r="F206" s="32">
        <v>8.8999999999999996E-2</v>
      </c>
      <c r="G206" s="32" t="s">
        <v>226</v>
      </c>
      <c r="H206" s="32" t="s">
        <v>228</v>
      </c>
      <c r="I206" s="32" t="s">
        <v>254</v>
      </c>
    </row>
    <row r="207" spans="1:10">
      <c r="A207" s="32">
        <v>206</v>
      </c>
      <c r="B207" s="32">
        <v>2</v>
      </c>
      <c r="C207" s="32" t="s">
        <v>81</v>
      </c>
      <c r="D207" s="32" t="s">
        <v>258</v>
      </c>
      <c r="E207" s="32">
        <v>2013</v>
      </c>
      <c r="F207" s="32">
        <v>0.216</v>
      </c>
      <c r="G207" s="32" t="s">
        <v>226</v>
      </c>
      <c r="H207" s="32" t="s">
        <v>223</v>
      </c>
      <c r="I207" s="32" t="s">
        <v>254</v>
      </c>
    </row>
    <row r="208" spans="1:10">
      <c r="A208" s="32">
        <v>207</v>
      </c>
      <c r="B208" s="32">
        <v>2</v>
      </c>
      <c r="C208" s="32" t="s">
        <v>81</v>
      </c>
      <c r="D208" s="32" t="s">
        <v>258</v>
      </c>
      <c r="E208" s="32">
        <v>2013</v>
      </c>
      <c r="F208" s="32">
        <v>0.16600000000000001</v>
      </c>
      <c r="G208" s="32" t="s">
        <v>226</v>
      </c>
      <c r="H208" s="32" t="s">
        <v>228</v>
      </c>
      <c r="I208" s="32" t="s">
        <v>254</v>
      </c>
    </row>
    <row r="209" spans="1:9">
      <c r="A209" s="32">
        <v>208</v>
      </c>
      <c r="B209" s="32">
        <v>2</v>
      </c>
      <c r="C209" s="32" t="s">
        <v>81</v>
      </c>
      <c r="D209" s="32" t="s">
        <v>258</v>
      </c>
      <c r="E209" s="32">
        <v>2013</v>
      </c>
      <c r="F209" s="32">
        <v>5.2999999999999999E-2</v>
      </c>
      <c r="G209" s="32" t="s">
        <v>226</v>
      </c>
      <c r="H209" s="32" t="s">
        <v>228</v>
      </c>
      <c r="I209" s="32" t="s">
        <v>254</v>
      </c>
    </row>
    <row r="210" spans="1:9">
      <c r="A210" s="32">
        <v>209</v>
      </c>
      <c r="B210" s="32">
        <v>2</v>
      </c>
      <c r="C210" s="32" t="s">
        <v>81</v>
      </c>
      <c r="D210" s="32" t="s">
        <v>258</v>
      </c>
      <c r="E210" s="32">
        <v>2013</v>
      </c>
      <c r="F210" s="32">
        <v>7.5999999999999998E-2</v>
      </c>
      <c r="G210" s="32" t="s">
        <v>226</v>
      </c>
      <c r="H210" s="32" t="s">
        <v>228</v>
      </c>
      <c r="I210" s="32" t="s">
        <v>254</v>
      </c>
    </row>
    <row r="211" spans="1:9">
      <c r="A211" s="32">
        <v>210</v>
      </c>
      <c r="B211" s="32">
        <v>2</v>
      </c>
      <c r="C211" s="32" t="s">
        <v>81</v>
      </c>
      <c r="D211" s="32" t="s">
        <v>258</v>
      </c>
      <c r="E211" s="32">
        <v>2013</v>
      </c>
      <c r="F211" s="32">
        <v>5.8999999999999997E-2</v>
      </c>
      <c r="G211" s="32" t="s">
        <v>226</v>
      </c>
      <c r="H211" s="32" t="s">
        <v>228</v>
      </c>
      <c r="I211" s="32" t="s">
        <v>254</v>
      </c>
    </row>
    <row r="212" spans="1:9">
      <c r="A212" s="32">
        <v>211</v>
      </c>
      <c r="B212" s="32">
        <v>2</v>
      </c>
      <c r="C212" s="32" t="s">
        <v>81</v>
      </c>
      <c r="D212" s="32" t="s">
        <v>258</v>
      </c>
      <c r="E212" s="32">
        <v>2013</v>
      </c>
      <c r="F212" s="32">
        <v>3.5999999999999997E-2</v>
      </c>
      <c r="G212" s="32" t="s">
        <v>273</v>
      </c>
      <c r="H212" s="32" t="s">
        <v>228</v>
      </c>
      <c r="I212" s="32" t="s">
        <v>254</v>
      </c>
    </row>
    <row r="213" spans="1:9">
      <c r="A213" s="32">
        <v>212</v>
      </c>
      <c r="B213" s="32">
        <v>2</v>
      </c>
      <c r="C213" s="32" t="s">
        <v>81</v>
      </c>
      <c r="D213" s="32" t="s">
        <v>258</v>
      </c>
      <c r="E213" s="32">
        <v>2013</v>
      </c>
      <c r="F213" s="32">
        <v>3.1E-2</v>
      </c>
      <c r="G213" s="32" t="s">
        <v>273</v>
      </c>
      <c r="H213" s="32" t="s">
        <v>228</v>
      </c>
      <c r="I213" s="32" t="s">
        <v>254</v>
      </c>
    </row>
    <row r="214" spans="1:9">
      <c r="A214" s="32">
        <v>213</v>
      </c>
      <c r="B214" s="32">
        <v>2</v>
      </c>
      <c r="C214" s="32" t="s">
        <v>81</v>
      </c>
      <c r="D214" s="32" t="s">
        <v>258</v>
      </c>
      <c r="E214" s="32">
        <v>2013</v>
      </c>
      <c r="F214" s="32">
        <v>2.5700000000000001E-2</v>
      </c>
      <c r="G214" s="32" t="s">
        <v>273</v>
      </c>
      <c r="H214" s="32" t="s">
        <v>228</v>
      </c>
      <c r="I214" s="32" t="s">
        <v>254</v>
      </c>
    </row>
    <row r="215" spans="1:9">
      <c r="A215" s="32">
        <v>214</v>
      </c>
      <c r="B215" s="32">
        <v>2</v>
      </c>
      <c r="C215" s="32" t="s">
        <v>81</v>
      </c>
      <c r="D215" s="32" t="s">
        <v>258</v>
      </c>
      <c r="E215" s="32">
        <v>2013</v>
      </c>
      <c r="F215" s="32">
        <v>2.0199999999999999E-2</v>
      </c>
      <c r="G215" s="32" t="s">
        <v>273</v>
      </c>
      <c r="H215" s="32" t="s">
        <v>228</v>
      </c>
      <c r="I215" s="32" t="s">
        <v>254</v>
      </c>
    </row>
    <row r="216" spans="1:9">
      <c r="A216" s="32">
        <v>215</v>
      </c>
      <c r="B216" s="32">
        <v>2</v>
      </c>
      <c r="C216" s="32" t="s">
        <v>81</v>
      </c>
      <c r="D216" s="32" t="s">
        <v>258</v>
      </c>
      <c r="E216" s="32">
        <v>2013</v>
      </c>
      <c r="F216" s="32">
        <v>1.46E-2</v>
      </c>
      <c r="G216" s="32" t="s">
        <v>273</v>
      </c>
      <c r="H216" s="32" t="s">
        <v>228</v>
      </c>
      <c r="I216" s="32" t="s">
        <v>254</v>
      </c>
    </row>
    <row r="217" spans="1:9">
      <c r="A217" s="32">
        <v>216</v>
      </c>
      <c r="B217" s="32">
        <v>2</v>
      </c>
      <c r="C217" s="32" t="s">
        <v>81</v>
      </c>
      <c r="D217" s="32" t="s">
        <v>258</v>
      </c>
      <c r="E217" s="32">
        <v>2013</v>
      </c>
      <c r="F217" s="32">
        <v>0.218</v>
      </c>
      <c r="G217" s="32" t="s">
        <v>226</v>
      </c>
      <c r="H217" s="32" t="s">
        <v>223</v>
      </c>
      <c r="I217" s="32" t="s">
        <v>254</v>
      </c>
    </row>
    <row r="218" spans="1:9">
      <c r="A218" s="32">
        <v>217</v>
      </c>
      <c r="B218" s="32">
        <v>2</v>
      </c>
      <c r="C218" s="32" t="s">
        <v>81</v>
      </c>
      <c r="D218" s="32" t="s">
        <v>258</v>
      </c>
      <c r="E218" s="32">
        <v>2013</v>
      </c>
      <c r="F218" s="32">
        <v>0.22270000000000001</v>
      </c>
      <c r="G218" s="32" t="s">
        <v>226</v>
      </c>
      <c r="H218" s="32" t="s">
        <v>223</v>
      </c>
      <c r="I218" s="32" t="s">
        <v>254</v>
      </c>
    </row>
    <row r="219" spans="1:9">
      <c r="A219" s="32">
        <v>218</v>
      </c>
      <c r="B219" s="32">
        <v>2</v>
      </c>
      <c r="C219" s="32" t="s">
        <v>81</v>
      </c>
      <c r="D219" s="32" t="s">
        <v>258</v>
      </c>
      <c r="E219" s="32">
        <v>2013</v>
      </c>
      <c r="F219" s="32">
        <v>0.2213</v>
      </c>
      <c r="G219" s="32" t="s">
        <v>226</v>
      </c>
      <c r="H219" s="32" t="s">
        <v>223</v>
      </c>
      <c r="I219" s="32" t="s">
        <v>254</v>
      </c>
    </row>
    <row r="220" spans="1:9">
      <c r="A220" s="32">
        <v>219</v>
      </c>
      <c r="B220" s="32">
        <v>2</v>
      </c>
      <c r="C220" s="32" t="s">
        <v>81</v>
      </c>
      <c r="D220" s="32" t="s">
        <v>258</v>
      </c>
      <c r="E220" s="32">
        <v>2013</v>
      </c>
      <c r="F220" s="32">
        <v>0.2142</v>
      </c>
      <c r="G220" s="32" t="s">
        <v>226</v>
      </c>
      <c r="H220" s="32" t="s">
        <v>223</v>
      </c>
      <c r="I220" s="32" t="s">
        <v>254</v>
      </c>
    </row>
    <row r="221" spans="1:9">
      <c r="A221" s="32">
        <v>220</v>
      </c>
      <c r="B221" s="32">
        <v>2</v>
      </c>
      <c r="C221" s="32" t="s">
        <v>81</v>
      </c>
      <c r="D221" s="32" t="s">
        <v>258</v>
      </c>
      <c r="E221" s="32">
        <v>2013</v>
      </c>
      <c r="F221" s="32">
        <v>0.23769999999999999</v>
      </c>
      <c r="G221" s="32" t="s">
        <v>226</v>
      </c>
      <c r="H221" s="32" t="s">
        <v>223</v>
      </c>
      <c r="I221" s="32" t="s">
        <v>254</v>
      </c>
    </row>
    <row r="222" spans="1:9">
      <c r="A222" s="32">
        <v>221</v>
      </c>
      <c r="B222" s="32">
        <v>2</v>
      </c>
      <c r="C222" s="32" t="s">
        <v>81</v>
      </c>
      <c r="D222" s="32" t="s">
        <v>258</v>
      </c>
      <c r="E222" s="32">
        <v>2013</v>
      </c>
      <c r="F222" s="32">
        <v>0.20399999999999999</v>
      </c>
      <c r="G222" s="32" t="s">
        <v>226</v>
      </c>
      <c r="H222" s="32" t="s">
        <v>223</v>
      </c>
      <c r="I222" s="32" t="s">
        <v>254</v>
      </c>
    </row>
    <row r="223" spans="1:9">
      <c r="A223" s="32">
        <v>222</v>
      </c>
      <c r="B223" s="32">
        <v>2</v>
      </c>
      <c r="C223" s="32" t="s">
        <v>81</v>
      </c>
      <c r="D223" s="32" t="s">
        <v>258</v>
      </c>
      <c r="E223" s="32">
        <v>2013</v>
      </c>
      <c r="F223" s="32">
        <v>0.24690000000000001</v>
      </c>
      <c r="G223" s="32" t="s">
        <v>226</v>
      </c>
      <c r="H223" s="32" t="s">
        <v>223</v>
      </c>
      <c r="I223" s="32" t="s">
        <v>254</v>
      </c>
    </row>
    <row r="224" spans="1:9">
      <c r="A224" s="32">
        <v>223</v>
      </c>
      <c r="B224" s="32">
        <v>2</v>
      </c>
      <c r="C224" s="32" t="s">
        <v>81</v>
      </c>
      <c r="D224" s="32" t="s">
        <v>258</v>
      </c>
      <c r="E224" s="32">
        <v>2013</v>
      </c>
      <c r="F224" s="32">
        <v>0.23319999999999999</v>
      </c>
      <c r="G224" s="32" t="s">
        <v>226</v>
      </c>
      <c r="H224" s="32" t="s">
        <v>223</v>
      </c>
      <c r="I224" s="32" t="s">
        <v>254</v>
      </c>
    </row>
    <row r="225" spans="1:9">
      <c r="A225" s="32">
        <v>224</v>
      </c>
      <c r="B225" s="32">
        <v>2</v>
      </c>
      <c r="C225" s="32" t="s">
        <v>81</v>
      </c>
      <c r="D225" s="32" t="s">
        <v>258</v>
      </c>
      <c r="E225" s="32">
        <v>2013</v>
      </c>
      <c r="F225" s="32">
        <v>0.23219999999999999</v>
      </c>
      <c r="G225" s="32" t="s">
        <v>226</v>
      </c>
      <c r="H225" s="32" t="s">
        <v>223</v>
      </c>
      <c r="I225" s="32" t="s">
        <v>254</v>
      </c>
    </row>
    <row r="226" spans="1:9">
      <c r="A226" s="32">
        <v>225</v>
      </c>
      <c r="B226" s="32">
        <v>2</v>
      </c>
      <c r="C226" s="32" t="s">
        <v>81</v>
      </c>
      <c r="D226" s="32" t="s">
        <v>258</v>
      </c>
      <c r="E226" s="32">
        <v>2013</v>
      </c>
      <c r="F226" s="32">
        <v>0.12379999999999999</v>
      </c>
      <c r="G226" s="32" t="s">
        <v>226</v>
      </c>
      <c r="H226" s="32" t="s">
        <v>223</v>
      </c>
      <c r="I226" s="32" t="s">
        <v>254</v>
      </c>
    </row>
    <row r="227" spans="1:9">
      <c r="A227" s="32">
        <v>226</v>
      </c>
      <c r="B227" s="32">
        <v>2</v>
      </c>
      <c r="C227" s="32" t="s">
        <v>81</v>
      </c>
      <c r="D227" s="32" t="s">
        <v>258</v>
      </c>
      <c r="E227" s="32">
        <v>2013</v>
      </c>
      <c r="F227" s="32">
        <v>0.2273</v>
      </c>
      <c r="G227" s="32" t="s">
        <v>226</v>
      </c>
      <c r="H227" s="32" t="s">
        <v>223</v>
      </c>
      <c r="I227" s="32" t="s">
        <v>254</v>
      </c>
    </row>
    <row r="228" spans="1:9">
      <c r="A228" s="32">
        <v>227</v>
      </c>
      <c r="B228" s="32">
        <v>2</v>
      </c>
      <c r="C228" s="32" t="s">
        <v>81</v>
      </c>
      <c r="D228" s="32" t="s">
        <v>258</v>
      </c>
      <c r="E228" s="32">
        <v>2013</v>
      </c>
      <c r="F228" s="32">
        <v>0.32150000000000001</v>
      </c>
      <c r="G228" s="32" t="s">
        <v>229</v>
      </c>
      <c r="H228" s="32" t="s">
        <v>228</v>
      </c>
      <c r="I228" s="32" t="s">
        <v>254</v>
      </c>
    </row>
    <row r="229" spans="1:9">
      <c r="A229" s="32">
        <v>228</v>
      </c>
      <c r="B229" s="32">
        <v>2</v>
      </c>
      <c r="C229" s="32" t="s">
        <v>81</v>
      </c>
      <c r="D229" s="32" t="s">
        <v>258</v>
      </c>
      <c r="E229" s="32">
        <v>2013</v>
      </c>
      <c r="F229" s="32">
        <v>0.31259999999999999</v>
      </c>
      <c r="G229" s="32" t="s">
        <v>229</v>
      </c>
      <c r="H229" s="32" t="s">
        <v>228</v>
      </c>
      <c r="I229" s="32" t="s">
        <v>254</v>
      </c>
    </row>
    <row r="230" spans="1:9">
      <c r="A230" s="32">
        <v>229</v>
      </c>
      <c r="B230" s="32">
        <v>2</v>
      </c>
      <c r="C230" s="32" t="s">
        <v>81</v>
      </c>
      <c r="D230" s="32" t="s">
        <v>258</v>
      </c>
      <c r="E230" s="32">
        <v>2013</v>
      </c>
      <c r="F230" s="32">
        <v>0.26960000000000001</v>
      </c>
      <c r="G230" s="32" t="s">
        <v>234</v>
      </c>
      <c r="H230" s="32" t="s">
        <v>228</v>
      </c>
      <c r="I230" s="32" t="s">
        <v>254</v>
      </c>
    </row>
    <row r="231" spans="1:9">
      <c r="A231" s="32">
        <v>230</v>
      </c>
      <c r="B231" s="32">
        <v>2</v>
      </c>
      <c r="C231" s="32" t="s">
        <v>81</v>
      </c>
      <c r="D231" s="32" t="s">
        <v>258</v>
      </c>
      <c r="E231" s="32">
        <v>2013</v>
      </c>
      <c r="F231" s="32">
        <v>0.23760000000000001</v>
      </c>
      <c r="G231" s="32" t="s">
        <v>234</v>
      </c>
      <c r="H231" s="32" t="s">
        <v>228</v>
      </c>
      <c r="I231" s="32" t="s">
        <v>254</v>
      </c>
    </row>
    <row r="232" spans="1:9">
      <c r="A232" s="32">
        <v>231</v>
      </c>
      <c r="B232" s="32">
        <v>2</v>
      </c>
      <c r="C232" s="32" t="s">
        <v>81</v>
      </c>
      <c r="D232" s="32" t="s">
        <v>258</v>
      </c>
      <c r="E232" s="32">
        <v>2013</v>
      </c>
      <c r="F232" s="32">
        <v>0.19689999999999999</v>
      </c>
      <c r="G232" s="32" t="s">
        <v>229</v>
      </c>
      <c r="H232" s="32" t="s">
        <v>228</v>
      </c>
      <c r="I232" s="32" t="s">
        <v>254</v>
      </c>
    </row>
    <row r="233" spans="1:9">
      <c r="A233" s="32">
        <v>232</v>
      </c>
      <c r="B233" s="32">
        <v>2</v>
      </c>
      <c r="C233" s="32" t="s">
        <v>81</v>
      </c>
      <c r="D233" s="32" t="s">
        <v>258</v>
      </c>
      <c r="E233" s="32">
        <v>2013</v>
      </c>
      <c r="F233" s="32">
        <v>0.1908</v>
      </c>
      <c r="G233" s="32" t="s">
        <v>273</v>
      </c>
      <c r="H233" s="32" t="s">
        <v>228</v>
      </c>
      <c r="I233" s="32" t="s">
        <v>254</v>
      </c>
    </row>
    <row r="234" spans="1:9">
      <c r="A234" s="32">
        <v>233</v>
      </c>
      <c r="B234" s="32">
        <v>2</v>
      </c>
      <c r="C234" s="32" t="s">
        <v>81</v>
      </c>
      <c r="D234" s="32" t="s">
        <v>258</v>
      </c>
      <c r="E234" s="32">
        <v>2013</v>
      </c>
      <c r="F234" s="32">
        <v>5.6300000000000003E-2</v>
      </c>
      <c r="G234" s="32" t="s">
        <v>273</v>
      </c>
      <c r="H234" s="32" t="s">
        <v>228</v>
      </c>
      <c r="I234" s="32" t="s">
        <v>254</v>
      </c>
    </row>
    <row r="235" spans="1:9">
      <c r="A235" s="32">
        <v>234</v>
      </c>
      <c r="B235" s="32">
        <v>2</v>
      </c>
      <c r="C235" s="32" t="s">
        <v>81</v>
      </c>
      <c r="D235" s="32" t="s">
        <v>258</v>
      </c>
      <c r="E235" s="32">
        <v>2013</v>
      </c>
      <c r="F235" s="32">
        <v>0.1193</v>
      </c>
      <c r="G235" s="32" t="s">
        <v>273</v>
      </c>
      <c r="H235" s="32" t="s">
        <v>228</v>
      </c>
      <c r="I235" s="32" t="s">
        <v>254</v>
      </c>
    </row>
    <row r="236" spans="1:9">
      <c r="A236" s="32">
        <v>235</v>
      </c>
      <c r="B236" s="32">
        <v>2</v>
      </c>
      <c r="C236" s="32" t="s">
        <v>81</v>
      </c>
      <c r="D236" s="32" t="s">
        <v>258</v>
      </c>
      <c r="E236" s="32">
        <v>2013</v>
      </c>
      <c r="F236" s="32">
        <v>0.16020000000000001</v>
      </c>
      <c r="G236" s="32" t="s">
        <v>226</v>
      </c>
      <c r="H236" s="32" t="s">
        <v>223</v>
      </c>
      <c r="I236" s="32" t="s">
        <v>254</v>
      </c>
    </row>
    <row r="237" spans="1:9">
      <c r="A237" s="32">
        <v>236</v>
      </c>
      <c r="B237" s="32">
        <v>2</v>
      </c>
      <c r="C237" s="32" t="s">
        <v>81</v>
      </c>
      <c r="D237" s="32" t="s">
        <v>258</v>
      </c>
      <c r="E237" s="32">
        <v>2013</v>
      </c>
      <c r="F237" s="32">
        <v>0.14199999999999999</v>
      </c>
      <c r="G237" s="32" t="s">
        <v>226</v>
      </c>
      <c r="H237" s="32" t="s">
        <v>223</v>
      </c>
      <c r="I237" s="32" t="s">
        <v>254</v>
      </c>
    </row>
    <row r="238" spans="1:9">
      <c r="A238" s="32">
        <v>237</v>
      </c>
      <c r="B238" s="32">
        <v>2</v>
      </c>
      <c r="C238" s="32" t="s">
        <v>81</v>
      </c>
      <c r="D238" s="32" t="s">
        <v>258</v>
      </c>
      <c r="E238" s="32">
        <v>2013</v>
      </c>
      <c r="F238" s="32">
        <v>0.1067</v>
      </c>
      <c r="G238" s="32" t="s">
        <v>226</v>
      </c>
      <c r="H238" s="32" t="s">
        <v>223</v>
      </c>
      <c r="I238" s="32" t="s">
        <v>254</v>
      </c>
    </row>
    <row r="239" spans="1:9">
      <c r="A239" s="32">
        <v>238</v>
      </c>
      <c r="B239" s="32">
        <v>2</v>
      </c>
      <c r="C239" s="32" t="s">
        <v>81</v>
      </c>
      <c r="D239" s="32" t="s">
        <v>258</v>
      </c>
      <c r="E239" s="32">
        <v>2013</v>
      </c>
      <c r="F239" s="32">
        <v>8.72E-2</v>
      </c>
      <c r="G239" s="32" t="s">
        <v>226</v>
      </c>
      <c r="H239" s="32" t="s">
        <v>228</v>
      </c>
      <c r="I239" s="32" t="s">
        <v>254</v>
      </c>
    </row>
    <row r="240" spans="1:9">
      <c r="A240" s="32">
        <v>239</v>
      </c>
      <c r="B240" s="32">
        <v>2</v>
      </c>
      <c r="C240" s="32" t="s">
        <v>81</v>
      </c>
      <c r="D240" s="32" t="s">
        <v>258</v>
      </c>
      <c r="E240" s="32">
        <v>2013</v>
      </c>
      <c r="F240" s="32">
        <v>0.115</v>
      </c>
      <c r="G240" s="32" t="s">
        <v>273</v>
      </c>
      <c r="H240" s="32" t="s">
        <v>228</v>
      </c>
      <c r="I240" s="32" t="s">
        <v>254</v>
      </c>
    </row>
    <row r="241" spans="1:10">
      <c r="A241" s="32">
        <v>240</v>
      </c>
      <c r="B241" s="32">
        <v>2</v>
      </c>
      <c r="C241" s="32" t="s">
        <v>81</v>
      </c>
      <c r="D241" s="32" t="s">
        <v>258</v>
      </c>
      <c r="E241" s="32">
        <v>2013</v>
      </c>
      <c r="F241" s="32">
        <v>0.1138</v>
      </c>
      <c r="G241" s="32" t="s">
        <v>226</v>
      </c>
      <c r="H241" s="32" t="s">
        <v>223</v>
      </c>
      <c r="I241" s="32" t="s">
        <v>254</v>
      </c>
    </row>
    <row r="242" spans="1:10">
      <c r="A242" s="32">
        <v>241</v>
      </c>
      <c r="B242" s="32">
        <v>2</v>
      </c>
      <c r="C242" s="32" t="s">
        <v>81</v>
      </c>
      <c r="D242" s="32" t="s">
        <v>258</v>
      </c>
      <c r="E242" s="32">
        <v>2013</v>
      </c>
      <c r="F242" s="32">
        <v>0.25069999999999998</v>
      </c>
      <c r="G242" s="32" t="s">
        <v>273</v>
      </c>
      <c r="H242" s="32" t="s">
        <v>228</v>
      </c>
      <c r="I242" s="32" t="s">
        <v>254</v>
      </c>
      <c r="J242" s="32" t="s">
        <v>261</v>
      </c>
    </row>
    <row r="243" spans="1:10">
      <c r="A243" s="32">
        <v>242</v>
      </c>
      <c r="B243" s="32">
        <v>2</v>
      </c>
      <c r="C243" s="32" t="s">
        <v>81</v>
      </c>
      <c r="D243" s="32" t="s">
        <v>258</v>
      </c>
      <c r="E243" s="32">
        <v>2013</v>
      </c>
      <c r="F243" s="32">
        <v>0.26540000000000002</v>
      </c>
      <c r="G243" s="32" t="s">
        <v>226</v>
      </c>
      <c r="H243" s="32" t="s">
        <v>223</v>
      </c>
      <c r="I243" s="32" t="s">
        <v>254</v>
      </c>
    </row>
    <row r="244" spans="1:10">
      <c r="A244" s="32">
        <v>243</v>
      </c>
      <c r="B244" s="32">
        <v>2</v>
      </c>
      <c r="C244" s="32" t="s">
        <v>81</v>
      </c>
      <c r="D244" s="32" t="s">
        <v>258</v>
      </c>
      <c r="E244" s="32">
        <v>2013</v>
      </c>
      <c r="F244" s="32">
        <v>4.7699999999999999E-2</v>
      </c>
      <c r="G244" s="32" t="s">
        <v>226</v>
      </c>
      <c r="H244" s="32" t="s">
        <v>228</v>
      </c>
      <c r="I244" s="32" t="s">
        <v>254</v>
      </c>
    </row>
    <row r="245" spans="1:10">
      <c r="A245" s="32">
        <v>244</v>
      </c>
      <c r="B245" s="32">
        <v>2</v>
      </c>
      <c r="C245" s="32" t="s">
        <v>81</v>
      </c>
      <c r="D245" s="32" t="s">
        <v>258</v>
      </c>
      <c r="E245" s="32">
        <v>2013</v>
      </c>
      <c r="G245" s="32" t="s">
        <v>165</v>
      </c>
      <c r="H245" s="32" t="s">
        <v>223</v>
      </c>
      <c r="J245" s="32" t="s">
        <v>256</v>
      </c>
    </row>
    <row r="246" spans="1:10">
      <c r="A246" s="32">
        <v>245</v>
      </c>
      <c r="B246" s="32">
        <v>2</v>
      </c>
      <c r="C246" s="32" t="s">
        <v>81</v>
      </c>
      <c r="D246" s="32" t="s">
        <v>258</v>
      </c>
      <c r="E246" s="32">
        <v>2013</v>
      </c>
      <c r="F246" s="32">
        <v>7.4000000000000003E-3</v>
      </c>
      <c r="G246" s="32" t="s">
        <v>273</v>
      </c>
      <c r="H246" s="32" t="s">
        <v>228</v>
      </c>
      <c r="I246" s="32" t="s">
        <v>254</v>
      </c>
    </row>
    <row r="247" spans="1:10">
      <c r="A247" s="32">
        <v>246</v>
      </c>
      <c r="B247" s="32">
        <v>2</v>
      </c>
      <c r="C247" s="32" t="s">
        <v>81</v>
      </c>
      <c r="D247" s="32" t="s">
        <v>258</v>
      </c>
      <c r="E247" s="32">
        <v>2013</v>
      </c>
      <c r="F247" s="32">
        <v>2.69E-2</v>
      </c>
      <c r="G247" s="32" t="s">
        <v>273</v>
      </c>
      <c r="H247" s="32" t="s">
        <v>228</v>
      </c>
      <c r="I247" s="32" t="s">
        <v>254</v>
      </c>
    </row>
    <row r="248" spans="1:10">
      <c r="A248" s="32">
        <v>247</v>
      </c>
      <c r="B248" s="32">
        <v>2</v>
      </c>
      <c r="C248" s="32" t="s">
        <v>81</v>
      </c>
      <c r="D248" s="32" t="s">
        <v>258</v>
      </c>
      <c r="E248" s="32">
        <v>2013</v>
      </c>
      <c r="F248" s="32">
        <v>1.0200000000000001E-2</v>
      </c>
      <c r="G248" s="32" t="s">
        <v>273</v>
      </c>
      <c r="H248" s="32" t="s">
        <v>228</v>
      </c>
      <c r="I248" s="32" t="s">
        <v>254</v>
      </c>
    </row>
    <row r="249" spans="1:10">
      <c r="A249" s="32">
        <v>248</v>
      </c>
      <c r="B249" s="32">
        <v>2</v>
      </c>
      <c r="C249" s="32" t="s">
        <v>81</v>
      </c>
      <c r="D249" s="32" t="s">
        <v>258</v>
      </c>
      <c r="E249" s="32">
        <v>2013</v>
      </c>
      <c r="F249" s="32">
        <v>1.0410999999999999</v>
      </c>
      <c r="G249" s="32" t="s">
        <v>222</v>
      </c>
      <c r="H249" s="32" t="s">
        <v>228</v>
      </c>
      <c r="I249" s="32" t="s">
        <v>255</v>
      </c>
    </row>
    <row r="250" spans="1:10">
      <c r="A250" s="32">
        <v>249</v>
      </c>
      <c r="B250" s="32">
        <v>2</v>
      </c>
      <c r="C250" s="32" t="s">
        <v>81</v>
      </c>
      <c r="D250" s="32" t="s">
        <v>258</v>
      </c>
      <c r="E250" s="32">
        <v>2013</v>
      </c>
      <c r="F250" s="32">
        <v>1.0306</v>
      </c>
      <c r="G250" s="32" t="s">
        <v>229</v>
      </c>
      <c r="H250" s="32" t="s">
        <v>223</v>
      </c>
      <c r="I250" s="32" t="s">
        <v>254</v>
      </c>
    </row>
    <row r="251" spans="1:10">
      <c r="A251" s="32">
        <v>250</v>
      </c>
      <c r="B251" s="32">
        <v>2</v>
      </c>
      <c r="C251" s="32" t="s">
        <v>81</v>
      </c>
      <c r="D251" s="32" t="s">
        <v>258</v>
      </c>
      <c r="E251" s="32">
        <v>2013</v>
      </c>
      <c r="F251" s="32">
        <v>0.33929999999999999</v>
      </c>
      <c r="G251" s="32" t="s">
        <v>273</v>
      </c>
      <c r="H251" s="32" t="s">
        <v>228</v>
      </c>
      <c r="I251" s="32" t="s">
        <v>254</v>
      </c>
    </row>
    <row r="252" spans="1:10">
      <c r="A252" s="32">
        <v>251</v>
      </c>
      <c r="B252" s="32">
        <v>2</v>
      </c>
      <c r="C252" s="32" t="s">
        <v>81</v>
      </c>
      <c r="D252" s="32" t="s">
        <v>258</v>
      </c>
      <c r="E252" s="32">
        <v>2013</v>
      </c>
      <c r="F252" s="32">
        <v>0.3</v>
      </c>
      <c r="G252" s="32" t="s">
        <v>235</v>
      </c>
      <c r="H252" s="32" t="s">
        <v>223</v>
      </c>
      <c r="I252" s="32" t="s">
        <v>255</v>
      </c>
    </row>
    <row r="253" spans="1:10">
      <c r="A253" s="32">
        <v>252</v>
      </c>
      <c r="B253" s="32">
        <v>2</v>
      </c>
      <c r="C253" s="32" t="s">
        <v>81</v>
      </c>
      <c r="D253" s="32" t="s">
        <v>258</v>
      </c>
      <c r="E253" s="32">
        <v>2013</v>
      </c>
      <c r="F253" s="32">
        <v>0.34399999999999997</v>
      </c>
      <c r="G253" s="32" t="s">
        <v>234</v>
      </c>
      <c r="H253" s="32" t="s">
        <v>223</v>
      </c>
      <c r="I253" s="32" t="s">
        <v>254</v>
      </c>
    </row>
    <row r="254" spans="1:10">
      <c r="A254" s="32">
        <v>253</v>
      </c>
      <c r="B254" s="32">
        <v>2</v>
      </c>
      <c r="C254" s="32" t="s">
        <v>81</v>
      </c>
      <c r="D254" s="32" t="s">
        <v>258</v>
      </c>
      <c r="E254" s="32">
        <v>2013</v>
      </c>
      <c r="F254" s="32">
        <v>0.40029999999999999</v>
      </c>
      <c r="G254" s="32" t="s">
        <v>229</v>
      </c>
      <c r="H254" s="32" t="s">
        <v>223</v>
      </c>
      <c r="I254" s="32" t="s">
        <v>254</v>
      </c>
    </row>
    <row r="255" spans="1:10">
      <c r="A255" s="32">
        <v>254</v>
      </c>
      <c r="B255" s="32">
        <v>2</v>
      </c>
      <c r="C255" s="32" t="s">
        <v>81</v>
      </c>
      <c r="D255" s="32" t="s">
        <v>258</v>
      </c>
      <c r="E255" s="32">
        <v>2013</v>
      </c>
      <c r="F255" s="32">
        <v>0.25590000000000002</v>
      </c>
      <c r="G255" s="32" t="s">
        <v>229</v>
      </c>
      <c r="H255" s="32" t="s">
        <v>228</v>
      </c>
      <c r="I255" s="32" t="s">
        <v>254</v>
      </c>
    </row>
    <row r="256" spans="1:10">
      <c r="A256" s="32">
        <v>255</v>
      </c>
      <c r="B256" s="32">
        <v>2</v>
      </c>
      <c r="C256" s="32" t="s">
        <v>81</v>
      </c>
      <c r="D256" s="32" t="s">
        <v>258</v>
      </c>
      <c r="E256" s="32">
        <v>2013</v>
      </c>
      <c r="F256" s="32">
        <v>0.18809999999999999</v>
      </c>
      <c r="G256" s="32" t="s">
        <v>226</v>
      </c>
      <c r="H256" s="32" t="s">
        <v>223</v>
      </c>
      <c r="I256" s="32" t="s">
        <v>254</v>
      </c>
    </row>
    <row r="257" spans="1:10">
      <c r="A257" s="32">
        <v>256</v>
      </c>
      <c r="B257" s="32">
        <v>2</v>
      </c>
      <c r="C257" s="32" t="s">
        <v>81</v>
      </c>
      <c r="D257" s="32" t="s">
        <v>258</v>
      </c>
      <c r="E257" s="32">
        <v>2013</v>
      </c>
      <c r="F257" s="32">
        <v>0.29039999999999999</v>
      </c>
      <c r="G257" s="32" t="s">
        <v>226</v>
      </c>
      <c r="H257" s="32" t="s">
        <v>223</v>
      </c>
      <c r="I257" s="32" t="s">
        <v>254</v>
      </c>
    </row>
    <row r="258" spans="1:10">
      <c r="A258" s="32">
        <v>257</v>
      </c>
      <c r="B258" s="32">
        <v>2</v>
      </c>
      <c r="C258" s="32" t="s">
        <v>81</v>
      </c>
      <c r="D258" s="32" t="s">
        <v>258</v>
      </c>
      <c r="E258" s="32">
        <v>2013</v>
      </c>
      <c r="F258" s="32">
        <v>0.2283</v>
      </c>
      <c r="G258" s="32" t="s">
        <v>226</v>
      </c>
      <c r="H258" s="32" t="s">
        <v>223</v>
      </c>
      <c r="I258" s="32" t="s">
        <v>254</v>
      </c>
    </row>
    <row r="259" spans="1:10">
      <c r="A259" s="32">
        <v>258</v>
      </c>
      <c r="B259" s="32">
        <v>2</v>
      </c>
      <c r="C259" s="32" t="s">
        <v>81</v>
      </c>
      <c r="D259" s="32" t="s">
        <v>258</v>
      </c>
      <c r="E259" s="32">
        <v>2013</v>
      </c>
      <c r="F259" s="32">
        <v>0.156</v>
      </c>
      <c r="G259" s="32" t="s">
        <v>229</v>
      </c>
      <c r="H259" s="32" t="s">
        <v>228</v>
      </c>
      <c r="I259" s="32" t="s">
        <v>254</v>
      </c>
    </row>
    <row r="260" spans="1:10">
      <c r="A260" s="32">
        <v>259</v>
      </c>
      <c r="B260" s="32">
        <v>2</v>
      </c>
      <c r="C260" s="32" t="s">
        <v>81</v>
      </c>
      <c r="D260" s="32" t="s">
        <v>258</v>
      </c>
      <c r="E260" s="32">
        <v>2013</v>
      </c>
      <c r="F260" s="32">
        <v>0.20369999999999999</v>
      </c>
      <c r="G260" s="32" t="s">
        <v>226</v>
      </c>
      <c r="H260" s="32" t="s">
        <v>223</v>
      </c>
      <c r="I260" s="32" t="s">
        <v>254</v>
      </c>
    </row>
    <row r="261" spans="1:10">
      <c r="A261" s="32">
        <v>260</v>
      </c>
      <c r="B261" s="32">
        <v>2</v>
      </c>
      <c r="C261" s="32" t="s">
        <v>81</v>
      </c>
      <c r="D261" s="32" t="s">
        <v>258</v>
      </c>
      <c r="E261" s="32">
        <v>2013</v>
      </c>
      <c r="F261" s="32">
        <v>0.14099999999999999</v>
      </c>
      <c r="G261" s="32" t="s">
        <v>226</v>
      </c>
      <c r="H261" s="32" t="s">
        <v>223</v>
      </c>
      <c r="I261" s="32" t="s">
        <v>254</v>
      </c>
    </row>
    <row r="262" spans="1:10">
      <c r="A262" s="32">
        <v>261</v>
      </c>
      <c r="B262" s="32">
        <v>2</v>
      </c>
      <c r="C262" s="32" t="s">
        <v>81</v>
      </c>
      <c r="D262" s="32" t="s">
        <v>258</v>
      </c>
      <c r="E262" s="32">
        <v>2013</v>
      </c>
      <c r="F262" s="32">
        <v>0.21390000000000001</v>
      </c>
      <c r="G262" s="32" t="s">
        <v>226</v>
      </c>
      <c r="H262" s="32" t="s">
        <v>223</v>
      </c>
      <c r="I262" s="32" t="s">
        <v>254</v>
      </c>
    </row>
    <row r="263" spans="1:10">
      <c r="A263" s="32">
        <v>262</v>
      </c>
      <c r="B263" s="32">
        <v>2</v>
      </c>
      <c r="C263" s="32" t="s">
        <v>81</v>
      </c>
      <c r="D263" s="32" t="s">
        <v>258</v>
      </c>
      <c r="E263" s="32">
        <v>2013</v>
      </c>
      <c r="F263" s="32">
        <v>0.26690000000000003</v>
      </c>
      <c r="G263" s="32" t="s">
        <v>226</v>
      </c>
      <c r="H263" s="32" t="s">
        <v>223</v>
      </c>
      <c r="I263" s="32" t="s">
        <v>254</v>
      </c>
    </row>
    <row r="264" spans="1:10">
      <c r="A264" s="32">
        <v>263</v>
      </c>
      <c r="B264" s="32">
        <v>2</v>
      </c>
      <c r="C264" s="32" t="s">
        <v>81</v>
      </c>
      <c r="D264" s="32" t="s">
        <v>258</v>
      </c>
      <c r="E264" s="32">
        <v>2013</v>
      </c>
      <c r="F264" s="32">
        <v>0.16969999999999999</v>
      </c>
      <c r="G264" s="32" t="s">
        <v>226</v>
      </c>
      <c r="H264" s="32" t="s">
        <v>223</v>
      </c>
      <c r="I264" s="32" t="s">
        <v>254</v>
      </c>
    </row>
    <row r="265" spans="1:10">
      <c r="A265" s="32">
        <v>264</v>
      </c>
      <c r="B265" s="32">
        <v>2</v>
      </c>
      <c r="C265" s="32" t="s">
        <v>81</v>
      </c>
      <c r="D265" s="32" t="s">
        <v>258</v>
      </c>
      <c r="E265" s="32">
        <v>2013</v>
      </c>
      <c r="F265" s="32">
        <v>5.6800000000000003E-2</v>
      </c>
      <c r="G265" s="32" t="s">
        <v>273</v>
      </c>
      <c r="H265" s="32" t="s">
        <v>228</v>
      </c>
      <c r="I265" s="32" t="s">
        <v>254</v>
      </c>
    </row>
    <row r="266" spans="1:10">
      <c r="A266" s="32">
        <v>265</v>
      </c>
      <c r="B266" s="32">
        <v>2</v>
      </c>
      <c r="C266" s="32" t="s">
        <v>81</v>
      </c>
      <c r="D266" s="32" t="s">
        <v>258</v>
      </c>
      <c r="E266" s="32">
        <v>2013</v>
      </c>
      <c r="G266" s="32" t="s">
        <v>165</v>
      </c>
      <c r="H266" s="32" t="s">
        <v>223</v>
      </c>
      <c r="J266" s="32" t="s">
        <v>256</v>
      </c>
    </row>
    <row r="267" spans="1:10">
      <c r="A267" s="32">
        <v>266</v>
      </c>
      <c r="B267" s="32">
        <v>2</v>
      </c>
      <c r="C267" s="32" t="s">
        <v>81</v>
      </c>
      <c r="D267" s="32" t="s">
        <v>258</v>
      </c>
      <c r="E267" s="32">
        <v>2013</v>
      </c>
      <c r="F267" s="32">
        <v>2.6800000000000001E-2</v>
      </c>
      <c r="G267" s="32" t="s">
        <v>273</v>
      </c>
      <c r="H267" s="32" t="s">
        <v>228</v>
      </c>
      <c r="I267" s="32" t="s">
        <v>254</v>
      </c>
    </row>
    <row r="268" spans="1:10">
      <c r="A268" s="32">
        <v>267</v>
      </c>
      <c r="B268" s="32">
        <v>2</v>
      </c>
      <c r="C268" s="32" t="s">
        <v>81</v>
      </c>
      <c r="D268" s="32" t="s">
        <v>258</v>
      </c>
      <c r="E268" s="32">
        <v>2013</v>
      </c>
      <c r="F268" s="32">
        <v>2.1299999999999999E-2</v>
      </c>
      <c r="G268" s="32" t="s">
        <v>273</v>
      </c>
      <c r="H268" s="32" t="s">
        <v>228</v>
      </c>
      <c r="I268" s="32" t="s">
        <v>254</v>
      </c>
    </row>
    <row r="269" spans="1:10">
      <c r="A269" s="32">
        <v>268</v>
      </c>
      <c r="B269" s="32">
        <v>2</v>
      </c>
      <c r="C269" s="32" t="s">
        <v>81</v>
      </c>
      <c r="D269" s="32" t="s">
        <v>258</v>
      </c>
      <c r="E269" s="32">
        <v>2013</v>
      </c>
      <c r="F269" s="32">
        <v>0.32200000000000001</v>
      </c>
      <c r="G269" s="32" t="s">
        <v>234</v>
      </c>
      <c r="H269" s="32" t="s">
        <v>223</v>
      </c>
      <c r="I269" s="32" t="s">
        <v>254</v>
      </c>
    </row>
    <row r="270" spans="1:10">
      <c r="A270" s="32">
        <v>269</v>
      </c>
      <c r="B270" s="32">
        <v>2</v>
      </c>
      <c r="C270" s="32" t="s">
        <v>81</v>
      </c>
      <c r="D270" s="32" t="s">
        <v>258</v>
      </c>
      <c r="E270" s="32">
        <v>2013</v>
      </c>
      <c r="F270" s="32">
        <v>0.42599999999999999</v>
      </c>
      <c r="G270" s="32" t="s">
        <v>229</v>
      </c>
      <c r="H270" s="32" t="s">
        <v>228</v>
      </c>
      <c r="I270" s="32" t="s">
        <v>254</v>
      </c>
    </row>
    <row r="271" spans="1:10">
      <c r="A271" s="32">
        <v>270</v>
      </c>
      <c r="B271" s="32">
        <v>2</v>
      </c>
      <c r="C271" s="32" t="s">
        <v>81</v>
      </c>
      <c r="D271" s="32" t="s">
        <v>258</v>
      </c>
      <c r="E271" s="32">
        <v>2013</v>
      </c>
      <c r="F271" s="32">
        <v>0.36799999999999999</v>
      </c>
      <c r="G271" s="32" t="s">
        <v>234</v>
      </c>
      <c r="H271" s="32" t="s">
        <v>223</v>
      </c>
      <c r="I271" s="32" t="s">
        <v>254</v>
      </c>
    </row>
    <row r="272" spans="1:10">
      <c r="A272" s="32">
        <v>271</v>
      </c>
      <c r="B272" s="32">
        <v>2</v>
      </c>
      <c r="C272" s="32" t="s">
        <v>81</v>
      </c>
      <c r="D272" s="32" t="s">
        <v>258</v>
      </c>
      <c r="E272" s="32">
        <v>2013</v>
      </c>
      <c r="F272" s="32">
        <v>0.29320000000000002</v>
      </c>
      <c r="G272" s="32" t="s">
        <v>234</v>
      </c>
      <c r="H272" s="32" t="s">
        <v>223</v>
      </c>
      <c r="I272" s="32" t="s">
        <v>254</v>
      </c>
    </row>
    <row r="273" spans="1:10">
      <c r="A273" s="32">
        <v>272</v>
      </c>
      <c r="B273" s="32">
        <v>2</v>
      </c>
      <c r="C273" s="32" t="s">
        <v>81</v>
      </c>
      <c r="D273" s="32" t="s">
        <v>258</v>
      </c>
      <c r="E273" s="32">
        <v>2013</v>
      </c>
      <c r="F273" s="32">
        <v>7.4300000000000005E-2</v>
      </c>
      <c r="G273" s="32" t="s">
        <v>226</v>
      </c>
      <c r="H273" s="32" t="s">
        <v>228</v>
      </c>
      <c r="I273" s="32" t="s">
        <v>254</v>
      </c>
    </row>
    <row r="274" spans="1:10">
      <c r="A274" s="32">
        <v>273</v>
      </c>
      <c r="B274" s="32">
        <v>2</v>
      </c>
      <c r="C274" s="32" t="s">
        <v>81</v>
      </c>
      <c r="D274" s="32" t="s">
        <v>258</v>
      </c>
      <c r="E274" s="32">
        <v>2013</v>
      </c>
      <c r="F274" s="32">
        <v>0.10580000000000001</v>
      </c>
      <c r="G274" s="32" t="s">
        <v>226</v>
      </c>
      <c r="H274" s="32" t="s">
        <v>228</v>
      </c>
      <c r="I274" s="32" t="s">
        <v>254</v>
      </c>
    </row>
    <row r="275" spans="1:10">
      <c r="A275" s="32">
        <v>274</v>
      </c>
      <c r="B275" s="32">
        <v>2</v>
      </c>
      <c r="C275" s="32" t="s">
        <v>81</v>
      </c>
      <c r="D275" s="32" t="s">
        <v>258</v>
      </c>
      <c r="E275" s="32">
        <v>2013</v>
      </c>
      <c r="F275" s="32">
        <v>0.20200000000000001</v>
      </c>
      <c r="G275" s="32" t="s">
        <v>226</v>
      </c>
      <c r="H275" s="32" t="s">
        <v>228</v>
      </c>
      <c r="I275" s="32" t="s">
        <v>254</v>
      </c>
    </row>
    <row r="276" spans="1:10">
      <c r="A276" s="32">
        <v>275</v>
      </c>
      <c r="B276" s="32">
        <v>2</v>
      </c>
      <c r="C276" s="32" t="s">
        <v>81</v>
      </c>
      <c r="D276" s="32" t="s">
        <v>258</v>
      </c>
      <c r="E276" s="32">
        <v>2013</v>
      </c>
      <c r="F276" s="32">
        <v>0.221</v>
      </c>
      <c r="G276" s="32" t="s">
        <v>226</v>
      </c>
      <c r="H276" s="32" t="s">
        <v>223</v>
      </c>
      <c r="I276" s="32" t="s">
        <v>254</v>
      </c>
    </row>
    <row r="277" spans="1:10">
      <c r="A277" s="32">
        <v>276</v>
      </c>
      <c r="B277" s="32">
        <v>2</v>
      </c>
      <c r="C277" s="32" t="s">
        <v>81</v>
      </c>
      <c r="D277" s="32" t="s">
        <v>258</v>
      </c>
      <c r="E277" s="32">
        <v>2013</v>
      </c>
      <c r="F277" s="32">
        <v>0.1918</v>
      </c>
      <c r="G277" s="32" t="s">
        <v>226</v>
      </c>
      <c r="H277" s="32" t="s">
        <v>228</v>
      </c>
      <c r="I277" s="32" t="s">
        <v>254</v>
      </c>
    </row>
    <row r="278" spans="1:10">
      <c r="A278" s="32">
        <v>277</v>
      </c>
      <c r="B278" s="32">
        <v>2</v>
      </c>
      <c r="C278" s="32" t="s">
        <v>81</v>
      </c>
      <c r="D278" s="32" t="s">
        <v>258</v>
      </c>
      <c r="E278" s="32">
        <v>2013</v>
      </c>
      <c r="F278" s="32">
        <v>8.8400000000000006E-2</v>
      </c>
      <c r="G278" s="32" t="s">
        <v>229</v>
      </c>
      <c r="H278" s="32" t="s">
        <v>228</v>
      </c>
      <c r="I278" s="32" t="s">
        <v>254</v>
      </c>
    </row>
    <row r="279" spans="1:10">
      <c r="A279" s="32">
        <v>278</v>
      </c>
      <c r="B279" s="32">
        <v>2</v>
      </c>
      <c r="C279" s="32" t="s">
        <v>81</v>
      </c>
      <c r="D279" s="32" t="s">
        <v>258</v>
      </c>
      <c r="E279" s="32">
        <v>2013</v>
      </c>
      <c r="F279" s="32">
        <v>0.11899999999999999</v>
      </c>
      <c r="G279" s="32" t="s">
        <v>226</v>
      </c>
      <c r="H279" s="32" t="s">
        <v>228</v>
      </c>
      <c r="I279" s="32" t="s">
        <v>254</v>
      </c>
    </row>
    <row r="280" spans="1:10">
      <c r="A280" s="32">
        <v>279</v>
      </c>
      <c r="B280" s="32">
        <v>2</v>
      </c>
      <c r="C280" s="32" t="s">
        <v>81</v>
      </c>
      <c r="D280" s="32" t="s">
        <v>258</v>
      </c>
      <c r="E280" s="32">
        <v>2013</v>
      </c>
      <c r="F280" s="32">
        <v>0.65100000000000002</v>
      </c>
      <c r="G280" s="32" t="s">
        <v>273</v>
      </c>
      <c r="H280" s="32" t="s">
        <v>228</v>
      </c>
      <c r="I280" s="32" t="s">
        <v>254</v>
      </c>
    </row>
    <row r="281" spans="1:10">
      <c r="A281" s="32">
        <v>280</v>
      </c>
      <c r="B281" s="32">
        <v>2</v>
      </c>
      <c r="C281" s="32" t="s">
        <v>81</v>
      </c>
      <c r="D281" s="32" t="s">
        <v>258</v>
      </c>
      <c r="E281" s="32">
        <v>2013</v>
      </c>
      <c r="F281" s="32">
        <v>0.23230000000000001</v>
      </c>
      <c r="G281" s="32" t="s">
        <v>226</v>
      </c>
      <c r="H281" s="32" t="s">
        <v>223</v>
      </c>
      <c r="I281" s="32" t="s">
        <v>254</v>
      </c>
    </row>
    <row r="282" spans="1:10">
      <c r="A282" s="32">
        <v>281</v>
      </c>
      <c r="B282" s="32">
        <v>2</v>
      </c>
      <c r="C282" s="32" t="s">
        <v>81</v>
      </c>
      <c r="D282" s="32" t="s">
        <v>258</v>
      </c>
      <c r="E282" s="32">
        <v>2013</v>
      </c>
      <c r="F282" s="32">
        <v>0.3201</v>
      </c>
      <c r="G282" s="32" t="s">
        <v>234</v>
      </c>
      <c r="H282" s="32" t="s">
        <v>223</v>
      </c>
      <c r="I282" s="32" t="s">
        <v>254</v>
      </c>
    </row>
    <row r="283" spans="1:10">
      <c r="A283" s="32">
        <v>282</v>
      </c>
      <c r="B283" s="32">
        <v>2</v>
      </c>
      <c r="C283" s="32" t="s">
        <v>81</v>
      </c>
      <c r="D283" s="32" t="s">
        <v>258</v>
      </c>
      <c r="E283" s="32">
        <v>2013</v>
      </c>
      <c r="F283" s="32">
        <v>0.14960000000000001</v>
      </c>
      <c r="G283" s="32" t="s">
        <v>226</v>
      </c>
      <c r="H283" s="32" t="s">
        <v>228</v>
      </c>
      <c r="I283" s="32" t="s">
        <v>254</v>
      </c>
    </row>
    <row r="284" spans="1:10">
      <c r="A284" s="32">
        <v>283</v>
      </c>
      <c r="B284" s="32">
        <v>2</v>
      </c>
      <c r="C284" s="32" t="s">
        <v>81</v>
      </c>
      <c r="D284" s="32" t="s">
        <v>258</v>
      </c>
      <c r="E284" s="32">
        <v>2013</v>
      </c>
      <c r="F284" s="32">
        <v>0.25080000000000002</v>
      </c>
      <c r="G284" s="32" t="s">
        <v>273</v>
      </c>
      <c r="H284" s="32" t="s">
        <v>228</v>
      </c>
      <c r="I284" s="32" t="s">
        <v>254</v>
      </c>
      <c r="J284" s="32" t="s">
        <v>262</v>
      </c>
    </row>
    <row r="285" spans="1:10">
      <c r="A285" s="32">
        <v>284</v>
      </c>
      <c r="B285" s="32">
        <v>2</v>
      </c>
      <c r="C285" s="32" t="s">
        <v>81</v>
      </c>
      <c r="D285" s="32" t="s">
        <v>258</v>
      </c>
      <c r="E285" s="32">
        <v>2013</v>
      </c>
      <c r="F285" s="32">
        <v>9.8299999999999998E-2</v>
      </c>
      <c r="G285" s="32" t="s">
        <v>226</v>
      </c>
      <c r="H285" s="32" t="s">
        <v>228</v>
      </c>
      <c r="I285" s="32" t="s">
        <v>254</v>
      </c>
    </row>
    <row r="286" spans="1:10">
      <c r="A286" s="32">
        <v>285</v>
      </c>
      <c r="B286" s="32">
        <v>2</v>
      </c>
      <c r="C286" s="32" t="s">
        <v>81</v>
      </c>
      <c r="D286" s="32" t="s">
        <v>258</v>
      </c>
      <c r="E286" s="32">
        <v>2013</v>
      </c>
      <c r="F286" s="32">
        <v>0.17069999999999999</v>
      </c>
      <c r="G286" s="32" t="s">
        <v>229</v>
      </c>
      <c r="H286" s="32" t="s">
        <v>228</v>
      </c>
      <c r="I286" s="32" t="s">
        <v>254</v>
      </c>
    </row>
    <row r="287" spans="1:10">
      <c r="A287" s="32">
        <v>286</v>
      </c>
      <c r="B287" s="32">
        <v>2</v>
      </c>
      <c r="C287" s="32" t="s">
        <v>81</v>
      </c>
      <c r="D287" s="32" t="s">
        <v>258</v>
      </c>
      <c r="E287" s="32">
        <v>2013</v>
      </c>
      <c r="F287" s="32">
        <v>7.5700000000000003E-2</v>
      </c>
      <c r="G287" s="32" t="s">
        <v>273</v>
      </c>
      <c r="H287" s="32" t="s">
        <v>228</v>
      </c>
      <c r="I287" s="32" t="s">
        <v>254</v>
      </c>
    </row>
    <row r="288" spans="1:10">
      <c r="A288" s="32">
        <v>287</v>
      </c>
      <c r="B288" s="32">
        <v>2</v>
      </c>
      <c r="C288" s="32" t="s">
        <v>81</v>
      </c>
      <c r="D288" s="32" t="s">
        <v>258</v>
      </c>
      <c r="E288" s="32">
        <v>2013</v>
      </c>
      <c r="F288" s="32">
        <v>0.1565</v>
      </c>
      <c r="G288" s="32" t="s">
        <v>226</v>
      </c>
      <c r="H288" s="32" t="s">
        <v>223</v>
      </c>
      <c r="I288" s="32" t="s">
        <v>254</v>
      </c>
    </row>
    <row r="289" spans="1:10">
      <c r="A289" s="32">
        <v>288</v>
      </c>
      <c r="B289" s="32">
        <v>2</v>
      </c>
      <c r="C289" s="32" t="s">
        <v>81</v>
      </c>
      <c r="D289" s="32" t="s">
        <v>258</v>
      </c>
      <c r="E289" s="32">
        <v>2013</v>
      </c>
      <c r="F289" s="32">
        <v>0.30049999999999999</v>
      </c>
      <c r="G289" s="32" t="s">
        <v>273</v>
      </c>
      <c r="H289" s="32" t="s">
        <v>228</v>
      </c>
      <c r="I289" s="32" t="s">
        <v>254</v>
      </c>
      <c r="J289" s="32" t="s">
        <v>262</v>
      </c>
    </row>
    <row r="290" spans="1:10">
      <c r="A290" s="32">
        <v>289</v>
      </c>
      <c r="B290" s="32">
        <v>2</v>
      </c>
      <c r="C290" s="32" t="s">
        <v>81</v>
      </c>
      <c r="D290" s="32" t="s">
        <v>258</v>
      </c>
      <c r="E290" s="32">
        <v>2013</v>
      </c>
      <c r="F290" s="32">
        <v>0.1978</v>
      </c>
      <c r="G290" s="32" t="s">
        <v>226</v>
      </c>
      <c r="H290" s="32" t="s">
        <v>228</v>
      </c>
      <c r="I290" s="32" t="s">
        <v>254</v>
      </c>
    </row>
    <row r="291" spans="1:10">
      <c r="A291" s="32">
        <v>290</v>
      </c>
      <c r="B291" s="32">
        <v>2</v>
      </c>
      <c r="C291" s="32" t="s">
        <v>81</v>
      </c>
      <c r="D291" s="32" t="s">
        <v>258</v>
      </c>
      <c r="E291" s="32">
        <v>2013</v>
      </c>
      <c r="F291" s="32">
        <v>0.1772</v>
      </c>
      <c r="G291" s="32" t="s">
        <v>226</v>
      </c>
      <c r="H291" s="32" t="s">
        <v>223</v>
      </c>
      <c r="I291" s="32" t="s">
        <v>254</v>
      </c>
    </row>
    <row r="292" spans="1:10">
      <c r="A292" s="32">
        <v>291</v>
      </c>
      <c r="B292" s="32">
        <v>2</v>
      </c>
      <c r="C292" s="32" t="s">
        <v>81</v>
      </c>
      <c r="D292" s="32" t="s">
        <v>258</v>
      </c>
      <c r="E292" s="32">
        <v>2013</v>
      </c>
      <c r="F292" s="32">
        <v>0.1875</v>
      </c>
      <c r="G292" s="32" t="s">
        <v>226</v>
      </c>
      <c r="H292" s="32" t="s">
        <v>223</v>
      </c>
      <c r="I292" s="32" t="s">
        <v>254</v>
      </c>
    </row>
    <row r="293" spans="1:10">
      <c r="A293" s="32">
        <v>292</v>
      </c>
      <c r="B293" s="32">
        <v>2</v>
      </c>
      <c r="C293" s="32" t="s">
        <v>81</v>
      </c>
      <c r="D293" s="32" t="s">
        <v>258</v>
      </c>
      <c r="E293" s="32">
        <v>2013</v>
      </c>
      <c r="F293" s="32">
        <v>0.38750000000000001</v>
      </c>
      <c r="G293" s="32" t="s">
        <v>229</v>
      </c>
      <c r="H293" s="32" t="s">
        <v>223</v>
      </c>
      <c r="I293" s="32" t="s">
        <v>254</v>
      </c>
    </row>
    <row r="294" spans="1:10">
      <c r="A294" s="32">
        <v>293</v>
      </c>
      <c r="B294" s="32">
        <v>2</v>
      </c>
      <c r="C294" s="32" t="s">
        <v>81</v>
      </c>
      <c r="D294" s="32" t="s">
        <v>258</v>
      </c>
      <c r="E294" s="32">
        <v>2013</v>
      </c>
      <c r="F294" s="32">
        <v>0.2366</v>
      </c>
      <c r="G294" s="32" t="s">
        <v>226</v>
      </c>
      <c r="H294" s="32" t="s">
        <v>223</v>
      </c>
      <c r="I294" s="32" t="s">
        <v>254</v>
      </c>
    </row>
    <row r="295" spans="1:10">
      <c r="A295" s="32">
        <v>294</v>
      </c>
      <c r="B295" s="32">
        <v>2</v>
      </c>
      <c r="C295" s="32" t="s">
        <v>81</v>
      </c>
      <c r="D295" s="32" t="s">
        <v>258</v>
      </c>
      <c r="E295" s="32">
        <v>2013</v>
      </c>
      <c r="F295" s="32">
        <v>0.23180000000000001</v>
      </c>
      <c r="G295" s="32" t="s">
        <v>226</v>
      </c>
      <c r="H295" s="32" t="s">
        <v>223</v>
      </c>
      <c r="I295" s="32" t="s">
        <v>254</v>
      </c>
    </row>
    <row r="296" spans="1:10">
      <c r="A296" s="32">
        <v>295</v>
      </c>
      <c r="B296" s="32">
        <v>2</v>
      </c>
      <c r="C296" s="32" t="s">
        <v>81</v>
      </c>
      <c r="D296" s="32" t="s">
        <v>258</v>
      </c>
      <c r="E296" s="32">
        <v>2013</v>
      </c>
      <c r="F296" s="32">
        <v>0.24679999999999999</v>
      </c>
      <c r="G296" s="32" t="s">
        <v>273</v>
      </c>
      <c r="H296" s="32" t="s">
        <v>228</v>
      </c>
      <c r="I296" s="32" t="s">
        <v>254</v>
      </c>
    </row>
    <row r="297" spans="1:10">
      <c r="A297" s="32">
        <v>296</v>
      </c>
      <c r="B297" s="32">
        <v>2</v>
      </c>
      <c r="C297" s="32" t="s">
        <v>81</v>
      </c>
      <c r="D297" s="32" t="s">
        <v>258</v>
      </c>
      <c r="E297" s="32">
        <v>2013</v>
      </c>
      <c r="F297" s="32">
        <v>0.16500000000000001</v>
      </c>
      <c r="G297" s="32" t="s">
        <v>273</v>
      </c>
      <c r="H297" s="32" t="s">
        <v>228</v>
      </c>
      <c r="I297" s="32" t="s">
        <v>254</v>
      </c>
    </row>
    <row r="298" spans="1:10">
      <c r="A298" s="32">
        <v>297</v>
      </c>
      <c r="B298" s="32">
        <v>2</v>
      </c>
      <c r="C298" s="32" t="s">
        <v>81</v>
      </c>
      <c r="D298" s="32" t="s">
        <v>258</v>
      </c>
      <c r="E298" s="32">
        <v>2013</v>
      </c>
      <c r="F298" s="32">
        <v>0.23180000000000001</v>
      </c>
      <c r="G298" s="32" t="s">
        <v>226</v>
      </c>
      <c r="H298" s="32" t="s">
        <v>223</v>
      </c>
      <c r="I298" s="32" t="s">
        <v>254</v>
      </c>
    </row>
    <row r="299" spans="1:10">
      <c r="A299" s="32">
        <v>298</v>
      </c>
      <c r="B299" s="32">
        <v>2</v>
      </c>
      <c r="C299" s="32" t="s">
        <v>81</v>
      </c>
      <c r="D299" s="32" t="s">
        <v>258</v>
      </c>
      <c r="E299" s="32">
        <v>2013</v>
      </c>
      <c r="F299" s="32">
        <v>0.2195</v>
      </c>
      <c r="G299" s="32" t="s">
        <v>234</v>
      </c>
      <c r="H299" s="32" t="s">
        <v>228</v>
      </c>
      <c r="I299" s="32" t="s">
        <v>254</v>
      </c>
    </row>
    <row r="300" spans="1:10">
      <c r="A300" s="32">
        <v>299</v>
      </c>
      <c r="B300" s="32">
        <v>2</v>
      </c>
      <c r="C300" s="32" t="s">
        <v>81</v>
      </c>
      <c r="D300" s="32" t="s">
        <v>258</v>
      </c>
      <c r="E300" s="32">
        <v>2013</v>
      </c>
      <c r="F300" s="32">
        <v>0.1852</v>
      </c>
      <c r="G300" s="32" t="s">
        <v>226</v>
      </c>
      <c r="H300" s="32" t="s">
        <v>223</v>
      </c>
      <c r="I300" s="32" t="s">
        <v>254</v>
      </c>
    </row>
    <row r="301" spans="1:10">
      <c r="A301" s="32">
        <v>300</v>
      </c>
      <c r="B301" s="32">
        <v>2</v>
      </c>
      <c r="C301" s="32" t="s">
        <v>81</v>
      </c>
      <c r="D301" s="32" t="s">
        <v>258</v>
      </c>
      <c r="E301" s="32">
        <v>2013</v>
      </c>
      <c r="F301" s="32">
        <v>0.17899999999999999</v>
      </c>
      <c r="G301" s="32" t="s">
        <v>226</v>
      </c>
      <c r="H301" s="32" t="s">
        <v>228</v>
      </c>
      <c r="I301" s="32" t="s">
        <v>254</v>
      </c>
    </row>
    <row r="302" spans="1:10">
      <c r="A302" s="32">
        <v>301</v>
      </c>
      <c r="B302" s="32">
        <v>2</v>
      </c>
      <c r="C302" s="32" t="s">
        <v>81</v>
      </c>
      <c r="D302" s="32" t="s">
        <v>258</v>
      </c>
      <c r="E302" s="32">
        <v>2013</v>
      </c>
      <c r="F302" s="32">
        <v>0.23810000000000001</v>
      </c>
      <c r="G302" s="32" t="s">
        <v>226</v>
      </c>
      <c r="H302" s="32" t="s">
        <v>223</v>
      </c>
      <c r="I302" s="32" t="s">
        <v>254</v>
      </c>
    </row>
    <row r="303" spans="1:10">
      <c r="A303" s="32">
        <v>302</v>
      </c>
      <c r="B303" s="32">
        <v>2</v>
      </c>
      <c r="C303" s="32" t="s">
        <v>81</v>
      </c>
      <c r="D303" s="32" t="s">
        <v>258</v>
      </c>
      <c r="E303" s="32">
        <v>2013</v>
      </c>
      <c r="F303" s="32">
        <v>0.30570000000000003</v>
      </c>
      <c r="G303" s="32" t="s">
        <v>234</v>
      </c>
      <c r="H303" s="32" t="s">
        <v>223</v>
      </c>
      <c r="I303" s="32" t="s">
        <v>254</v>
      </c>
    </row>
    <row r="304" spans="1:10">
      <c r="A304" s="32">
        <v>303</v>
      </c>
      <c r="B304" s="32">
        <v>2</v>
      </c>
      <c r="C304" s="32" t="s">
        <v>81</v>
      </c>
      <c r="D304" s="32" t="s">
        <v>258</v>
      </c>
      <c r="E304" s="32">
        <v>2013</v>
      </c>
      <c r="F304" s="32">
        <v>0.16339999999999999</v>
      </c>
      <c r="G304" s="32" t="s">
        <v>273</v>
      </c>
      <c r="H304" s="32" t="s">
        <v>228</v>
      </c>
      <c r="I304" s="32" t="s">
        <v>254</v>
      </c>
    </row>
    <row r="305" spans="1:10">
      <c r="A305" s="32">
        <v>304</v>
      </c>
      <c r="B305" s="32">
        <v>2</v>
      </c>
      <c r="C305" s="32" t="s">
        <v>81</v>
      </c>
      <c r="D305" s="32" t="s">
        <v>258</v>
      </c>
      <c r="E305" s="32">
        <v>2013</v>
      </c>
      <c r="F305" s="32">
        <v>8.5199999999999998E-2</v>
      </c>
      <c r="G305" s="32" t="s">
        <v>273</v>
      </c>
      <c r="H305" s="32" t="s">
        <v>228</v>
      </c>
      <c r="I305" s="32" t="s">
        <v>254</v>
      </c>
    </row>
    <row r="306" spans="1:10">
      <c r="A306" s="32">
        <v>305</v>
      </c>
      <c r="B306" s="32">
        <v>2</v>
      </c>
      <c r="C306" s="32" t="s">
        <v>81</v>
      </c>
      <c r="D306" s="32" t="s">
        <v>258</v>
      </c>
      <c r="E306" s="32">
        <v>2013</v>
      </c>
      <c r="F306" s="32">
        <v>0.156</v>
      </c>
      <c r="G306" s="32" t="s">
        <v>273</v>
      </c>
      <c r="H306" s="32" t="s">
        <v>228</v>
      </c>
      <c r="I306" s="32" t="s">
        <v>254</v>
      </c>
    </row>
    <row r="307" spans="1:10">
      <c r="A307" s="32">
        <v>306</v>
      </c>
      <c r="B307" s="32">
        <v>2</v>
      </c>
      <c r="C307" s="32" t="s">
        <v>81</v>
      </c>
      <c r="D307" s="32" t="s">
        <v>258</v>
      </c>
      <c r="E307" s="32">
        <v>2013</v>
      </c>
      <c r="F307" s="32">
        <v>0.14949999999999999</v>
      </c>
      <c r="G307" s="32" t="s">
        <v>273</v>
      </c>
      <c r="H307" s="32" t="s">
        <v>228</v>
      </c>
      <c r="I307" s="32" t="s">
        <v>254</v>
      </c>
    </row>
    <row r="308" spans="1:10">
      <c r="A308" s="32">
        <v>307</v>
      </c>
      <c r="B308" s="32">
        <v>2</v>
      </c>
      <c r="C308" s="32" t="s">
        <v>81</v>
      </c>
      <c r="D308" s="32" t="s">
        <v>258</v>
      </c>
      <c r="E308" s="32">
        <v>2013</v>
      </c>
      <c r="F308" s="32">
        <v>5.3600000000000002E-2</v>
      </c>
      <c r="G308" s="32" t="s">
        <v>273</v>
      </c>
      <c r="H308" s="32" t="s">
        <v>228</v>
      </c>
      <c r="I308" s="32" t="s">
        <v>254</v>
      </c>
    </row>
    <row r="309" spans="1:10">
      <c r="A309" s="32">
        <v>308</v>
      </c>
      <c r="B309" s="32">
        <v>2</v>
      </c>
      <c r="C309" s="32" t="s">
        <v>81</v>
      </c>
      <c r="D309" s="32" t="s">
        <v>258</v>
      </c>
      <c r="E309" s="32">
        <v>2013</v>
      </c>
      <c r="F309" s="32">
        <v>4.7600000000000003E-2</v>
      </c>
      <c r="G309" s="32" t="s">
        <v>273</v>
      </c>
      <c r="H309" s="32" t="s">
        <v>228</v>
      </c>
      <c r="I309" s="32" t="s">
        <v>254</v>
      </c>
    </row>
    <row r="310" spans="1:10">
      <c r="A310" s="32">
        <v>309</v>
      </c>
      <c r="B310" s="32">
        <v>2</v>
      </c>
      <c r="C310" s="32" t="s">
        <v>81</v>
      </c>
      <c r="D310" s="32" t="s">
        <v>258</v>
      </c>
      <c r="E310" s="32">
        <v>2013</v>
      </c>
      <c r="G310" s="32" t="s">
        <v>165</v>
      </c>
      <c r="H310" s="32" t="s">
        <v>223</v>
      </c>
      <c r="J310" s="32" t="s">
        <v>256</v>
      </c>
    </row>
    <row r="311" spans="1:10">
      <c r="A311" s="32">
        <v>310</v>
      </c>
      <c r="B311" s="32">
        <v>2</v>
      </c>
      <c r="C311" s="32" t="s">
        <v>81</v>
      </c>
      <c r="D311" s="32" t="s">
        <v>258</v>
      </c>
      <c r="E311" s="32">
        <v>2013</v>
      </c>
      <c r="F311" s="32">
        <v>2.1399999999999999E-2</v>
      </c>
      <c r="G311" s="32" t="s">
        <v>273</v>
      </c>
      <c r="H311" s="32" t="s">
        <v>228</v>
      </c>
      <c r="I311" s="32" t="s">
        <v>254</v>
      </c>
    </row>
    <row r="312" spans="1:10">
      <c r="A312" s="32">
        <v>311</v>
      </c>
      <c r="B312" s="32">
        <v>3</v>
      </c>
      <c r="C312" s="32" t="s">
        <v>81</v>
      </c>
      <c r="D312" s="32" t="s">
        <v>258</v>
      </c>
      <c r="E312" s="32">
        <v>2013</v>
      </c>
      <c r="F312" s="32">
        <v>0.81579999999999997</v>
      </c>
      <c r="G312" s="32" t="s">
        <v>246</v>
      </c>
      <c r="H312" s="32" t="s">
        <v>223</v>
      </c>
      <c r="I312" s="32" t="s">
        <v>255</v>
      </c>
    </row>
    <row r="313" spans="1:10">
      <c r="A313" s="32">
        <v>312</v>
      </c>
      <c r="B313" s="32">
        <v>3</v>
      </c>
      <c r="C313" s="32" t="s">
        <v>81</v>
      </c>
      <c r="D313" s="32" t="s">
        <v>258</v>
      </c>
      <c r="E313" s="32">
        <v>2013</v>
      </c>
      <c r="F313" s="32">
        <v>0.16969999999999999</v>
      </c>
      <c r="G313" s="32" t="s">
        <v>235</v>
      </c>
      <c r="H313" s="32" t="s">
        <v>223</v>
      </c>
      <c r="I313" s="32" t="s">
        <v>255</v>
      </c>
    </row>
    <row r="314" spans="1:10">
      <c r="A314" s="32">
        <v>313</v>
      </c>
      <c r="B314" s="32">
        <v>3</v>
      </c>
      <c r="C314" s="32" t="s">
        <v>81</v>
      </c>
      <c r="D314" s="32" t="s">
        <v>258</v>
      </c>
      <c r="E314" s="32">
        <v>2013</v>
      </c>
      <c r="F314" s="32">
        <v>0.215</v>
      </c>
      <c r="G314" s="32" t="s">
        <v>235</v>
      </c>
      <c r="H314" s="32" t="s">
        <v>223</v>
      </c>
      <c r="I314" s="32" t="s">
        <v>255</v>
      </c>
    </row>
    <row r="315" spans="1:10">
      <c r="A315" s="32">
        <v>314</v>
      </c>
      <c r="B315" s="32">
        <v>3</v>
      </c>
      <c r="C315" s="32" t="s">
        <v>81</v>
      </c>
      <c r="D315" s="32" t="s">
        <v>258</v>
      </c>
      <c r="E315" s="32">
        <v>2013</v>
      </c>
      <c r="F315" s="32">
        <v>9.8500000000000004E-2</v>
      </c>
      <c r="G315" s="32" t="s">
        <v>233</v>
      </c>
      <c r="H315" s="32" t="s">
        <v>228</v>
      </c>
      <c r="I315" s="32" t="s">
        <v>255</v>
      </c>
    </row>
    <row r="316" spans="1:10">
      <c r="A316" s="32">
        <v>315</v>
      </c>
      <c r="B316" s="32">
        <v>3</v>
      </c>
      <c r="C316" s="32" t="s">
        <v>81</v>
      </c>
      <c r="D316" s="32" t="s">
        <v>258</v>
      </c>
      <c r="E316" s="32">
        <v>2013</v>
      </c>
      <c r="F316" s="32">
        <v>0.3911</v>
      </c>
      <c r="G316" s="32" t="s">
        <v>234</v>
      </c>
      <c r="H316" s="32" t="s">
        <v>223</v>
      </c>
      <c r="I316" s="32" t="s">
        <v>254</v>
      </c>
    </row>
    <row r="317" spans="1:10">
      <c r="A317" s="32">
        <v>316</v>
      </c>
      <c r="B317" s="32">
        <v>3</v>
      </c>
      <c r="C317" s="32" t="s">
        <v>81</v>
      </c>
      <c r="D317" s="32" t="s">
        <v>258</v>
      </c>
      <c r="E317" s="32">
        <v>2013</v>
      </c>
      <c r="F317" s="32">
        <v>0.44950000000000001</v>
      </c>
      <c r="G317" s="32" t="s">
        <v>234</v>
      </c>
      <c r="H317" s="32" t="s">
        <v>223</v>
      </c>
      <c r="I317" s="32" t="s">
        <v>254</v>
      </c>
    </row>
    <row r="318" spans="1:10">
      <c r="A318" s="32">
        <v>317</v>
      </c>
      <c r="B318" s="32">
        <v>3</v>
      </c>
      <c r="C318" s="32" t="s">
        <v>81</v>
      </c>
      <c r="D318" s="32" t="s">
        <v>258</v>
      </c>
      <c r="E318" s="32">
        <v>2013</v>
      </c>
      <c r="F318" s="32">
        <v>0.40910000000000002</v>
      </c>
      <c r="G318" s="32" t="s">
        <v>234</v>
      </c>
      <c r="H318" s="32" t="s">
        <v>223</v>
      </c>
      <c r="I318" s="32" t="s">
        <v>254</v>
      </c>
    </row>
    <row r="319" spans="1:10">
      <c r="A319" s="32">
        <v>318</v>
      </c>
      <c r="B319" s="32">
        <v>3</v>
      </c>
      <c r="C319" s="32" t="s">
        <v>81</v>
      </c>
      <c r="D319" s="32" t="s">
        <v>258</v>
      </c>
      <c r="E319" s="32">
        <v>2013</v>
      </c>
      <c r="F319" s="32">
        <v>0.29730000000000001</v>
      </c>
      <c r="G319" s="32" t="s">
        <v>234</v>
      </c>
      <c r="H319" s="32" t="s">
        <v>223</v>
      </c>
      <c r="I319" s="32" t="s">
        <v>254</v>
      </c>
    </row>
    <row r="320" spans="1:10">
      <c r="A320" s="32">
        <v>319</v>
      </c>
      <c r="B320" s="32">
        <v>3</v>
      </c>
      <c r="C320" s="32" t="s">
        <v>81</v>
      </c>
      <c r="D320" s="32" t="s">
        <v>258</v>
      </c>
      <c r="E320" s="32">
        <v>2013</v>
      </c>
      <c r="F320" s="32">
        <v>0.3463</v>
      </c>
      <c r="G320" s="32" t="s">
        <v>234</v>
      </c>
      <c r="H320" s="32" t="s">
        <v>223</v>
      </c>
      <c r="I320" s="32" t="s">
        <v>254</v>
      </c>
    </row>
    <row r="321" spans="1:9">
      <c r="A321" s="32">
        <v>320</v>
      </c>
      <c r="B321" s="32">
        <v>3</v>
      </c>
      <c r="C321" s="32" t="s">
        <v>81</v>
      </c>
      <c r="D321" s="32" t="s">
        <v>258</v>
      </c>
      <c r="E321" s="32">
        <v>2013</v>
      </c>
      <c r="F321" s="32">
        <v>0.2505</v>
      </c>
      <c r="G321" s="32" t="s">
        <v>234</v>
      </c>
      <c r="H321" s="32" t="s">
        <v>223</v>
      </c>
      <c r="I321" s="32" t="s">
        <v>254</v>
      </c>
    </row>
    <row r="322" spans="1:9">
      <c r="A322" s="32">
        <v>321</v>
      </c>
      <c r="B322" s="32">
        <v>3</v>
      </c>
      <c r="C322" s="32" t="s">
        <v>81</v>
      </c>
      <c r="D322" s="32" t="s">
        <v>258</v>
      </c>
      <c r="E322" s="32">
        <v>2013</v>
      </c>
      <c r="F322" s="32">
        <v>0.67369999999999997</v>
      </c>
      <c r="G322" s="32" t="s">
        <v>229</v>
      </c>
      <c r="H322" s="32" t="s">
        <v>223</v>
      </c>
      <c r="I322" s="32" t="s">
        <v>254</v>
      </c>
    </row>
    <row r="323" spans="1:9">
      <c r="A323" s="32">
        <v>322</v>
      </c>
      <c r="B323" s="32">
        <v>3</v>
      </c>
      <c r="C323" s="32" t="s">
        <v>81</v>
      </c>
      <c r="D323" s="32" t="s">
        <v>258</v>
      </c>
      <c r="E323" s="32">
        <v>2013</v>
      </c>
      <c r="F323" s="32">
        <v>0.36919999999999997</v>
      </c>
      <c r="G323" s="32" t="s">
        <v>229</v>
      </c>
      <c r="H323" s="32" t="s">
        <v>223</v>
      </c>
      <c r="I323" s="32" t="s">
        <v>254</v>
      </c>
    </row>
    <row r="324" spans="1:9">
      <c r="A324" s="32">
        <v>323</v>
      </c>
      <c r="B324" s="32">
        <v>3</v>
      </c>
      <c r="C324" s="32" t="s">
        <v>81</v>
      </c>
      <c r="D324" s="32" t="s">
        <v>258</v>
      </c>
      <c r="E324" s="32">
        <v>2013</v>
      </c>
      <c r="F324" s="32">
        <v>0.35460000000000003</v>
      </c>
      <c r="G324" s="32" t="s">
        <v>229</v>
      </c>
      <c r="H324" s="32" t="s">
        <v>228</v>
      </c>
      <c r="I324" s="32" t="s">
        <v>254</v>
      </c>
    </row>
    <row r="325" spans="1:9">
      <c r="A325" s="32">
        <v>324</v>
      </c>
      <c r="B325" s="32">
        <v>3</v>
      </c>
      <c r="C325" s="32" t="s">
        <v>81</v>
      </c>
      <c r="D325" s="32" t="s">
        <v>258</v>
      </c>
      <c r="E325" s="32">
        <v>2013</v>
      </c>
      <c r="F325" s="32">
        <v>0.2646</v>
      </c>
      <c r="G325" s="32" t="s">
        <v>229</v>
      </c>
      <c r="H325" s="32" t="s">
        <v>228</v>
      </c>
      <c r="I325" s="32" t="s">
        <v>254</v>
      </c>
    </row>
    <row r="326" spans="1:9">
      <c r="A326" s="32">
        <v>325</v>
      </c>
      <c r="B326" s="32">
        <v>3</v>
      </c>
      <c r="C326" s="32" t="s">
        <v>81</v>
      </c>
      <c r="D326" s="32" t="s">
        <v>258</v>
      </c>
      <c r="E326" s="32">
        <v>2013</v>
      </c>
      <c r="F326" s="32">
        <v>0.2303</v>
      </c>
      <c r="G326" s="32" t="s">
        <v>229</v>
      </c>
      <c r="H326" s="32" t="s">
        <v>228</v>
      </c>
      <c r="I326" s="32" t="s">
        <v>254</v>
      </c>
    </row>
    <row r="327" spans="1:9">
      <c r="A327" s="32">
        <v>326</v>
      </c>
      <c r="B327" s="32">
        <v>3</v>
      </c>
      <c r="C327" s="32" t="s">
        <v>81</v>
      </c>
      <c r="D327" s="32" t="s">
        <v>258</v>
      </c>
      <c r="E327" s="32">
        <v>2013</v>
      </c>
      <c r="F327" s="32">
        <v>0.2145</v>
      </c>
      <c r="G327" s="32" t="s">
        <v>226</v>
      </c>
      <c r="H327" s="32" t="s">
        <v>223</v>
      </c>
      <c r="I327" s="32" t="s">
        <v>254</v>
      </c>
    </row>
    <row r="328" spans="1:9">
      <c r="A328" s="32">
        <v>327</v>
      </c>
      <c r="B328" s="32">
        <v>3</v>
      </c>
      <c r="C328" s="32" t="s">
        <v>81</v>
      </c>
      <c r="D328" s="32" t="s">
        <v>258</v>
      </c>
      <c r="E328" s="32">
        <v>2013</v>
      </c>
      <c r="F328" s="32">
        <v>0.1275</v>
      </c>
      <c r="G328" s="32" t="s">
        <v>273</v>
      </c>
      <c r="H328" s="32" t="s">
        <v>228</v>
      </c>
      <c r="I328" s="32" t="s">
        <v>254</v>
      </c>
    </row>
    <row r="329" spans="1:9">
      <c r="A329" s="32">
        <v>328</v>
      </c>
      <c r="B329" s="32">
        <v>3</v>
      </c>
      <c r="C329" s="32" t="s">
        <v>81</v>
      </c>
      <c r="D329" s="32" t="s">
        <v>258</v>
      </c>
      <c r="E329" s="32">
        <v>2013</v>
      </c>
      <c r="F329" s="32">
        <v>0.252</v>
      </c>
      <c r="G329" s="32" t="s">
        <v>226</v>
      </c>
      <c r="H329" s="32" t="s">
        <v>223</v>
      </c>
      <c r="I329" s="32" t="s">
        <v>254</v>
      </c>
    </row>
    <row r="330" spans="1:9">
      <c r="A330" s="32">
        <v>329</v>
      </c>
      <c r="B330" s="32">
        <v>3</v>
      </c>
      <c r="C330" s="32" t="s">
        <v>81</v>
      </c>
      <c r="D330" s="32" t="s">
        <v>258</v>
      </c>
      <c r="E330" s="32">
        <v>2013</v>
      </c>
      <c r="F330" s="32">
        <v>0.22800000000000001</v>
      </c>
      <c r="G330" s="32" t="s">
        <v>226</v>
      </c>
      <c r="H330" s="32" t="s">
        <v>223</v>
      </c>
      <c r="I330" s="32" t="s">
        <v>254</v>
      </c>
    </row>
    <row r="331" spans="1:9">
      <c r="A331" s="32">
        <v>330</v>
      </c>
      <c r="B331" s="32">
        <v>3</v>
      </c>
      <c r="C331" s="32" t="s">
        <v>81</v>
      </c>
      <c r="D331" s="32" t="s">
        <v>258</v>
      </c>
      <c r="E331" s="32">
        <v>2013</v>
      </c>
      <c r="F331" s="32">
        <v>0.2397</v>
      </c>
      <c r="G331" s="32" t="s">
        <v>226</v>
      </c>
      <c r="H331" s="32" t="s">
        <v>223</v>
      </c>
      <c r="I331" s="32" t="s">
        <v>254</v>
      </c>
    </row>
    <row r="332" spans="1:9">
      <c r="A332" s="32">
        <v>331</v>
      </c>
      <c r="B332" s="32">
        <v>3</v>
      </c>
      <c r="C332" s="32" t="s">
        <v>81</v>
      </c>
      <c r="D332" s="32" t="s">
        <v>258</v>
      </c>
      <c r="E332" s="32">
        <v>2013</v>
      </c>
      <c r="F332" s="32">
        <v>0.13150000000000001</v>
      </c>
      <c r="G332" s="32" t="s">
        <v>226</v>
      </c>
      <c r="H332" s="32" t="s">
        <v>223</v>
      </c>
      <c r="I332" s="32" t="s">
        <v>254</v>
      </c>
    </row>
    <row r="333" spans="1:9">
      <c r="A333" s="32">
        <v>332</v>
      </c>
      <c r="B333" s="32">
        <v>3</v>
      </c>
      <c r="C333" s="32" t="s">
        <v>81</v>
      </c>
      <c r="D333" s="32" t="s">
        <v>258</v>
      </c>
      <c r="E333" s="32">
        <v>2013</v>
      </c>
      <c r="F333" s="32">
        <v>0.14019999999999999</v>
      </c>
      <c r="G333" s="32" t="s">
        <v>226</v>
      </c>
      <c r="H333" s="32" t="s">
        <v>223</v>
      </c>
      <c r="I333" s="32" t="s">
        <v>254</v>
      </c>
    </row>
    <row r="334" spans="1:9">
      <c r="A334" s="32">
        <v>333</v>
      </c>
      <c r="B334" s="32">
        <v>3</v>
      </c>
      <c r="C334" s="32" t="s">
        <v>81</v>
      </c>
      <c r="D334" s="32" t="s">
        <v>258</v>
      </c>
      <c r="E334" s="32">
        <v>2013</v>
      </c>
      <c r="F334" s="32">
        <v>0.11749999999999999</v>
      </c>
      <c r="G334" s="32" t="s">
        <v>273</v>
      </c>
      <c r="H334" s="32" t="s">
        <v>228</v>
      </c>
      <c r="I334" s="32" t="s">
        <v>254</v>
      </c>
    </row>
    <row r="335" spans="1:9">
      <c r="A335" s="32">
        <v>334</v>
      </c>
      <c r="B335" s="32">
        <v>3</v>
      </c>
      <c r="C335" s="32" t="s">
        <v>81</v>
      </c>
      <c r="D335" s="32" t="s">
        <v>258</v>
      </c>
      <c r="E335" s="32">
        <v>2013</v>
      </c>
      <c r="F335" s="32">
        <v>0.19980000000000001</v>
      </c>
      <c r="G335" s="32" t="s">
        <v>273</v>
      </c>
      <c r="H335" s="32" t="s">
        <v>228</v>
      </c>
      <c r="I335" s="32" t="s">
        <v>254</v>
      </c>
    </row>
    <row r="336" spans="1:9">
      <c r="A336" s="32">
        <v>335</v>
      </c>
      <c r="B336" s="32">
        <v>3</v>
      </c>
      <c r="C336" s="32" t="s">
        <v>81</v>
      </c>
      <c r="D336" s="32" t="s">
        <v>258</v>
      </c>
      <c r="E336" s="32">
        <v>2013</v>
      </c>
      <c r="F336" s="32">
        <v>0.1956</v>
      </c>
      <c r="G336" s="32" t="s">
        <v>273</v>
      </c>
      <c r="H336" s="32" t="s">
        <v>228</v>
      </c>
      <c r="I336" s="32" t="s">
        <v>254</v>
      </c>
    </row>
    <row r="337" spans="1:9">
      <c r="A337" s="32">
        <v>336</v>
      </c>
      <c r="B337" s="32">
        <v>3</v>
      </c>
      <c r="C337" s="32" t="s">
        <v>81</v>
      </c>
      <c r="D337" s="32" t="s">
        <v>258</v>
      </c>
      <c r="E337" s="32">
        <v>2013</v>
      </c>
      <c r="F337" s="32">
        <v>8.8999999999999996E-2</v>
      </c>
      <c r="G337" s="32" t="s">
        <v>273</v>
      </c>
      <c r="H337" s="32" t="s">
        <v>228</v>
      </c>
      <c r="I337" s="32" t="s">
        <v>254</v>
      </c>
    </row>
    <row r="338" spans="1:9">
      <c r="A338" s="32">
        <v>337</v>
      </c>
      <c r="B338" s="32">
        <v>3</v>
      </c>
      <c r="C338" s="32" t="s">
        <v>81</v>
      </c>
      <c r="D338" s="32" t="s">
        <v>258</v>
      </c>
      <c r="E338" s="32">
        <v>2013</v>
      </c>
      <c r="F338" s="32">
        <v>0.14269999999999999</v>
      </c>
      <c r="G338" s="32" t="s">
        <v>273</v>
      </c>
      <c r="H338" s="32" t="s">
        <v>228</v>
      </c>
      <c r="I338" s="32" t="s">
        <v>254</v>
      </c>
    </row>
    <row r="339" spans="1:9">
      <c r="A339" s="32">
        <v>338</v>
      </c>
      <c r="B339" s="32">
        <v>3</v>
      </c>
      <c r="C339" s="32" t="s">
        <v>81</v>
      </c>
      <c r="D339" s="32" t="s">
        <v>258</v>
      </c>
      <c r="E339" s="32">
        <v>2013</v>
      </c>
      <c r="F339" s="32">
        <v>9.1700000000000004E-2</v>
      </c>
      <c r="G339" s="32" t="s">
        <v>273</v>
      </c>
      <c r="H339" s="32" t="s">
        <v>228</v>
      </c>
      <c r="I339" s="32" t="s">
        <v>254</v>
      </c>
    </row>
    <row r="340" spans="1:9">
      <c r="A340" s="32">
        <v>339</v>
      </c>
      <c r="B340" s="32">
        <v>3</v>
      </c>
      <c r="C340" s="32" t="s">
        <v>81</v>
      </c>
      <c r="D340" s="32" t="s">
        <v>258</v>
      </c>
      <c r="E340" s="32">
        <v>2013</v>
      </c>
      <c r="F340" s="32">
        <v>0.14280000000000001</v>
      </c>
      <c r="G340" s="32" t="s">
        <v>273</v>
      </c>
      <c r="H340" s="32" t="s">
        <v>228</v>
      </c>
      <c r="I340" s="32" t="s">
        <v>254</v>
      </c>
    </row>
    <row r="341" spans="1:9">
      <c r="A341" s="32">
        <v>340</v>
      </c>
      <c r="B341" s="32">
        <v>3</v>
      </c>
      <c r="C341" s="32" t="s">
        <v>81</v>
      </c>
      <c r="D341" s="32" t="s">
        <v>258</v>
      </c>
      <c r="E341" s="32">
        <v>2013</v>
      </c>
      <c r="F341" s="32">
        <v>6.6799999999999998E-2</v>
      </c>
      <c r="G341" s="32" t="s">
        <v>273</v>
      </c>
      <c r="H341" s="32" t="s">
        <v>228</v>
      </c>
      <c r="I341" s="32" t="s">
        <v>254</v>
      </c>
    </row>
    <row r="342" spans="1:9">
      <c r="A342" s="32">
        <v>341</v>
      </c>
      <c r="B342" s="32">
        <v>3</v>
      </c>
      <c r="C342" s="32" t="s">
        <v>81</v>
      </c>
      <c r="D342" s="32" t="s">
        <v>258</v>
      </c>
      <c r="E342" s="32">
        <v>2013</v>
      </c>
      <c r="F342" s="32">
        <v>0.11609999999999999</v>
      </c>
      <c r="G342" s="32" t="s">
        <v>273</v>
      </c>
      <c r="H342" s="32" t="s">
        <v>228</v>
      </c>
      <c r="I342" s="32" t="s">
        <v>254</v>
      </c>
    </row>
    <row r="343" spans="1:9">
      <c r="A343" s="32">
        <v>342</v>
      </c>
      <c r="B343" s="32">
        <v>3</v>
      </c>
      <c r="C343" s="32" t="s">
        <v>81</v>
      </c>
      <c r="D343" s="32" t="s">
        <v>258</v>
      </c>
      <c r="E343" s="32">
        <v>2013</v>
      </c>
      <c r="F343" s="32">
        <v>0.1163</v>
      </c>
      <c r="G343" s="32" t="s">
        <v>273</v>
      </c>
      <c r="H343" s="32" t="s">
        <v>228</v>
      </c>
      <c r="I343" s="32" t="s">
        <v>254</v>
      </c>
    </row>
    <row r="344" spans="1:9">
      <c r="A344" s="32">
        <v>343</v>
      </c>
      <c r="B344" s="32">
        <v>3</v>
      </c>
      <c r="C344" s="32" t="s">
        <v>81</v>
      </c>
      <c r="D344" s="32" t="s">
        <v>258</v>
      </c>
      <c r="E344" s="32">
        <v>2013</v>
      </c>
      <c r="F344" s="32">
        <v>6.54E-2</v>
      </c>
      <c r="G344" s="32" t="s">
        <v>273</v>
      </c>
      <c r="H344" s="32" t="s">
        <v>228</v>
      </c>
      <c r="I344" s="32" t="s">
        <v>254</v>
      </c>
    </row>
    <row r="345" spans="1:9">
      <c r="A345" s="32">
        <v>344</v>
      </c>
      <c r="B345" s="32">
        <v>3</v>
      </c>
      <c r="C345" s="32" t="s">
        <v>81</v>
      </c>
      <c r="D345" s="32" t="s">
        <v>258</v>
      </c>
      <c r="E345" s="32">
        <v>2013</v>
      </c>
      <c r="F345" s="32">
        <v>7.3400000000000007E-2</v>
      </c>
      <c r="G345" s="32" t="s">
        <v>273</v>
      </c>
      <c r="H345" s="32" t="s">
        <v>228</v>
      </c>
      <c r="I345" s="32" t="s">
        <v>254</v>
      </c>
    </row>
    <row r="346" spans="1:9">
      <c r="A346" s="32">
        <v>345</v>
      </c>
      <c r="B346" s="32">
        <v>3</v>
      </c>
      <c r="C346" s="32" t="s">
        <v>81</v>
      </c>
      <c r="D346" s="32" t="s">
        <v>258</v>
      </c>
      <c r="E346" s="32">
        <v>2013</v>
      </c>
      <c r="F346" s="32">
        <v>0.1004</v>
      </c>
      <c r="G346" s="32" t="s">
        <v>273</v>
      </c>
      <c r="H346" s="32" t="s">
        <v>228</v>
      </c>
      <c r="I346" s="32" t="s">
        <v>254</v>
      </c>
    </row>
    <row r="347" spans="1:9">
      <c r="A347" s="32">
        <v>346</v>
      </c>
      <c r="B347" s="32">
        <v>3</v>
      </c>
      <c r="C347" s="32" t="s">
        <v>81</v>
      </c>
      <c r="D347" s="32" t="s">
        <v>258</v>
      </c>
      <c r="E347" s="32">
        <v>2013</v>
      </c>
      <c r="F347" s="32">
        <v>4.7301000000000002</v>
      </c>
      <c r="G347" s="32" t="s">
        <v>222</v>
      </c>
      <c r="H347" s="32" t="s">
        <v>223</v>
      </c>
      <c r="I347" s="32" t="s">
        <v>255</v>
      </c>
    </row>
    <row r="348" spans="1:9">
      <c r="A348" s="32">
        <v>347</v>
      </c>
      <c r="B348" s="32">
        <v>3</v>
      </c>
      <c r="C348" s="32" t="s">
        <v>81</v>
      </c>
      <c r="D348" s="32" t="s">
        <v>258</v>
      </c>
      <c r="E348" s="32">
        <v>2013</v>
      </c>
      <c r="F348" s="32">
        <v>2.2353999999999998</v>
      </c>
      <c r="G348" s="32" t="s">
        <v>222</v>
      </c>
      <c r="H348" s="32" t="s">
        <v>223</v>
      </c>
      <c r="I348" s="32" t="s">
        <v>255</v>
      </c>
    </row>
    <row r="349" spans="1:9">
      <c r="A349" s="32">
        <v>348</v>
      </c>
      <c r="B349" s="32">
        <v>3</v>
      </c>
      <c r="C349" s="32" t="s">
        <v>81</v>
      </c>
      <c r="D349" s="32" t="s">
        <v>258</v>
      </c>
      <c r="E349" s="32">
        <v>2013</v>
      </c>
      <c r="F349" s="32">
        <v>3.3216000000000001</v>
      </c>
      <c r="G349" s="32" t="s">
        <v>222</v>
      </c>
      <c r="H349" s="32" t="s">
        <v>223</v>
      </c>
      <c r="I349" s="32" t="s">
        <v>255</v>
      </c>
    </row>
    <row r="350" spans="1:9">
      <c r="A350" s="32">
        <v>349</v>
      </c>
      <c r="B350" s="32">
        <v>3</v>
      </c>
      <c r="C350" s="32" t="s">
        <v>81</v>
      </c>
      <c r="D350" s="32" t="s">
        <v>258</v>
      </c>
      <c r="E350" s="32">
        <v>2013</v>
      </c>
      <c r="F350" s="32">
        <v>1.7863</v>
      </c>
      <c r="G350" s="32" t="s">
        <v>222</v>
      </c>
      <c r="H350" s="32" t="s">
        <v>223</v>
      </c>
      <c r="I350" s="32" t="s">
        <v>255</v>
      </c>
    </row>
    <row r="351" spans="1:9">
      <c r="A351" s="32">
        <v>350</v>
      </c>
      <c r="B351" s="32">
        <v>3</v>
      </c>
      <c r="C351" s="32" t="s">
        <v>81</v>
      </c>
      <c r="D351" s="32" t="s">
        <v>258</v>
      </c>
      <c r="E351" s="32">
        <v>2013</v>
      </c>
      <c r="F351" s="32">
        <v>1.2607999999999999</v>
      </c>
      <c r="G351" s="32" t="s">
        <v>222</v>
      </c>
      <c r="H351" s="32" t="s">
        <v>223</v>
      </c>
      <c r="I351" s="32" t="s">
        <v>255</v>
      </c>
    </row>
    <row r="352" spans="1:9">
      <c r="A352" s="32">
        <v>351</v>
      </c>
      <c r="B352" s="32">
        <v>3</v>
      </c>
      <c r="C352" s="32" t="s">
        <v>81</v>
      </c>
      <c r="D352" s="32" t="s">
        <v>258</v>
      </c>
      <c r="E352" s="32">
        <v>2013</v>
      </c>
      <c r="F352" s="32">
        <v>1.1916</v>
      </c>
      <c r="G352" s="32" t="s">
        <v>222</v>
      </c>
      <c r="H352" s="32" t="s">
        <v>223</v>
      </c>
      <c r="I352" s="32" t="s">
        <v>255</v>
      </c>
    </row>
    <row r="353" spans="1:9">
      <c r="A353" s="32">
        <v>352</v>
      </c>
      <c r="B353" s="32">
        <v>3</v>
      </c>
      <c r="C353" s="32" t="s">
        <v>81</v>
      </c>
      <c r="D353" s="32" t="s">
        <v>258</v>
      </c>
      <c r="E353" s="32">
        <v>2013</v>
      </c>
      <c r="F353" s="32">
        <v>0.94699999999999995</v>
      </c>
      <c r="G353" s="32" t="s">
        <v>222</v>
      </c>
      <c r="H353" s="32" t="s">
        <v>228</v>
      </c>
      <c r="I353" s="32" t="s">
        <v>255</v>
      </c>
    </row>
    <row r="354" spans="1:9">
      <c r="A354" s="32">
        <v>353</v>
      </c>
      <c r="B354" s="32">
        <v>3</v>
      </c>
      <c r="C354" s="32" t="s">
        <v>81</v>
      </c>
      <c r="D354" s="32" t="s">
        <v>258</v>
      </c>
      <c r="E354" s="32">
        <v>2013</v>
      </c>
      <c r="F354" s="32">
        <v>1.0223</v>
      </c>
      <c r="G354" s="32" t="s">
        <v>225</v>
      </c>
      <c r="H354" s="32" t="s">
        <v>223</v>
      </c>
      <c r="I354" s="32" t="s">
        <v>254</v>
      </c>
    </row>
    <row r="355" spans="1:9">
      <c r="A355" s="32">
        <v>354</v>
      </c>
      <c r="B355" s="32">
        <v>3</v>
      </c>
      <c r="C355" s="32" t="s">
        <v>81</v>
      </c>
      <c r="D355" s="32" t="s">
        <v>258</v>
      </c>
      <c r="E355" s="32">
        <v>2013</v>
      </c>
      <c r="F355" s="32">
        <v>0.35420000000000001</v>
      </c>
      <c r="G355" s="32" t="s">
        <v>234</v>
      </c>
      <c r="H355" s="32" t="s">
        <v>223</v>
      </c>
      <c r="I355" s="32" t="s">
        <v>254</v>
      </c>
    </row>
    <row r="356" spans="1:9">
      <c r="A356" s="32">
        <v>355</v>
      </c>
      <c r="B356" s="32">
        <v>3</v>
      </c>
      <c r="C356" s="32" t="s">
        <v>81</v>
      </c>
      <c r="D356" s="32" t="s">
        <v>258</v>
      </c>
      <c r="E356" s="32">
        <v>2013</v>
      </c>
      <c r="F356" s="32">
        <v>0.43940000000000001</v>
      </c>
      <c r="G356" s="32" t="s">
        <v>234</v>
      </c>
      <c r="H356" s="32" t="s">
        <v>223</v>
      </c>
      <c r="I356" s="32" t="s">
        <v>254</v>
      </c>
    </row>
    <row r="357" spans="1:9">
      <c r="A357" s="32">
        <v>356</v>
      </c>
      <c r="B357" s="32">
        <v>3</v>
      </c>
      <c r="C357" s="32" t="s">
        <v>81</v>
      </c>
      <c r="D357" s="32" t="s">
        <v>258</v>
      </c>
      <c r="E357" s="32">
        <v>2013</v>
      </c>
      <c r="F357" s="32">
        <v>0.29499999999999998</v>
      </c>
      <c r="G357" s="32" t="s">
        <v>234</v>
      </c>
      <c r="H357" s="32" t="s">
        <v>223</v>
      </c>
      <c r="I357" s="32" t="s">
        <v>254</v>
      </c>
    </row>
    <row r="358" spans="1:9">
      <c r="A358" s="32">
        <v>357</v>
      </c>
      <c r="B358" s="32">
        <v>3</v>
      </c>
      <c r="C358" s="32" t="s">
        <v>81</v>
      </c>
      <c r="D358" s="32" t="s">
        <v>258</v>
      </c>
      <c r="E358" s="32">
        <v>2013</v>
      </c>
      <c r="F358" s="32">
        <v>0.33679999999999999</v>
      </c>
      <c r="G358" s="32" t="s">
        <v>234</v>
      </c>
      <c r="H358" s="32" t="s">
        <v>223</v>
      </c>
      <c r="I358" s="32" t="s">
        <v>254</v>
      </c>
    </row>
    <row r="359" spans="1:9">
      <c r="A359" s="32">
        <v>358</v>
      </c>
      <c r="B359" s="32">
        <v>3</v>
      </c>
      <c r="C359" s="32" t="s">
        <v>81</v>
      </c>
      <c r="D359" s="32" t="s">
        <v>258</v>
      </c>
      <c r="E359" s="32">
        <v>2013</v>
      </c>
      <c r="F359" s="32">
        <v>0.36249999999999999</v>
      </c>
      <c r="G359" s="32" t="s">
        <v>234</v>
      </c>
      <c r="H359" s="32" t="s">
        <v>223</v>
      </c>
      <c r="I359" s="32" t="s">
        <v>254</v>
      </c>
    </row>
    <row r="360" spans="1:9">
      <c r="A360" s="32">
        <v>359</v>
      </c>
      <c r="B360" s="32">
        <v>3</v>
      </c>
      <c r="C360" s="32" t="s">
        <v>81</v>
      </c>
      <c r="D360" s="32" t="s">
        <v>258</v>
      </c>
      <c r="E360" s="32">
        <v>2013</v>
      </c>
      <c r="F360" s="32">
        <v>0.27050000000000002</v>
      </c>
      <c r="G360" s="32" t="s">
        <v>226</v>
      </c>
      <c r="H360" s="32" t="s">
        <v>223</v>
      </c>
      <c r="I360" s="32" t="s">
        <v>254</v>
      </c>
    </row>
    <row r="361" spans="1:9">
      <c r="A361" s="32">
        <v>360</v>
      </c>
      <c r="B361" s="32">
        <v>3</v>
      </c>
      <c r="C361" s="32" t="s">
        <v>81</v>
      </c>
      <c r="D361" s="32" t="s">
        <v>258</v>
      </c>
      <c r="E361" s="32">
        <v>2013</v>
      </c>
      <c r="F361" s="32">
        <v>0.24640000000000001</v>
      </c>
      <c r="G361" s="32" t="s">
        <v>226</v>
      </c>
      <c r="H361" s="32" t="s">
        <v>223</v>
      </c>
      <c r="I361" s="32" t="s">
        <v>254</v>
      </c>
    </row>
    <row r="362" spans="1:9">
      <c r="A362" s="32">
        <v>361</v>
      </c>
      <c r="B362" s="32">
        <v>3</v>
      </c>
      <c r="C362" s="32" t="s">
        <v>81</v>
      </c>
      <c r="D362" s="32" t="s">
        <v>258</v>
      </c>
      <c r="E362" s="32">
        <v>2013</v>
      </c>
      <c r="F362" s="32">
        <v>0.215</v>
      </c>
      <c r="G362" s="32" t="s">
        <v>226</v>
      </c>
      <c r="H362" s="32" t="s">
        <v>223</v>
      </c>
      <c r="I362" s="32" t="s">
        <v>254</v>
      </c>
    </row>
    <row r="363" spans="1:9">
      <c r="A363" s="32">
        <v>362</v>
      </c>
      <c r="B363" s="32">
        <v>3</v>
      </c>
      <c r="C363" s="32" t="s">
        <v>81</v>
      </c>
      <c r="D363" s="32" t="s">
        <v>258</v>
      </c>
      <c r="E363" s="32">
        <v>2013</v>
      </c>
      <c r="F363" s="32">
        <v>0.24379999999999999</v>
      </c>
      <c r="G363" s="32" t="s">
        <v>226</v>
      </c>
      <c r="H363" s="32" t="s">
        <v>223</v>
      </c>
      <c r="I363" s="32" t="s">
        <v>254</v>
      </c>
    </row>
    <row r="364" spans="1:9">
      <c r="A364" s="32">
        <v>363</v>
      </c>
      <c r="B364" s="32">
        <v>3</v>
      </c>
      <c r="C364" s="32" t="s">
        <v>81</v>
      </c>
      <c r="D364" s="32" t="s">
        <v>258</v>
      </c>
      <c r="E364" s="32">
        <v>2013</v>
      </c>
      <c r="F364" s="32">
        <v>0.28120000000000001</v>
      </c>
      <c r="G364" s="32" t="s">
        <v>226</v>
      </c>
      <c r="H364" s="32" t="s">
        <v>223</v>
      </c>
      <c r="I364" s="32" t="s">
        <v>254</v>
      </c>
    </row>
    <row r="365" spans="1:9">
      <c r="A365" s="32">
        <v>364</v>
      </c>
      <c r="B365" s="32">
        <v>3</v>
      </c>
      <c r="C365" s="32" t="s">
        <v>81</v>
      </c>
      <c r="D365" s="32" t="s">
        <v>258</v>
      </c>
      <c r="E365" s="32">
        <v>2013</v>
      </c>
      <c r="F365" s="32">
        <v>0.27429999999999999</v>
      </c>
      <c r="G365" s="32" t="s">
        <v>226</v>
      </c>
      <c r="H365" s="32" t="s">
        <v>223</v>
      </c>
      <c r="I365" s="32" t="s">
        <v>254</v>
      </c>
    </row>
    <row r="366" spans="1:9">
      <c r="A366" s="32">
        <v>365</v>
      </c>
      <c r="B366" s="32">
        <v>3</v>
      </c>
      <c r="C366" s="32" t="s">
        <v>81</v>
      </c>
      <c r="D366" s="32" t="s">
        <v>258</v>
      </c>
      <c r="E366" s="32">
        <v>2013</v>
      </c>
      <c r="F366" s="32">
        <v>0.21160000000000001</v>
      </c>
      <c r="G366" s="32" t="s">
        <v>226</v>
      </c>
      <c r="H366" s="32" t="s">
        <v>223</v>
      </c>
      <c r="I366" s="32" t="s">
        <v>254</v>
      </c>
    </row>
    <row r="367" spans="1:9">
      <c r="A367" s="32">
        <v>366</v>
      </c>
      <c r="B367" s="32">
        <v>3</v>
      </c>
      <c r="C367" s="32" t="s">
        <v>81</v>
      </c>
      <c r="D367" s="32" t="s">
        <v>258</v>
      </c>
      <c r="E367" s="32">
        <v>2013</v>
      </c>
      <c r="F367" s="32">
        <v>0.31190000000000001</v>
      </c>
      <c r="G367" s="32" t="s">
        <v>226</v>
      </c>
      <c r="H367" s="32" t="s">
        <v>223</v>
      </c>
      <c r="I367" s="32" t="s">
        <v>254</v>
      </c>
    </row>
    <row r="368" spans="1:9">
      <c r="A368" s="32">
        <v>367</v>
      </c>
      <c r="B368" s="32">
        <v>3</v>
      </c>
      <c r="C368" s="32" t="s">
        <v>81</v>
      </c>
      <c r="D368" s="32" t="s">
        <v>258</v>
      </c>
      <c r="E368" s="32">
        <v>2013</v>
      </c>
      <c r="F368" s="32">
        <v>0.21840000000000001</v>
      </c>
      <c r="G368" s="32" t="s">
        <v>226</v>
      </c>
      <c r="H368" s="32" t="s">
        <v>223</v>
      </c>
      <c r="I368" s="32" t="s">
        <v>254</v>
      </c>
    </row>
    <row r="369" spans="1:9">
      <c r="A369" s="32">
        <v>368</v>
      </c>
      <c r="B369" s="32">
        <v>3</v>
      </c>
      <c r="C369" s="32" t="s">
        <v>81</v>
      </c>
      <c r="D369" s="32" t="s">
        <v>258</v>
      </c>
      <c r="E369" s="32">
        <v>2013</v>
      </c>
      <c r="F369" s="32">
        <v>0.23169999999999999</v>
      </c>
      <c r="G369" s="32" t="s">
        <v>226</v>
      </c>
      <c r="H369" s="32" t="s">
        <v>223</v>
      </c>
      <c r="I369" s="32" t="s">
        <v>254</v>
      </c>
    </row>
    <row r="370" spans="1:9">
      <c r="A370" s="32">
        <v>369</v>
      </c>
      <c r="B370" s="32">
        <v>3</v>
      </c>
      <c r="C370" s="32" t="s">
        <v>81</v>
      </c>
      <c r="D370" s="32" t="s">
        <v>258</v>
      </c>
      <c r="E370" s="32">
        <v>2013</v>
      </c>
      <c r="F370" s="32">
        <v>0.2276</v>
      </c>
      <c r="G370" s="32" t="s">
        <v>226</v>
      </c>
      <c r="H370" s="32" t="s">
        <v>223</v>
      </c>
      <c r="I370" s="32" t="s">
        <v>254</v>
      </c>
    </row>
    <row r="371" spans="1:9">
      <c r="A371" s="32">
        <v>370</v>
      </c>
      <c r="B371" s="32">
        <v>3</v>
      </c>
      <c r="C371" s="32" t="s">
        <v>81</v>
      </c>
      <c r="D371" s="32" t="s">
        <v>258</v>
      </c>
      <c r="E371" s="32">
        <v>2013</v>
      </c>
      <c r="F371" s="32">
        <v>0.29199999999999998</v>
      </c>
      <c r="G371" s="32" t="s">
        <v>229</v>
      </c>
      <c r="H371" s="32" t="s">
        <v>223</v>
      </c>
      <c r="I371" s="32" t="s">
        <v>254</v>
      </c>
    </row>
    <row r="372" spans="1:9">
      <c r="A372" s="32">
        <v>371</v>
      </c>
      <c r="B372" s="32">
        <v>3</v>
      </c>
      <c r="C372" s="32" t="s">
        <v>81</v>
      </c>
      <c r="D372" s="32" t="s">
        <v>258</v>
      </c>
      <c r="E372" s="32">
        <v>2013</v>
      </c>
      <c r="F372" s="32">
        <v>0.50380000000000003</v>
      </c>
      <c r="G372" s="32" t="s">
        <v>229</v>
      </c>
      <c r="H372" s="32" t="s">
        <v>223</v>
      </c>
      <c r="I372" s="32" t="s">
        <v>254</v>
      </c>
    </row>
    <row r="373" spans="1:9">
      <c r="A373" s="32">
        <v>372</v>
      </c>
      <c r="B373" s="32">
        <v>3</v>
      </c>
      <c r="C373" s="32" t="s">
        <v>81</v>
      </c>
      <c r="D373" s="32" t="s">
        <v>258</v>
      </c>
      <c r="E373" s="32">
        <v>2013</v>
      </c>
      <c r="F373" s="32">
        <v>0.31680000000000003</v>
      </c>
      <c r="G373" s="32" t="s">
        <v>229</v>
      </c>
      <c r="H373" s="32" t="s">
        <v>223</v>
      </c>
      <c r="I373" s="32" t="s">
        <v>254</v>
      </c>
    </row>
    <row r="374" spans="1:9">
      <c r="A374" s="32">
        <v>373</v>
      </c>
      <c r="B374" s="32">
        <v>3</v>
      </c>
      <c r="C374" s="32" t="s">
        <v>81</v>
      </c>
      <c r="D374" s="32" t="s">
        <v>258</v>
      </c>
      <c r="E374" s="32">
        <v>2013</v>
      </c>
      <c r="F374" s="32">
        <v>0.2475</v>
      </c>
      <c r="G374" s="32" t="s">
        <v>229</v>
      </c>
      <c r="H374" s="32" t="s">
        <v>228</v>
      </c>
      <c r="I374" s="32" t="s">
        <v>254</v>
      </c>
    </row>
    <row r="375" spans="1:9">
      <c r="A375" s="32">
        <v>374</v>
      </c>
      <c r="B375" s="32">
        <v>3</v>
      </c>
      <c r="C375" s="32" t="s">
        <v>81</v>
      </c>
      <c r="D375" s="32" t="s">
        <v>258</v>
      </c>
      <c r="E375" s="32">
        <v>2013</v>
      </c>
      <c r="F375" s="32">
        <v>0.15379999999999999</v>
      </c>
      <c r="G375" s="32" t="s">
        <v>229</v>
      </c>
      <c r="H375" s="32" t="s">
        <v>228</v>
      </c>
      <c r="I375" s="32" t="s">
        <v>254</v>
      </c>
    </row>
    <row r="376" spans="1:9">
      <c r="A376" s="32">
        <v>375</v>
      </c>
      <c r="B376" s="32">
        <v>3</v>
      </c>
      <c r="C376" s="32" t="s">
        <v>81</v>
      </c>
      <c r="D376" s="32" t="s">
        <v>258</v>
      </c>
      <c r="E376" s="32">
        <v>2013</v>
      </c>
      <c r="F376" s="32">
        <v>0.1326</v>
      </c>
      <c r="G376" s="32" t="s">
        <v>229</v>
      </c>
      <c r="H376" s="32" t="s">
        <v>228</v>
      </c>
      <c r="I376" s="32" t="s">
        <v>254</v>
      </c>
    </row>
    <row r="377" spans="1:9">
      <c r="A377" s="32">
        <v>376</v>
      </c>
      <c r="B377" s="32">
        <v>3</v>
      </c>
      <c r="C377" s="32" t="s">
        <v>81</v>
      </c>
      <c r="D377" s="32" t="s">
        <v>258</v>
      </c>
      <c r="E377" s="32">
        <v>2013</v>
      </c>
      <c r="F377" s="32">
        <v>9.5200000000000007E-2</v>
      </c>
      <c r="G377" s="32" t="s">
        <v>229</v>
      </c>
      <c r="H377" s="32" t="s">
        <v>228</v>
      </c>
      <c r="I377" s="32" t="s">
        <v>254</v>
      </c>
    </row>
    <row r="378" spans="1:9">
      <c r="A378" s="32">
        <v>377</v>
      </c>
      <c r="B378" s="32">
        <v>3</v>
      </c>
      <c r="C378" s="32" t="s">
        <v>81</v>
      </c>
      <c r="D378" s="32" t="s">
        <v>258</v>
      </c>
      <c r="E378" s="32">
        <v>2013</v>
      </c>
      <c r="F378" s="32">
        <v>9.2899999999999996E-2</v>
      </c>
      <c r="G378" s="32" t="s">
        <v>229</v>
      </c>
      <c r="H378" s="32" t="s">
        <v>228</v>
      </c>
      <c r="I378" s="32" t="s">
        <v>254</v>
      </c>
    </row>
    <row r="379" spans="1:9">
      <c r="A379" s="32">
        <v>378</v>
      </c>
      <c r="B379" s="32">
        <v>3</v>
      </c>
      <c r="C379" s="32" t="s">
        <v>81</v>
      </c>
      <c r="D379" s="32" t="s">
        <v>258</v>
      </c>
      <c r="E379" s="32">
        <v>2013</v>
      </c>
      <c r="F379" s="32">
        <v>8.1699999999999995E-2</v>
      </c>
      <c r="G379" s="32" t="s">
        <v>229</v>
      </c>
      <c r="H379" s="32" t="s">
        <v>228</v>
      </c>
      <c r="I379" s="32" t="s">
        <v>254</v>
      </c>
    </row>
    <row r="380" spans="1:9">
      <c r="A380" s="32">
        <v>379</v>
      </c>
      <c r="B380" s="32">
        <v>3</v>
      </c>
      <c r="C380" s="32" t="s">
        <v>81</v>
      </c>
      <c r="D380" s="32" t="s">
        <v>258</v>
      </c>
      <c r="E380" s="32">
        <v>2013</v>
      </c>
      <c r="F380" s="32">
        <v>0.1792</v>
      </c>
      <c r="G380" s="32" t="s">
        <v>226</v>
      </c>
      <c r="H380" s="32" t="s">
        <v>228</v>
      </c>
      <c r="I380" s="32" t="s">
        <v>254</v>
      </c>
    </row>
    <row r="381" spans="1:9">
      <c r="A381" s="32">
        <v>380</v>
      </c>
      <c r="B381" s="32">
        <v>3</v>
      </c>
      <c r="C381" s="32" t="s">
        <v>81</v>
      </c>
      <c r="D381" s="32" t="s">
        <v>258</v>
      </c>
      <c r="E381" s="32">
        <v>2013</v>
      </c>
      <c r="F381" s="32">
        <v>0.16009999999999999</v>
      </c>
      <c r="G381" s="32" t="s">
        <v>226</v>
      </c>
      <c r="H381" s="32" t="s">
        <v>228</v>
      </c>
      <c r="I381" s="32" t="s">
        <v>254</v>
      </c>
    </row>
    <row r="382" spans="1:9">
      <c r="A382" s="32">
        <v>381</v>
      </c>
      <c r="B382" s="32">
        <v>3</v>
      </c>
      <c r="C382" s="32" t="s">
        <v>81</v>
      </c>
      <c r="D382" s="32" t="s">
        <v>258</v>
      </c>
      <c r="E382" s="32">
        <v>2013</v>
      </c>
      <c r="F382" s="32">
        <v>3.0700000000000002E-2</v>
      </c>
      <c r="G382" s="32" t="s">
        <v>273</v>
      </c>
      <c r="H382" s="32" t="s">
        <v>228</v>
      </c>
      <c r="I382" s="32" t="s">
        <v>254</v>
      </c>
    </row>
    <row r="383" spans="1:9">
      <c r="A383" s="32">
        <v>382</v>
      </c>
      <c r="B383" s="32">
        <v>3</v>
      </c>
      <c r="C383" s="32" t="s">
        <v>81</v>
      </c>
      <c r="D383" s="32" t="s">
        <v>258</v>
      </c>
      <c r="E383" s="32">
        <v>2013</v>
      </c>
      <c r="F383" s="32">
        <v>5.2900000000000003E-2</v>
      </c>
      <c r="G383" s="32" t="s">
        <v>273</v>
      </c>
      <c r="H383" s="32" t="s">
        <v>228</v>
      </c>
      <c r="I383" s="32" t="s">
        <v>254</v>
      </c>
    </row>
    <row r="384" spans="1:9">
      <c r="A384" s="32">
        <v>383</v>
      </c>
      <c r="B384" s="32">
        <v>3</v>
      </c>
      <c r="C384" s="32" t="s">
        <v>81</v>
      </c>
      <c r="D384" s="32" t="s">
        <v>258</v>
      </c>
      <c r="E384" s="32">
        <v>2013</v>
      </c>
      <c r="F384" s="32">
        <v>6.9400000000000003E-2</v>
      </c>
      <c r="G384" s="32" t="s">
        <v>273</v>
      </c>
      <c r="H384" s="32" t="s">
        <v>228</v>
      </c>
      <c r="I384" s="32" t="s">
        <v>254</v>
      </c>
    </row>
    <row r="385" spans="1:9">
      <c r="A385" s="32">
        <v>384</v>
      </c>
      <c r="B385" s="32">
        <v>3</v>
      </c>
      <c r="C385" s="32" t="s">
        <v>81</v>
      </c>
      <c r="D385" s="32" t="s">
        <v>258</v>
      </c>
      <c r="E385" s="32">
        <v>2013</v>
      </c>
      <c r="F385" s="32">
        <v>5.9200000000000003E-2</v>
      </c>
      <c r="G385" s="32" t="s">
        <v>273</v>
      </c>
      <c r="H385" s="32" t="s">
        <v>228</v>
      </c>
      <c r="I385" s="32" t="s">
        <v>254</v>
      </c>
    </row>
    <row r="386" spans="1:9">
      <c r="A386" s="32">
        <v>385</v>
      </c>
      <c r="B386" s="32">
        <v>3</v>
      </c>
      <c r="C386" s="32" t="s">
        <v>81</v>
      </c>
      <c r="D386" s="32" t="s">
        <v>258</v>
      </c>
      <c r="E386" s="32">
        <v>2013</v>
      </c>
      <c r="F386" s="32">
        <v>7.0900000000000005E-2</v>
      </c>
      <c r="G386" s="32" t="s">
        <v>273</v>
      </c>
      <c r="H386" s="32" t="s">
        <v>228</v>
      </c>
      <c r="I386" s="32" t="s">
        <v>254</v>
      </c>
    </row>
    <row r="387" spans="1:9">
      <c r="A387" s="32">
        <v>386</v>
      </c>
      <c r="B387" s="32">
        <v>3</v>
      </c>
      <c r="C387" s="32" t="s">
        <v>81</v>
      </c>
      <c r="D387" s="32" t="s">
        <v>258</v>
      </c>
      <c r="E387" s="32">
        <v>2013</v>
      </c>
      <c r="F387" s="32">
        <v>0.18920000000000001</v>
      </c>
      <c r="G387" s="32" t="s">
        <v>226</v>
      </c>
      <c r="H387" s="32" t="s">
        <v>228</v>
      </c>
      <c r="I387" s="32" t="s">
        <v>254</v>
      </c>
    </row>
    <row r="388" spans="1:9">
      <c r="A388" s="32">
        <v>387</v>
      </c>
      <c r="B388" s="32">
        <v>3</v>
      </c>
      <c r="C388" s="32" t="s">
        <v>81</v>
      </c>
      <c r="D388" s="32" t="s">
        <v>258</v>
      </c>
      <c r="E388" s="32">
        <v>2013</v>
      </c>
      <c r="F388" s="32">
        <v>0.17710000000000001</v>
      </c>
      <c r="G388" s="32" t="s">
        <v>226</v>
      </c>
      <c r="H388" s="32" t="s">
        <v>228</v>
      </c>
      <c r="I388" s="32" t="s">
        <v>254</v>
      </c>
    </row>
    <row r="389" spans="1:9">
      <c r="A389" s="32">
        <v>388</v>
      </c>
      <c r="B389" s="32">
        <v>3</v>
      </c>
      <c r="C389" s="32" t="s">
        <v>81</v>
      </c>
      <c r="D389" s="32" t="s">
        <v>258</v>
      </c>
      <c r="E389" s="32">
        <v>2013</v>
      </c>
      <c r="F389" s="32">
        <v>0.12939999999999999</v>
      </c>
      <c r="G389" s="32" t="s">
        <v>226</v>
      </c>
      <c r="H389" s="32" t="s">
        <v>228</v>
      </c>
      <c r="I389" s="32" t="s">
        <v>254</v>
      </c>
    </row>
    <row r="390" spans="1:9">
      <c r="A390" s="32">
        <v>389</v>
      </c>
      <c r="B390" s="32">
        <v>3</v>
      </c>
      <c r="C390" s="32" t="s">
        <v>81</v>
      </c>
      <c r="D390" s="32" t="s">
        <v>258</v>
      </c>
      <c r="E390" s="32">
        <v>2013</v>
      </c>
      <c r="F390" s="32">
        <v>1.0224</v>
      </c>
      <c r="G390" s="32" t="s">
        <v>222</v>
      </c>
      <c r="H390" s="32" t="s">
        <v>228</v>
      </c>
      <c r="I390" s="32" t="s">
        <v>255</v>
      </c>
    </row>
    <row r="391" spans="1:9">
      <c r="A391" s="32">
        <v>390</v>
      </c>
      <c r="B391" s="32">
        <v>3</v>
      </c>
      <c r="C391" s="32" t="s">
        <v>81</v>
      </c>
      <c r="D391" s="32" t="s">
        <v>258</v>
      </c>
      <c r="E391" s="32">
        <v>2013</v>
      </c>
      <c r="F391" s="32">
        <v>0.93840000000000001</v>
      </c>
      <c r="G391" s="32" t="s">
        <v>238</v>
      </c>
      <c r="H391" s="32" t="s">
        <v>223</v>
      </c>
      <c r="I391" s="32" t="s">
        <v>254</v>
      </c>
    </row>
    <row r="392" spans="1:9">
      <c r="A392" s="32">
        <v>391</v>
      </c>
      <c r="B392" s="32">
        <v>3</v>
      </c>
      <c r="C392" s="32" t="s">
        <v>81</v>
      </c>
      <c r="D392" s="32" t="s">
        <v>258</v>
      </c>
      <c r="E392" s="32">
        <v>2013</v>
      </c>
      <c r="F392" s="32">
        <v>0.77529999999999999</v>
      </c>
      <c r="G392" s="32" t="s">
        <v>222</v>
      </c>
      <c r="H392" s="32" t="s">
        <v>228</v>
      </c>
      <c r="I392" s="32" t="s">
        <v>255</v>
      </c>
    </row>
    <row r="393" spans="1:9">
      <c r="A393" s="32">
        <v>392</v>
      </c>
      <c r="B393" s="32">
        <v>3</v>
      </c>
      <c r="C393" s="32" t="s">
        <v>81</v>
      </c>
      <c r="D393" s="32" t="s">
        <v>258</v>
      </c>
      <c r="E393" s="32">
        <v>2013</v>
      </c>
      <c r="F393" s="32">
        <v>9.0800000000000006E-2</v>
      </c>
      <c r="G393" s="32" t="s">
        <v>222</v>
      </c>
      <c r="H393" s="32" t="s">
        <v>228</v>
      </c>
      <c r="I393" s="32" t="s">
        <v>255</v>
      </c>
    </row>
    <row r="394" spans="1:9">
      <c r="A394" s="32">
        <v>393</v>
      </c>
      <c r="B394" s="32">
        <v>3</v>
      </c>
      <c r="C394" s="32" t="s">
        <v>81</v>
      </c>
      <c r="D394" s="32" t="s">
        <v>258</v>
      </c>
      <c r="E394" s="32">
        <v>2013</v>
      </c>
      <c r="F394" s="32">
        <v>0.32029999999999997</v>
      </c>
      <c r="G394" s="32" t="s">
        <v>234</v>
      </c>
      <c r="H394" s="32" t="s">
        <v>223</v>
      </c>
      <c r="I394" s="32" t="s">
        <v>254</v>
      </c>
    </row>
    <row r="395" spans="1:9">
      <c r="A395" s="32">
        <v>394</v>
      </c>
      <c r="B395" s="32">
        <v>3</v>
      </c>
      <c r="C395" s="32" t="s">
        <v>81</v>
      </c>
      <c r="D395" s="32" t="s">
        <v>258</v>
      </c>
      <c r="E395" s="32">
        <v>2013</v>
      </c>
      <c r="F395" s="32">
        <v>0.39050000000000001</v>
      </c>
      <c r="G395" s="32" t="s">
        <v>234</v>
      </c>
      <c r="H395" s="32" t="s">
        <v>223</v>
      </c>
      <c r="I395" s="32" t="s">
        <v>254</v>
      </c>
    </row>
    <row r="396" spans="1:9">
      <c r="A396" s="32">
        <v>395</v>
      </c>
      <c r="B396" s="32">
        <v>3</v>
      </c>
      <c r="C396" s="32" t="s">
        <v>81</v>
      </c>
      <c r="D396" s="32" t="s">
        <v>258</v>
      </c>
      <c r="E396" s="32">
        <v>2013</v>
      </c>
      <c r="F396" s="32">
        <v>0.48020000000000002</v>
      </c>
      <c r="G396" s="32" t="s">
        <v>234</v>
      </c>
      <c r="H396" s="32" t="s">
        <v>223</v>
      </c>
      <c r="I396" s="32" t="s">
        <v>254</v>
      </c>
    </row>
    <row r="397" spans="1:9">
      <c r="A397" s="32">
        <v>396</v>
      </c>
      <c r="B397" s="32">
        <v>3</v>
      </c>
      <c r="C397" s="32" t="s">
        <v>81</v>
      </c>
      <c r="D397" s="32" t="s">
        <v>258</v>
      </c>
      <c r="E397" s="32">
        <v>2013</v>
      </c>
      <c r="F397" s="32">
        <v>0.26419999999999999</v>
      </c>
      <c r="G397" s="32" t="s">
        <v>234</v>
      </c>
      <c r="H397" s="32" t="s">
        <v>228</v>
      </c>
      <c r="I397" s="32" t="s">
        <v>254</v>
      </c>
    </row>
    <row r="398" spans="1:9">
      <c r="A398" s="32">
        <v>397</v>
      </c>
      <c r="B398" s="32">
        <v>3</v>
      </c>
      <c r="C398" s="32" t="s">
        <v>81</v>
      </c>
      <c r="D398" s="32" t="s">
        <v>258</v>
      </c>
      <c r="E398" s="32">
        <v>2013</v>
      </c>
      <c r="F398" s="32">
        <v>0.20630000000000001</v>
      </c>
      <c r="G398" s="32" t="s">
        <v>226</v>
      </c>
      <c r="H398" s="32" t="s">
        <v>228</v>
      </c>
      <c r="I398" s="32" t="s">
        <v>254</v>
      </c>
    </row>
    <row r="399" spans="1:9">
      <c r="A399" s="32">
        <v>398</v>
      </c>
      <c r="B399" s="32">
        <v>3</v>
      </c>
      <c r="C399" s="32" t="s">
        <v>81</v>
      </c>
      <c r="D399" s="32" t="s">
        <v>258</v>
      </c>
      <c r="E399" s="32">
        <v>2013</v>
      </c>
      <c r="F399" s="32">
        <v>0.13639999999999999</v>
      </c>
      <c r="G399" s="32" t="s">
        <v>226</v>
      </c>
      <c r="H399" s="32" t="s">
        <v>228</v>
      </c>
      <c r="I399" s="32" t="s">
        <v>254</v>
      </c>
    </row>
    <row r="400" spans="1:9">
      <c r="A400" s="32">
        <v>399</v>
      </c>
      <c r="B400" s="32">
        <v>3</v>
      </c>
      <c r="C400" s="32" t="s">
        <v>81</v>
      </c>
      <c r="D400" s="32" t="s">
        <v>258</v>
      </c>
      <c r="E400" s="32">
        <v>2013</v>
      </c>
      <c r="F400" s="32">
        <v>0.26169999999999999</v>
      </c>
      <c r="G400" s="32" t="s">
        <v>226</v>
      </c>
      <c r="H400" s="32" t="s">
        <v>223</v>
      </c>
      <c r="I400" s="32" t="s">
        <v>254</v>
      </c>
    </row>
    <row r="401" spans="1:9">
      <c r="A401" s="32">
        <v>400</v>
      </c>
      <c r="B401" s="32">
        <v>3</v>
      </c>
      <c r="C401" s="32" t="s">
        <v>81</v>
      </c>
      <c r="D401" s="32" t="s">
        <v>258</v>
      </c>
      <c r="E401" s="32">
        <v>2013</v>
      </c>
      <c r="F401" s="32">
        <v>0.26640000000000003</v>
      </c>
      <c r="G401" s="32" t="s">
        <v>226</v>
      </c>
      <c r="H401" s="32" t="s">
        <v>223</v>
      </c>
      <c r="I401" s="32" t="s">
        <v>254</v>
      </c>
    </row>
    <row r="402" spans="1:9">
      <c r="A402" s="32">
        <v>401</v>
      </c>
      <c r="B402" s="32">
        <v>3</v>
      </c>
      <c r="C402" s="32" t="s">
        <v>81</v>
      </c>
      <c r="D402" s="32" t="s">
        <v>258</v>
      </c>
      <c r="E402" s="32">
        <v>2013</v>
      </c>
      <c r="F402" s="32">
        <v>0.29499999999999998</v>
      </c>
      <c r="G402" s="32" t="s">
        <v>226</v>
      </c>
      <c r="H402" s="32" t="s">
        <v>223</v>
      </c>
      <c r="I402" s="32" t="s">
        <v>254</v>
      </c>
    </row>
    <row r="403" spans="1:9">
      <c r="A403" s="32">
        <v>402</v>
      </c>
      <c r="B403" s="32">
        <v>3</v>
      </c>
      <c r="C403" s="32" t="s">
        <v>81</v>
      </c>
      <c r="D403" s="32" t="s">
        <v>258</v>
      </c>
      <c r="E403" s="32">
        <v>2013</v>
      </c>
      <c r="F403" s="32">
        <v>0.25509999999999999</v>
      </c>
      <c r="G403" s="32" t="s">
        <v>226</v>
      </c>
      <c r="H403" s="32" t="s">
        <v>223</v>
      </c>
      <c r="I403" s="32" t="s">
        <v>254</v>
      </c>
    </row>
    <row r="404" spans="1:9">
      <c r="A404" s="32">
        <v>403</v>
      </c>
      <c r="B404" s="32">
        <v>3</v>
      </c>
      <c r="C404" s="32" t="s">
        <v>81</v>
      </c>
      <c r="D404" s="32" t="s">
        <v>258</v>
      </c>
      <c r="E404" s="32">
        <v>2013</v>
      </c>
      <c r="F404" s="32">
        <v>0.29580000000000001</v>
      </c>
      <c r="G404" s="32" t="s">
        <v>226</v>
      </c>
      <c r="H404" s="32" t="s">
        <v>223</v>
      </c>
      <c r="I404" s="32" t="s">
        <v>254</v>
      </c>
    </row>
    <row r="405" spans="1:9">
      <c r="A405" s="32">
        <v>404</v>
      </c>
      <c r="B405" s="32">
        <v>3</v>
      </c>
      <c r="C405" s="32" t="s">
        <v>81</v>
      </c>
      <c r="D405" s="32" t="s">
        <v>258</v>
      </c>
      <c r="E405" s="32">
        <v>2013</v>
      </c>
      <c r="F405" s="32">
        <v>0.27710000000000001</v>
      </c>
      <c r="G405" s="32" t="s">
        <v>226</v>
      </c>
      <c r="H405" s="32" t="s">
        <v>223</v>
      </c>
      <c r="I405" s="32" t="s">
        <v>254</v>
      </c>
    </row>
    <row r="406" spans="1:9">
      <c r="A406" s="32">
        <v>405</v>
      </c>
      <c r="B406" s="32">
        <v>3</v>
      </c>
      <c r="C406" s="32" t="s">
        <v>81</v>
      </c>
      <c r="D406" s="32" t="s">
        <v>258</v>
      </c>
      <c r="E406" s="32">
        <v>2013</v>
      </c>
      <c r="F406" s="32">
        <v>0.28260000000000002</v>
      </c>
      <c r="G406" s="32" t="s">
        <v>226</v>
      </c>
      <c r="H406" s="32" t="s">
        <v>223</v>
      </c>
      <c r="I406" s="32" t="s">
        <v>254</v>
      </c>
    </row>
    <row r="407" spans="1:9">
      <c r="A407" s="32">
        <v>406</v>
      </c>
      <c r="B407" s="32">
        <v>3</v>
      </c>
      <c r="C407" s="32" t="s">
        <v>81</v>
      </c>
      <c r="D407" s="32" t="s">
        <v>258</v>
      </c>
      <c r="E407" s="32">
        <v>2013</v>
      </c>
      <c r="F407" s="32">
        <v>0.2147</v>
      </c>
      <c r="G407" s="32" t="s">
        <v>226</v>
      </c>
      <c r="H407" s="32" t="s">
        <v>223</v>
      </c>
      <c r="I407" s="32" t="s">
        <v>254</v>
      </c>
    </row>
    <row r="408" spans="1:9">
      <c r="A408" s="32">
        <v>407</v>
      </c>
      <c r="B408" s="32">
        <v>3</v>
      </c>
      <c r="C408" s="32" t="s">
        <v>81</v>
      </c>
      <c r="D408" s="32" t="s">
        <v>258</v>
      </c>
      <c r="E408" s="32">
        <v>2013</v>
      </c>
      <c r="F408" s="32">
        <v>0.25829999999999997</v>
      </c>
      <c r="G408" s="32" t="s">
        <v>226</v>
      </c>
      <c r="H408" s="32" t="s">
        <v>223</v>
      </c>
      <c r="I408" s="32" t="s">
        <v>254</v>
      </c>
    </row>
    <row r="409" spans="1:9">
      <c r="A409" s="32">
        <v>408</v>
      </c>
      <c r="B409" s="32">
        <v>3</v>
      </c>
      <c r="C409" s="32" t="s">
        <v>81</v>
      </c>
      <c r="D409" s="32" t="s">
        <v>258</v>
      </c>
      <c r="E409" s="32">
        <v>2013</v>
      </c>
      <c r="F409" s="32">
        <v>0.21029999999999999</v>
      </c>
      <c r="G409" s="32" t="s">
        <v>226</v>
      </c>
      <c r="H409" s="32" t="s">
        <v>223</v>
      </c>
      <c r="I409" s="32" t="s">
        <v>254</v>
      </c>
    </row>
    <row r="410" spans="1:9">
      <c r="A410" s="32">
        <v>409</v>
      </c>
      <c r="B410" s="32">
        <v>3</v>
      </c>
      <c r="C410" s="32" t="s">
        <v>81</v>
      </c>
      <c r="D410" s="32" t="s">
        <v>258</v>
      </c>
      <c r="E410" s="32">
        <v>2013</v>
      </c>
      <c r="F410" s="32">
        <v>0.26140000000000002</v>
      </c>
      <c r="G410" s="32" t="s">
        <v>226</v>
      </c>
      <c r="H410" s="32" t="s">
        <v>223</v>
      </c>
      <c r="I410" s="32" t="s">
        <v>254</v>
      </c>
    </row>
    <row r="411" spans="1:9">
      <c r="A411" s="32">
        <v>410</v>
      </c>
      <c r="B411" s="32">
        <v>3</v>
      </c>
      <c r="C411" s="32" t="s">
        <v>81</v>
      </c>
      <c r="D411" s="32" t="s">
        <v>258</v>
      </c>
      <c r="E411" s="32">
        <v>2013</v>
      </c>
      <c r="F411" s="32">
        <v>9.98E-2</v>
      </c>
      <c r="G411" s="32" t="s">
        <v>273</v>
      </c>
      <c r="H411" s="32" t="s">
        <v>228</v>
      </c>
      <c r="I411" s="32" t="s">
        <v>254</v>
      </c>
    </row>
    <row r="412" spans="1:9">
      <c r="A412" s="32">
        <v>411</v>
      </c>
      <c r="B412" s="32">
        <v>3</v>
      </c>
      <c r="C412" s="32" t="s">
        <v>81</v>
      </c>
      <c r="D412" s="32" t="s">
        <v>258</v>
      </c>
      <c r="E412" s="32">
        <v>2013</v>
      </c>
      <c r="F412" s="32">
        <v>9.9599999999999994E-2</v>
      </c>
      <c r="G412" s="32" t="s">
        <v>229</v>
      </c>
      <c r="H412" s="32" t="s">
        <v>228</v>
      </c>
      <c r="I412" s="32" t="s">
        <v>254</v>
      </c>
    </row>
    <row r="413" spans="1:9">
      <c r="A413" s="32">
        <v>412</v>
      </c>
      <c r="B413" s="32">
        <v>3</v>
      </c>
      <c r="C413" s="32" t="s">
        <v>81</v>
      </c>
      <c r="D413" s="32" t="s">
        <v>258</v>
      </c>
      <c r="E413" s="32">
        <v>2013</v>
      </c>
      <c r="F413" s="32">
        <v>9.5500000000000002E-2</v>
      </c>
      <c r="G413" s="32" t="s">
        <v>229</v>
      </c>
      <c r="H413" s="32" t="s">
        <v>228</v>
      </c>
      <c r="I413" s="32" t="s">
        <v>254</v>
      </c>
    </row>
    <row r="414" spans="1:9">
      <c r="A414" s="32">
        <v>413</v>
      </c>
      <c r="B414" s="32">
        <v>3</v>
      </c>
      <c r="C414" s="32" t="s">
        <v>81</v>
      </c>
      <c r="D414" s="32" t="s">
        <v>258</v>
      </c>
      <c r="E414" s="32">
        <v>2013</v>
      </c>
      <c r="F414" s="32">
        <v>0.1414</v>
      </c>
      <c r="G414" s="32" t="s">
        <v>226</v>
      </c>
      <c r="H414" s="32" t="s">
        <v>228</v>
      </c>
      <c r="I414" s="32" t="s">
        <v>254</v>
      </c>
    </row>
    <row r="415" spans="1:9">
      <c r="A415" s="32">
        <v>414</v>
      </c>
      <c r="B415" s="32">
        <v>3</v>
      </c>
      <c r="C415" s="32" t="s">
        <v>81</v>
      </c>
      <c r="D415" s="32" t="s">
        <v>258</v>
      </c>
      <c r="E415" s="32">
        <v>2013</v>
      </c>
      <c r="F415" s="32">
        <v>0.16930000000000001</v>
      </c>
      <c r="G415" s="32" t="s">
        <v>165</v>
      </c>
      <c r="H415" s="32" t="s">
        <v>228</v>
      </c>
    </row>
    <row r="416" spans="1:9">
      <c r="A416" s="32">
        <v>415</v>
      </c>
      <c r="B416" s="32">
        <v>3</v>
      </c>
      <c r="C416" s="32" t="s">
        <v>81</v>
      </c>
      <c r="D416" s="32" t="s">
        <v>258</v>
      </c>
      <c r="E416" s="32">
        <v>2013</v>
      </c>
      <c r="F416" s="32">
        <v>0.10879999999999999</v>
      </c>
      <c r="G416" s="32" t="s">
        <v>273</v>
      </c>
      <c r="H416" s="32" t="s">
        <v>228</v>
      </c>
      <c r="I416" s="32" t="s">
        <v>254</v>
      </c>
    </row>
    <row r="417" spans="1:9">
      <c r="A417" s="32">
        <v>416</v>
      </c>
      <c r="B417" s="32">
        <v>3</v>
      </c>
      <c r="C417" s="32" t="s">
        <v>81</v>
      </c>
      <c r="D417" s="32" t="s">
        <v>258</v>
      </c>
      <c r="E417" s="32">
        <v>2013</v>
      </c>
      <c r="F417" s="32">
        <v>0.127</v>
      </c>
      <c r="G417" s="32" t="s">
        <v>229</v>
      </c>
      <c r="H417" s="32" t="s">
        <v>228</v>
      </c>
      <c r="I417" s="32" t="s">
        <v>254</v>
      </c>
    </row>
    <row r="418" spans="1:9">
      <c r="A418" s="32">
        <v>417</v>
      </c>
      <c r="B418" s="32">
        <v>3</v>
      </c>
      <c r="C418" s="32" t="s">
        <v>81</v>
      </c>
      <c r="D418" s="32" t="s">
        <v>258</v>
      </c>
      <c r="E418" s="32">
        <v>2013</v>
      </c>
      <c r="F418" s="32">
        <v>7.0199999999999999E-2</v>
      </c>
      <c r="G418" s="32" t="s">
        <v>273</v>
      </c>
      <c r="H418" s="32" t="s">
        <v>228</v>
      </c>
      <c r="I418" s="32" t="s">
        <v>254</v>
      </c>
    </row>
    <row r="419" spans="1:9">
      <c r="A419" s="32">
        <v>418</v>
      </c>
      <c r="B419" s="32">
        <v>3</v>
      </c>
      <c r="C419" s="32" t="s">
        <v>81</v>
      </c>
      <c r="D419" s="32" t="s">
        <v>258</v>
      </c>
      <c r="E419" s="32">
        <v>2013</v>
      </c>
      <c r="F419" s="32">
        <v>8.7900000000000006E-2</v>
      </c>
      <c r="G419" s="32" t="s">
        <v>229</v>
      </c>
      <c r="H419" s="32" t="s">
        <v>228</v>
      </c>
      <c r="I419" s="32" t="s">
        <v>254</v>
      </c>
    </row>
    <row r="420" spans="1:9">
      <c r="A420" s="32">
        <v>419</v>
      </c>
      <c r="B420" s="32">
        <v>3</v>
      </c>
      <c r="C420" s="32" t="s">
        <v>81</v>
      </c>
      <c r="D420" s="32" t="s">
        <v>258</v>
      </c>
      <c r="E420" s="32">
        <v>2013</v>
      </c>
      <c r="F420" s="32">
        <v>1.67E-2</v>
      </c>
      <c r="G420" s="32" t="s">
        <v>273</v>
      </c>
      <c r="H420" s="32" t="s">
        <v>228</v>
      </c>
      <c r="I420" s="32" t="s">
        <v>254</v>
      </c>
    </row>
    <row r="421" spans="1:9">
      <c r="A421" s="32">
        <v>420</v>
      </c>
      <c r="B421" s="32">
        <v>4</v>
      </c>
      <c r="C421" s="32" t="s">
        <v>81</v>
      </c>
      <c r="D421" s="32" t="s">
        <v>258</v>
      </c>
      <c r="E421" s="32">
        <v>2013</v>
      </c>
      <c r="F421" s="32">
        <v>0.95369999999999999</v>
      </c>
      <c r="G421" s="32" t="s">
        <v>229</v>
      </c>
      <c r="H421" s="32" t="s">
        <v>223</v>
      </c>
      <c r="I421" s="32" t="s">
        <v>254</v>
      </c>
    </row>
    <row r="422" spans="1:9">
      <c r="A422" s="32">
        <v>421</v>
      </c>
      <c r="B422" s="32">
        <v>4</v>
      </c>
      <c r="C422" s="32" t="s">
        <v>81</v>
      </c>
      <c r="D422" s="32" t="s">
        <v>258</v>
      </c>
      <c r="E422" s="32">
        <v>2013</v>
      </c>
      <c r="F422" s="32">
        <v>0.19689999999999999</v>
      </c>
      <c r="G422" s="32" t="s">
        <v>235</v>
      </c>
      <c r="H422" s="32" t="s">
        <v>223</v>
      </c>
      <c r="I422" s="32" t="s">
        <v>255</v>
      </c>
    </row>
    <row r="423" spans="1:9">
      <c r="A423" s="32">
        <v>422</v>
      </c>
      <c r="B423" s="32">
        <v>4</v>
      </c>
      <c r="C423" s="32" t="s">
        <v>81</v>
      </c>
      <c r="D423" s="32" t="s">
        <v>258</v>
      </c>
      <c r="E423" s="32">
        <v>2013</v>
      </c>
      <c r="F423" s="32">
        <v>0.14610000000000001</v>
      </c>
      <c r="G423" s="32" t="s">
        <v>235</v>
      </c>
      <c r="H423" s="32" t="s">
        <v>223</v>
      </c>
      <c r="I423" s="32" t="s">
        <v>255</v>
      </c>
    </row>
    <row r="424" spans="1:9">
      <c r="A424" s="32">
        <v>423</v>
      </c>
      <c r="B424" s="32">
        <v>4</v>
      </c>
      <c r="C424" s="32" t="s">
        <v>81</v>
      </c>
      <c r="D424" s="32" t="s">
        <v>258</v>
      </c>
      <c r="E424" s="32">
        <v>2013</v>
      </c>
      <c r="F424" s="32">
        <v>0.1981</v>
      </c>
      <c r="G424" s="32" t="s">
        <v>229</v>
      </c>
      <c r="H424" s="32" t="s">
        <v>228</v>
      </c>
      <c r="I424" s="32" t="s">
        <v>254</v>
      </c>
    </row>
    <row r="425" spans="1:9">
      <c r="A425" s="32">
        <v>424</v>
      </c>
      <c r="B425" s="32">
        <v>4</v>
      </c>
      <c r="C425" s="32" t="s">
        <v>81</v>
      </c>
      <c r="D425" s="32" t="s">
        <v>258</v>
      </c>
      <c r="E425" s="32">
        <v>2013</v>
      </c>
      <c r="F425" s="32">
        <v>0.1963</v>
      </c>
      <c r="G425" s="32" t="s">
        <v>226</v>
      </c>
      <c r="H425" s="32" t="s">
        <v>223</v>
      </c>
      <c r="I425" s="32" t="s">
        <v>254</v>
      </c>
    </row>
    <row r="426" spans="1:9">
      <c r="A426" s="32">
        <v>425</v>
      </c>
      <c r="B426" s="32">
        <v>4</v>
      </c>
      <c r="C426" s="32" t="s">
        <v>81</v>
      </c>
      <c r="D426" s="32" t="s">
        <v>258</v>
      </c>
      <c r="E426" s="32">
        <v>2013</v>
      </c>
      <c r="F426" s="32">
        <v>0.2064</v>
      </c>
      <c r="G426" s="32" t="s">
        <v>226</v>
      </c>
      <c r="H426" s="32" t="s">
        <v>223</v>
      </c>
      <c r="I426" s="32" t="s">
        <v>254</v>
      </c>
    </row>
    <row r="427" spans="1:9">
      <c r="A427" s="32">
        <v>426</v>
      </c>
      <c r="B427" s="32">
        <v>4</v>
      </c>
      <c r="C427" s="32" t="s">
        <v>81</v>
      </c>
      <c r="D427" s="32" t="s">
        <v>258</v>
      </c>
      <c r="E427" s="32">
        <v>2013</v>
      </c>
      <c r="F427" s="32">
        <v>0.18290000000000001</v>
      </c>
      <c r="G427" s="32" t="s">
        <v>226</v>
      </c>
      <c r="H427" s="32" t="s">
        <v>223</v>
      </c>
      <c r="I427" s="32" t="s">
        <v>254</v>
      </c>
    </row>
    <row r="428" spans="1:9">
      <c r="A428" s="32">
        <v>427</v>
      </c>
      <c r="B428" s="32">
        <v>4</v>
      </c>
      <c r="C428" s="32" t="s">
        <v>81</v>
      </c>
      <c r="D428" s="32" t="s">
        <v>258</v>
      </c>
      <c r="E428" s="32">
        <v>2013</v>
      </c>
      <c r="F428" s="32">
        <v>0.13159999999999999</v>
      </c>
      <c r="G428" s="32" t="s">
        <v>226</v>
      </c>
      <c r="H428" s="32" t="s">
        <v>223</v>
      </c>
      <c r="I428" s="32" t="s">
        <v>254</v>
      </c>
    </row>
    <row r="429" spans="1:9">
      <c r="A429" s="32">
        <v>428</v>
      </c>
      <c r="B429" s="32">
        <v>4</v>
      </c>
      <c r="C429" s="32" t="s">
        <v>81</v>
      </c>
      <c r="D429" s="32" t="s">
        <v>258</v>
      </c>
      <c r="E429" s="32">
        <v>2013</v>
      </c>
      <c r="F429" s="32">
        <v>0.2238</v>
      </c>
      <c r="G429" s="32" t="s">
        <v>229</v>
      </c>
      <c r="H429" s="32" t="s">
        <v>223</v>
      </c>
      <c r="I429" s="32" t="s">
        <v>254</v>
      </c>
    </row>
    <row r="430" spans="1:9">
      <c r="A430" s="32">
        <v>429</v>
      </c>
      <c r="B430" s="32">
        <v>4</v>
      </c>
      <c r="C430" s="32" t="s">
        <v>81</v>
      </c>
      <c r="D430" s="32" t="s">
        <v>258</v>
      </c>
      <c r="E430" s="32">
        <v>2013</v>
      </c>
      <c r="F430" s="32">
        <v>0.16470000000000001</v>
      </c>
      <c r="G430" s="32" t="s">
        <v>226</v>
      </c>
      <c r="H430" s="32" t="s">
        <v>223</v>
      </c>
      <c r="I430" s="32" t="s">
        <v>254</v>
      </c>
    </row>
    <row r="431" spans="1:9">
      <c r="A431" s="32">
        <v>430</v>
      </c>
      <c r="B431" s="32">
        <v>4</v>
      </c>
      <c r="C431" s="32" t="s">
        <v>81</v>
      </c>
      <c r="D431" s="32" t="s">
        <v>258</v>
      </c>
      <c r="E431" s="32">
        <v>2013</v>
      </c>
      <c r="F431" s="32">
        <v>0.22359999999999999</v>
      </c>
      <c r="G431" s="32" t="s">
        <v>226</v>
      </c>
      <c r="H431" s="32" t="s">
        <v>223</v>
      </c>
      <c r="I431" s="32" t="s">
        <v>254</v>
      </c>
    </row>
    <row r="432" spans="1:9">
      <c r="A432" s="32">
        <v>431</v>
      </c>
      <c r="B432" s="32">
        <v>4</v>
      </c>
      <c r="C432" s="32" t="s">
        <v>81</v>
      </c>
      <c r="D432" s="32" t="s">
        <v>258</v>
      </c>
      <c r="E432" s="32">
        <v>2013</v>
      </c>
      <c r="F432" s="32">
        <v>0.19320000000000001</v>
      </c>
      <c r="G432" s="32" t="s">
        <v>226</v>
      </c>
      <c r="H432" s="32" t="s">
        <v>223</v>
      </c>
      <c r="I432" s="32" t="s">
        <v>254</v>
      </c>
    </row>
    <row r="433" spans="1:9">
      <c r="A433" s="32">
        <v>432</v>
      </c>
      <c r="B433" s="32">
        <v>4</v>
      </c>
      <c r="C433" s="32" t="s">
        <v>81</v>
      </c>
      <c r="D433" s="32" t="s">
        <v>258</v>
      </c>
      <c r="E433" s="32">
        <v>2013</v>
      </c>
      <c r="F433" s="32">
        <v>0.19700000000000001</v>
      </c>
      <c r="G433" s="32" t="s">
        <v>226</v>
      </c>
      <c r="H433" s="32" t="s">
        <v>223</v>
      </c>
      <c r="I433" s="32" t="s">
        <v>254</v>
      </c>
    </row>
    <row r="434" spans="1:9">
      <c r="A434" s="32">
        <v>433</v>
      </c>
      <c r="B434" s="32">
        <v>4</v>
      </c>
      <c r="C434" s="32" t="s">
        <v>81</v>
      </c>
      <c r="D434" s="32" t="s">
        <v>258</v>
      </c>
      <c r="E434" s="32">
        <v>2013</v>
      </c>
      <c r="F434" s="32">
        <v>0.21240000000000001</v>
      </c>
      <c r="G434" s="32" t="s">
        <v>229</v>
      </c>
      <c r="H434" s="32" t="s">
        <v>223</v>
      </c>
      <c r="I434" s="32" t="s">
        <v>254</v>
      </c>
    </row>
    <row r="435" spans="1:9">
      <c r="A435" s="32">
        <v>434</v>
      </c>
      <c r="B435" s="32">
        <v>4</v>
      </c>
      <c r="C435" s="32" t="s">
        <v>81</v>
      </c>
      <c r="D435" s="32" t="s">
        <v>258</v>
      </c>
      <c r="E435" s="32">
        <v>2013</v>
      </c>
      <c r="F435" s="32">
        <v>0.1444</v>
      </c>
      <c r="G435" s="32" t="s">
        <v>226</v>
      </c>
      <c r="H435" s="32" t="s">
        <v>228</v>
      </c>
      <c r="I435" s="32" t="s">
        <v>254</v>
      </c>
    </row>
    <row r="436" spans="1:9">
      <c r="A436" s="32">
        <v>435</v>
      </c>
      <c r="B436" s="32">
        <v>4</v>
      </c>
      <c r="C436" s="32" t="s">
        <v>81</v>
      </c>
      <c r="D436" s="32" t="s">
        <v>258</v>
      </c>
      <c r="E436" s="32">
        <v>2013</v>
      </c>
      <c r="F436" s="32">
        <v>0.31940000000000002</v>
      </c>
      <c r="G436" s="32" t="s">
        <v>234</v>
      </c>
      <c r="H436" s="32" t="s">
        <v>223</v>
      </c>
      <c r="I436" s="32" t="s">
        <v>254</v>
      </c>
    </row>
    <row r="437" spans="1:9">
      <c r="A437" s="32">
        <v>436</v>
      </c>
      <c r="B437" s="32">
        <v>4</v>
      </c>
      <c r="C437" s="32" t="s">
        <v>81</v>
      </c>
      <c r="D437" s="32" t="s">
        <v>258</v>
      </c>
      <c r="E437" s="32">
        <v>2013</v>
      </c>
      <c r="F437" s="32">
        <v>0.34300000000000003</v>
      </c>
      <c r="G437" s="32" t="s">
        <v>234</v>
      </c>
      <c r="H437" s="32" t="s">
        <v>223</v>
      </c>
      <c r="I437" s="32" t="s">
        <v>254</v>
      </c>
    </row>
    <row r="438" spans="1:9">
      <c r="A438" s="32">
        <v>437</v>
      </c>
      <c r="B438" s="32">
        <v>4</v>
      </c>
      <c r="C438" s="32" t="s">
        <v>81</v>
      </c>
      <c r="D438" s="32" t="s">
        <v>258</v>
      </c>
      <c r="E438" s="32">
        <v>2013</v>
      </c>
      <c r="F438" s="32">
        <v>0.20760000000000001</v>
      </c>
      <c r="G438" s="32" t="s">
        <v>229</v>
      </c>
      <c r="H438" s="32" t="s">
        <v>223</v>
      </c>
      <c r="I438" s="32" t="s">
        <v>254</v>
      </c>
    </row>
    <row r="439" spans="1:9">
      <c r="A439" s="32">
        <v>438</v>
      </c>
      <c r="B439" s="32">
        <v>4</v>
      </c>
      <c r="C439" s="32" t="s">
        <v>81</v>
      </c>
      <c r="D439" s="32" t="s">
        <v>258</v>
      </c>
      <c r="E439" s="32">
        <v>2013</v>
      </c>
      <c r="F439" s="32">
        <v>0.20830000000000001</v>
      </c>
      <c r="G439" s="32" t="s">
        <v>229</v>
      </c>
      <c r="H439" s="32" t="s">
        <v>223</v>
      </c>
      <c r="I439" s="32" t="s">
        <v>254</v>
      </c>
    </row>
    <row r="440" spans="1:9">
      <c r="A440" s="32">
        <v>439</v>
      </c>
      <c r="B440" s="32">
        <v>4</v>
      </c>
      <c r="C440" s="32" t="s">
        <v>81</v>
      </c>
      <c r="D440" s="32" t="s">
        <v>258</v>
      </c>
      <c r="E440" s="32">
        <v>2013</v>
      </c>
      <c r="F440" s="32">
        <v>0.1767</v>
      </c>
      <c r="G440" s="32" t="s">
        <v>229</v>
      </c>
      <c r="H440" s="32" t="s">
        <v>228</v>
      </c>
      <c r="I440" s="32" t="s">
        <v>254</v>
      </c>
    </row>
    <row r="441" spans="1:9">
      <c r="A441" s="32">
        <v>440</v>
      </c>
      <c r="B441" s="32">
        <v>4</v>
      </c>
      <c r="C441" s="32" t="s">
        <v>81</v>
      </c>
      <c r="D441" s="32" t="s">
        <v>258</v>
      </c>
      <c r="E441" s="32">
        <v>2013</v>
      </c>
      <c r="F441" s="32">
        <v>9.6699999999999994E-2</v>
      </c>
      <c r="G441" s="32" t="s">
        <v>229</v>
      </c>
      <c r="H441" s="32" t="s">
        <v>228</v>
      </c>
      <c r="I441" s="32" t="s">
        <v>254</v>
      </c>
    </row>
    <row r="442" spans="1:9">
      <c r="A442" s="32">
        <v>441</v>
      </c>
      <c r="B442" s="32">
        <v>4</v>
      </c>
      <c r="C442" s="32" t="s">
        <v>81</v>
      </c>
      <c r="D442" s="32" t="s">
        <v>258</v>
      </c>
      <c r="E442" s="32">
        <v>2013</v>
      </c>
      <c r="F442" s="32">
        <v>0.1525</v>
      </c>
      <c r="G442" s="32" t="s">
        <v>229</v>
      </c>
      <c r="H442" s="32" t="s">
        <v>228</v>
      </c>
      <c r="I442" s="32" t="s">
        <v>254</v>
      </c>
    </row>
    <row r="443" spans="1:9">
      <c r="A443" s="32">
        <v>442</v>
      </c>
      <c r="B443" s="32">
        <v>4</v>
      </c>
      <c r="C443" s="32" t="s">
        <v>81</v>
      </c>
      <c r="D443" s="32" t="s">
        <v>258</v>
      </c>
      <c r="E443" s="32">
        <v>2013</v>
      </c>
      <c r="F443" s="32">
        <v>0.2089</v>
      </c>
      <c r="G443" s="32" t="s">
        <v>234</v>
      </c>
      <c r="H443" s="32" t="s">
        <v>228</v>
      </c>
      <c r="I443" s="32" t="s">
        <v>254</v>
      </c>
    </row>
    <row r="444" spans="1:9">
      <c r="A444" s="32">
        <v>443</v>
      </c>
      <c r="B444" s="32">
        <v>4</v>
      </c>
      <c r="C444" s="32" t="s">
        <v>81</v>
      </c>
      <c r="D444" s="32" t="s">
        <v>258</v>
      </c>
      <c r="E444" s="32">
        <v>2013</v>
      </c>
      <c r="F444" s="32">
        <v>0.1704</v>
      </c>
      <c r="G444" s="32" t="s">
        <v>229</v>
      </c>
      <c r="H444" s="32" t="s">
        <v>228</v>
      </c>
      <c r="I444" s="32" t="s">
        <v>254</v>
      </c>
    </row>
    <row r="445" spans="1:9">
      <c r="A445" s="32">
        <v>444</v>
      </c>
      <c r="B445" s="32">
        <v>4</v>
      </c>
      <c r="C445" s="32" t="s">
        <v>81</v>
      </c>
      <c r="D445" s="32" t="s">
        <v>258</v>
      </c>
      <c r="E445" s="32">
        <v>2013</v>
      </c>
      <c r="F445" s="32">
        <v>0.1017</v>
      </c>
      <c r="G445" s="32" t="s">
        <v>229</v>
      </c>
      <c r="H445" s="32" t="s">
        <v>228</v>
      </c>
      <c r="I445" s="32" t="s">
        <v>254</v>
      </c>
    </row>
    <row r="446" spans="1:9">
      <c r="A446" s="32">
        <v>445</v>
      </c>
      <c r="B446" s="32">
        <v>4</v>
      </c>
      <c r="C446" s="32" t="s">
        <v>81</v>
      </c>
      <c r="D446" s="32" t="s">
        <v>258</v>
      </c>
      <c r="E446" s="32">
        <v>2013</v>
      </c>
      <c r="F446" s="32">
        <v>8.6699999999999999E-2</v>
      </c>
      <c r="G446" s="32" t="s">
        <v>226</v>
      </c>
      <c r="H446" s="32" t="s">
        <v>228</v>
      </c>
      <c r="I446" s="32" t="s">
        <v>254</v>
      </c>
    </row>
    <row r="447" spans="1:9">
      <c r="A447" s="32">
        <v>446</v>
      </c>
      <c r="B447" s="32">
        <v>4</v>
      </c>
      <c r="C447" s="32" t="s">
        <v>81</v>
      </c>
      <c r="D447" s="32" t="s">
        <v>258</v>
      </c>
      <c r="E447" s="32">
        <v>2013</v>
      </c>
      <c r="F447" s="32">
        <v>7.1900000000000006E-2</v>
      </c>
      <c r="G447" s="32" t="s">
        <v>226</v>
      </c>
      <c r="H447" s="32" t="s">
        <v>228</v>
      </c>
      <c r="I447" s="32" t="s">
        <v>254</v>
      </c>
    </row>
    <row r="448" spans="1:9">
      <c r="A448" s="32">
        <v>447</v>
      </c>
      <c r="B448" s="32">
        <v>4</v>
      </c>
      <c r="C448" s="32" t="s">
        <v>81</v>
      </c>
      <c r="D448" s="32" t="s">
        <v>258</v>
      </c>
      <c r="E448" s="32">
        <v>2013</v>
      </c>
      <c r="F448" s="32">
        <v>0.1163</v>
      </c>
      <c r="G448" s="32" t="s">
        <v>226</v>
      </c>
      <c r="H448" s="32" t="s">
        <v>223</v>
      </c>
      <c r="I448" s="32" t="s">
        <v>254</v>
      </c>
    </row>
    <row r="449" spans="1:9">
      <c r="A449" s="32">
        <v>448</v>
      </c>
      <c r="B449" s="32">
        <v>4</v>
      </c>
      <c r="C449" s="32" t="s">
        <v>81</v>
      </c>
      <c r="D449" s="32" t="s">
        <v>258</v>
      </c>
      <c r="E449" s="32">
        <v>2013</v>
      </c>
      <c r="F449" s="32">
        <v>0.11650000000000001</v>
      </c>
      <c r="G449" s="32" t="s">
        <v>226</v>
      </c>
      <c r="H449" s="32" t="s">
        <v>223</v>
      </c>
      <c r="I449" s="32" t="s">
        <v>254</v>
      </c>
    </row>
    <row r="450" spans="1:9">
      <c r="A450" s="32">
        <v>449</v>
      </c>
      <c r="B450" s="32">
        <v>4</v>
      </c>
      <c r="C450" s="32" t="s">
        <v>81</v>
      </c>
      <c r="D450" s="32" t="s">
        <v>258</v>
      </c>
      <c r="E450" s="32">
        <v>2013</v>
      </c>
      <c r="F450" s="32">
        <v>0.10979999999999999</v>
      </c>
      <c r="G450" s="32" t="s">
        <v>226</v>
      </c>
      <c r="H450" s="32" t="s">
        <v>223</v>
      </c>
      <c r="I450" s="32" t="s">
        <v>254</v>
      </c>
    </row>
    <row r="451" spans="1:9">
      <c r="A451" s="32">
        <v>450</v>
      </c>
      <c r="B451" s="32">
        <v>4</v>
      </c>
      <c r="C451" s="32" t="s">
        <v>81</v>
      </c>
      <c r="D451" s="32" t="s">
        <v>258</v>
      </c>
      <c r="E451" s="32">
        <v>2013</v>
      </c>
      <c r="F451" s="32">
        <v>4.0500000000000001E-2</v>
      </c>
      <c r="G451" s="32" t="s">
        <v>273</v>
      </c>
      <c r="H451" s="32" t="s">
        <v>228</v>
      </c>
      <c r="I451" s="32" t="s">
        <v>254</v>
      </c>
    </row>
    <row r="452" spans="1:9">
      <c r="A452" s="32">
        <v>451</v>
      </c>
      <c r="B452" s="32">
        <v>4</v>
      </c>
      <c r="C452" s="32" t="s">
        <v>81</v>
      </c>
      <c r="D452" s="32" t="s">
        <v>258</v>
      </c>
      <c r="E452" s="32">
        <v>2013</v>
      </c>
      <c r="F452" s="32">
        <v>0.21790000000000001</v>
      </c>
      <c r="G452" s="32" t="s">
        <v>226</v>
      </c>
      <c r="H452" s="32" t="s">
        <v>223</v>
      </c>
      <c r="I452" s="32" t="s">
        <v>254</v>
      </c>
    </row>
    <row r="453" spans="1:9">
      <c r="A453" s="32">
        <v>452</v>
      </c>
      <c r="B453" s="32">
        <v>4</v>
      </c>
      <c r="C453" s="32" t="s">
        <v>81</v>
      </c>
      <c r="D453" s="32" t="s">
        <v>258</v>
      </c>
      <c r="E453" s="32">
        <v>2013</v>
      </c>
      <c r="F453" s="32">
        <v>0.25950000000000001</v>
      </c>
      <c r="G453" s="32" t="s">
        <v>226</v>
      </c>
      <c r="H453" s="32" t="s">
        <v>223</v>
      </c>
      <c r="I453" s="32" t="s">
        <v>254</v>
      </c>
    </row>
    <row r="454" spans="1:9">
      <c r="A454" s="32">
        <v>453</v>
      </c>
      <c r="B454" s="32">
        <v>4</v>
      </c>
      <c r="C454" s="32" t="s">
        <v>81</v>
      </c>
      <c r="D454" s="32" t="s">
        <v>258</v>
      </c>
      <c r="E454" s="32">
        <v>2013</v>
      </c>
      <c r="F454" s="32">
        <v>0.25019999999999998</v>
      </c>
      <c r="G454" s="32" t="s">
        <v>226</v>
      </c>
      <c r="H454" s="32" t="s">
        <v>223</v>
      </c>
      <c r="I454" s="32" t="s">
        <v>254</v>
      </c>
    </row>
    <row r="455" spans="1:9">
      <c r="A455" s="32">
        <v>454</v>
      </c>
      <c r="B455" s="32">
        <v>4</v>
      </c>
      <c r="C455" s="32" t="s">
        <v>81</v>
      </c>
      <c r="D455" s="32" t="s">
        <v>258</v>
      </c>
      <c r="E455" s="32">
        <v>2013</v>
      </c>
      <c r="F455" s="32">
        <v>0.20519999999999999</v>
      </c>
      <c r="G455" s="32" t="s">
        <v>226</v>
      </c>
      <c r="H455" s="32" t="s">
        <v>223</v>
      </c>
      <c r="I455" s="32" t="s">
        <v>254</v>
      </c>
    </row>
    <row r="456" spans="1:9">
      <c r="A456" s="32">
        <v>455</v>
      </c>
      <c r="B456" s="32">
        <v>4</v>
      </c>
      <c r="C456" s="32" t="s">
        <v>81</v>
      </c>
      <c r="D456" s="32" t="s">
        <v>258</v>
      </c>
      <c r="E456" s="32">
        <v>2013</v>
      </c>
      <c r="F456" s="32">
        <v>0.25559999999999999</v>
      </c>
      <c r="G456" s="32" t="s">
        <v>226</v>
      </c>
      <c r="H456" s="32" t="s">
        <v>223</v>
      </c>
      <c r="I456" s="32" t="s">
        <v>254</v>
      </c>
    </row>
    <row r="457" spans="1:9">
      <c r="A457" s="32">
        <v>456</v>
      </c>
      <c r="B457" s="32">
        <v>4</v>
      </c>
      <c r="C457" s="32" t="s">
        <v>81</v>
      </c>
      <c r="D457" s="32" t="s">
        <v>258</v>
      </c>
      <c r="E457" s="32">
        <v>2013</v>
      </c>
      <c r="F457" s="32">
        <v>0.27439999999999998</v>
      </c>
      <c r="G457" s="32" t="s">
        <v>226</v>
      </c>
      <c r="H457" s="32" t="s">
        <v>223</v>
      </c>
      <c r="I457" s="32" t="s">
        <v>254</v>
      </c>
    </row>
    <row r="458" spans="1:9">
      <c r="A458" s="32">
        <v>457</v>
      </c>
      <c r="B458" s="32">
        <v>4</v>
      </c>
      <c r="C458" s="32" t="s">
        <v>81</v>
      </c>
      <c r="D458" s="32" t="s">
        <v>258</v>
      </c>
      <c r="E458" s="32">
        <v>2013</v>
      </c>
      <c r="F458" s="32">
        <v>0.2064</v>
      </c>
      <c r="G458" s="32" t="s">
        <v>226</v>
      </c>
      <c r="H458" s="32" t="s">
        <v>223</v>
      </c>
      <c r="I458" s="32" t="s">
        <v>254</v>
      </c>
    </row>
    <row r="459" spans="1:9">
      <c r="A459" s="32">
        <v>458</v>
      </c>
      <c r="B459" s="32">
        <v>4</v>
      </c>
      <c r="C459" s="32" t="s">
        <v>81</v>
      </c>
      <c r="D459" s="32" t="s">
        <v>258</v>
      </c>
      <c r="E459" s="32">
        <v>2013</v>
      </c>
      <c r="F459" s="32">
        <v>0.20469999999999999</v>
      </c>
      <c r="G459" s="32" t="s">
        <v>226</v>
      </c>
      <c r="H459" s="32" t="s">
        <v>223</v>
      </c>
      <c r="I459" s="32" t="s">
        <v>254</v>
      </c>
    </row>
    <row r="460" spans="1:9">
      <c r="A460" s="32">
        <v>459</v>
      </c>
      <c r="B460" s="32">
        <v>4</v>
      </c>
      <c r="C460" s="32" t="s">
        <v>81</v>
      </c>
      <c r="D460" s="32" t="s">
        <v>258</v>
      </c>
      <c r="E460" s="32">
        <v>2013</v>
      </c>
      <c r="F460" s="32">
        <v>0.2455</v>
      </c>
      <c r="G460" s="32" t="s">
        <v>234</v>
      </c>
      <c r="H460" s="32" t="s">
        <v>228</v>
      </c>
      <c r="I460" s="32" t="s">
        <v>254</v>
      </c>
    </row>
    <row r="461" spans="1:9">
      <c r="A461" s="32">
        <v>460</v>
      </c>
      <c r="B461" s="32">
        <v>4</v>
      </c>
      <c r="C461" s="32" t="s">
        <v>81</v>
      </c>
      <c r="D461" s="32" t="s">
        <v>258</v>
      </c>
      <c r="E461" s="32">
        <v>2013</v>
      </c>
      <c r="F461" s="32">
        <v>0.25419999999999998</v>
      </c>
      <c r="G461" s="32" t="s">
        <v>234</v>
      </c>
      <c r="H461" s="32" t="s">
        <v>223</v>
      </c>
      <c r="I461" s="32" t="s">
        <v>254</v>
      </c>
    </row>
    <row r="462" spans="1:9">
      <c r="A462" s="32">
        <v>461</v>
      </c>
      <c r="B462" s="32">
        <v>4</v>
      </c>
      <c r="C462" s="32" t="s">
        <v>81</v>
      </c>
      <c r="D462" s="32" t="s">
        <v>258</v>
      </c>
      <c r="E462" s="32">
        <v>2013</v>
      </c>
      <c r="F462" s="32">
        <v>0.33510000000000001</v>
      </c>
      <c r="G462" s="32" t="s">
        <v>234</v>
      </c>
      <c r="H462" s="32" t="s">
        <v>223</v>
      </c>
      <c r="I462" s="32" t="s">
        <v>254</v>
      </c>
    </row>
    <row r="463" spans="1:9">
      <c r="A463" s="32">
        <v>462</v>
      </c>
      <c r="B463" s="32">
        <v>4</v>
      </c>
      <c r="C463" s="32" t="s">
        <v>81</v>
      </c>
      <c r="D463" s="32" t="s">
        <v>258</v>
      </c>
      <c r="E463" s="32">
        <v>2013</v>
      </c>
      <c r="F463" s="32">
        <v>0.20549999999999999</v>
      </c>
      <c r="G463" s="32" t="s">
        <v>234</v>
      </c>
      <c r="H463" s="32" t="s">
        <v>228</v>
      </c>
      <c r="I463" s="32" t="s">
        <v>254</v>
      </c>
    </row>
    <row r="464" spans="1:9">
      <c r="A464" s="32">
        <v>463</v>
      </c>
      <c r="B464" s="32">
        <v>4</v>
      </c>
      <c r="C464" s="32" t="s">
        <v>81</v>
      </c>
      <c r="D464" s="32" t="s">
        <v>258</v>
      </c>
      <c r="E464" s="32">
        <v>2013</v>
      </c>
      <c r="F464" s="32">
        <v>0.16220000000000001</v>
      </c>
      <c r="G464" s="32" t="s">
        <v>234</v>
      </c>
      <c r="H464" s="32" t="s">
        <v>228</v>
      </c>
      <c r="I464" s="32" t="s">
        <v>254</v>
      </c>
    </row>
    <row r="465" spans="1:9">
      <c r="A465" s="32">
        <v>464</v>
      </c>
      <c r="B465" s="32">
        <v>4</v>
      </c>
      <c r="C465" s="32" t="s">
        <v>81</v>
      </c>
      <c r="D465" s="32" t="s">
        <v>258</v>
      </c>
      <c r="E465" s="32">
        <v>2013</v>
      </c>
      <c r="F465" s="32">
        <v>0.16400000000000001</v>
      </c>
      <c r="G465" s="32" t="s">
        <v>234</v>
      </c>
      <c r="H465" s="32" t="s">
        <v>228</v>
      </c>
      <c r="I465" s="32" t="s">
        <v>254</v>
      </c>
    </row>
    <row r="466" spans="1:9">
      <c r="A466" s="32">
        <v>465</v>
      </c>
      <c r="B466" s="32">
        <v>4</v>
      </c>
      <c r="C466" s="32" t="s">
        <v>81</v>
      </c>
      <c r="D466" s="32" t="s">
        <v>258</v>
      </c>
      <c r="E466" s="32">
        <v>2013</v>
      </c>
      <c r="F466" s="32">
        <v>0.19489999999999999</v>
      </c>
      <c r="G466" s="32" t="s">
        <v>234</v>
      </c>
      <c r="H466" s="32" t="s">
        <v>228</v>
      </c>
      <c r="I466" s="32" t="s">
        <v>254</v>
      </c>
    </row>
    <row r="467" spans="1:9">
      <c r="A467" s="32">
        <v>466</v>
      </c>
      <c r="B467" s="32">
        <v>4</v>
      </c>
      <c r="C467" s="32" t="s">
        <v>81</v>
      </c>
      <c r="D467" s="32" t="s">
        <v>258</v>
      </c>
      <c r="E467" s="32">
        <v>2013</v>
      </c>
      <c r="F467" s="32">
        <v>0.16350000000000001</v>
      </c>
      <c r="G467" s="32" t="s">
        <v>234</v>
      </c>
      <c r="H467" s="32" t="s">
        <v>228</v>
      </c>
      <c r="I467" s="32" t="s">
        <v>254</v>
      </c>
    </row>
    <row r="468" spans="1:9">
      <c r="A468" s="32">
        <v>467</v>
      </c>
      <c r="B468" s="32">
        <v>4</v>
      </c>
      <c r="C468" s="32" t="s">
        <v>81</v>
      </c>
      <c r="D468" s="32" t="s">
        <v>258</v>
      </c>
      <c r="E468" s="32">
        <v>2013</v>
      </c>
      <c r="F468" s="32">
        <v>9.4E-2</v>
      </c>
      <c r="G468" s="32" t="s">
        <v>234</v>
      </c>
      <c r="H468" s="32" t="s">
        <v>228</v>
      </c>
      <c r="I468" s="32" t="s">
        <v>254</v>
      </c>
    </row>
    <row r="469" spans="1:9">
      <c r="A469" s="32">
        <v>468</v>
      </c>
      <c r="B469" s="32">
        <v>4</v>
      </c>
      <c r="C469" s="32" t="s">
        <v>81</v>
      </c>
      <c r="D469" s="32" t="s">
        <v>258</v>
      </c>
      <c r="E469" s="32">
        <v>2013</v>
      </c>
      <c r="F469" s="32">
        <v>0.14069999999999999</v>
      </c>
      <c r="G469" s="32" t="s">
        <v>234</v>
      </c>
      <c r="H469" s="32" t="s">
        <v>228</v>
      </c>
      <c r="I469" s="32" t="s">
        <v>254</v>
      </c>
    </row>
    <row r="470" spans="1:9">
      <c r="A470" s="32">
        <v>469</v>
      </c>
      <c r="B470" s="32">
        <v>4</v>
      </c>
      <c r="C470" s="32" t="s">
        <v>81</v>
      </c>
      <c r="D470" s="32" t="s">
        <v>258</v>
      </c>
      <c r="E470" s="32">
        <v>2013</v>
      </c>
      <c r="F470" s="32">
        <v>0.41349999999999998</v>
      </c>
      <c r="G470" s="32" t="s">
        <v>229</v>
      </c>
      <c r="H470" s="32" t="s">
        <v>228</v>
      </c>
      <c r="I470" s="32" t="s">
        <v>254</v>
      </c>
    </row>
    <row r="471" spans="1:9">
      <c r="A471" s="32">
        <v>470</v>
      </c>
      <c r="B471" s="32">
        <v>4</v>
      </c>
      <c r="C471" s="32" t="s">
        <v>81</v>
      </c>
      <c r="D471" s="32" t="s">
        <v>258</v>
      </c>
      <c r="E471" s="32">
        <v>2013</v>
      </c>
      <c r="F471" s="32">
        <v>0.56820000000000004</v>
      </c>
      <c r="G471" s="32" t="s">
        <v>229</v>
      </c>
      <c r="H471" s="32" t="s">
        <v>223</v>
      </c>
      <c r="I471" s="32" t="s">
        <v>254</v>
      </c>
    </row>
    <row r="472" spans="1:9">
      <c r="A472" s="32">
        <v>471</v>
      </c>
      <c r="B472" s="32">
        <v>4</v>
      </c>
      <c r="C472" s="32" t="s">
        <v>81</v>
      </c>
      <c r="D472" s="32" t="s">
        <v>258</v>
      </c>
      <c r="E472" s="32">
        <v>2013</v>
      </c>
      <c r="F472" s="32">
        <v>0.43630000000000002</v>
      </c>
      <c r="G472" s="32" t="s">
        <v>273</v>
      </c>
      <c r="H472" s="32" t="s">
        <v>228</v>
      </c>
      <c r="I472" s="32" t="s">
        <v>254</v>
      </c>
    </row>
    <row r="473" spans="1:9">
      <c r="A473" s="32">
        <v>472</v>
      </c>
      <c r="B473" s="32">
        <v>4</v>
      </c>
      <c r="C473" s="32" t="s">
        <v>81</v>
      </c>
      <c r="D473" s="32" t="s">
        <v>258</v>
      </c>
      <c r="E473" s="32">
        <v>2013</v>
      </c>
      <c r="F473" s="32">
        <v>0.32300000000000001</v>
      </c>
      <c r="G473" s="32" t="s">
        <v>229</v>
      </c>
      <c r="H473" s="32" t="s">
        <v>228</v>
      </c>
      <c r="I473" s="32" t="s">
        <v>254</v>
      </c>
    </row>
    <row r="474" spans="1:9">
      <c r="A474" s="32">
        <v>473</v>
      </c>
      <c r="B474" s="32">
        <v>4</v>
      </c>
      <c r="C474" s="32" t="s">
        <v>81</v>
      </c>
      <c r="D474" s="32" t="s">
        <v>258</v>
      </c>
      <c r="E474" s="32">
        <v>2013</v>
      </c>
      <c r="F474" s="32">
        <v>0.31850000000000001</v>
      </c>
      <c r="G474" s="32" t="s">
        <v>229</v>
      </c>
      <c r="H474" s="32" t="s">
        <v>228</v>
      </c>
      <c r="I474" s="32" t="s">
        <v>254</v>
      </c>
    </row>
    <row r="475" spans="1:9">
      <c r="A475" s="32">
        <v>474</v>
      </c>
      <c r="B475" s="32">
        <v>4</v>
      </c>
      <c r="C475" s="32" t="s">
        <v>81</v>
      </c>
      <c r="D475" s="32" t="s">
        <v>258</v>
      </c>
      <c r="E475" s="32">
        <v>2013</v>
      </c>
      <c r="F475" s="32">
        <v>0.33160000000000001</v>
      </c>
      <c r="G475" s="32" t="s">
        <v>229</v>
      </c>
      <c r="H475" s="32" t="s">
        <v>228</v>
      </c>
      <c r="I475" s="32" t="s">
        <v>254</v>
      </c>
    </row>
    <row r="476" spans="1:9">
      <c r="A476" s="32">
        <v>475</v>
      </c>
      <c r="B476" s="32">
        <v>4</v>
      </c>
      <c r="C476" s="32" t="s">
        <v>81</v>
      </c>
      <c r="D476" s="32" t="s">
        <v>258</v>
      </c>
      <c r="E476" s="32">
        <v>2013</v>
      </c>
      <c r="F476" s="32">
        <v>0.21160000000000001</v>
      </c>
      <c r="G476" s="32" t="s">
        <v>273</v>
      </c>
      <c r="H476" s="32" t="s">
        <v>228</v>
      </c>
      <c r="I476" s="32" t="s">
        <v>254</v>
      </c>
    </row>
    <row r="477" spans="1:9">
      <c r="A477" s="32">
        <v>476</v>
      </c>
      <c r="B477" s="32">
        <v>4</v>
      </c>
      <c r="C477" s="32" t="s">
        <v>81</v>
      </c>
      <c r="D477" s="32" t="s">
        <v>258</v>
      </c>
      <c r="E477" s="32">
        <v>2013</v>
      </c>
      <c r="F477" s="32">
        <v>0.19400000000000001</v>
      </c>
      <c r="G477" s="32" t="s">
        <v>229</v>
      </c>
      <c r="H477" s="32" t="s">
        <v>228</v>
      </c>
      <c r="I477" s="32" t="s">
        <v>254</v>
      </c>
    </row>
    <row r="478" spans="1:9">
      <c r="A478" s="32">
        <v>477</v>
      </c>
      <c r="B478" s="32">
        <v>4</v>
      </c>
      <c r="C478" s="32" t="s">
        <v>81</v>
      </c>
      <c r="D478" s="32" t="s">
        <v>258</v>
      </c>
      <c r="E478" s="32">
        <v>2013</v>
      </c>
      <c r="F478" s="32">
        <v>0.19800000000000001</v>
      </c>
      <c r="G478" s="32" t="s">
        <v>229</v>
      </c>
      <c r="H478" s="32" t="s">
        <v>228</v>
      </c>
      <c r="I478" s="32" t="s">
        <v>254</v>
      </c>
    </row>
    <row r="479" spans="1:9">
      <c r="A479" s="32">
        <v>478</v>
      </c>
      <c r="B479" s="32">
        <v>4</v>
      </c>
      <c r="C479" s="32" t="s">
        <v>81</v>
      </c>
      <c r="D479" s="32" t="s">
        <v>258</v>
      </c>
      <c r="E479" s="32">
        <v>2013</v>
      </c>
      <c r="F479" s="32">
        <v>0.14660000000000001</v>
      </c>
      <c r="G479" s="32" t="s">
        <v>226</v>
      </c>
      <c r="H479" s="32" t="s">
        <v>228</v>
      </c>
      <c r="I479" s="32" t="s">
        <v>254</v>
      </c>
    </row>
    <row r="480" spans="1:9">
      <c r="A480" s="32">
        <v>479</v>
      </c>
      <c r="B480" s="32">
        <v>4</v>
      </c>
      <c r="C480" s="32" t="s">
        <v>81</v>
      </c>
      <c r="D480" s="32" t="s">
        <v>258</v>
      </c>
      <c r="E480" s="32">
        <v>2013</v>
      </c>
      <c r="F480" s="32">
        <v>6.4699999999999994E-2</v>
      </c>
      <c r="G480" s="32" t="s">
        <v>233</v>
      </c>
      <c r="H480" s="32" t="s">
        <v>228</v>
      </c>
      <c r="I480" s="32" t="s">
        <v>255</v>
      </c>
    </row>
    <row r="481" spans="1:9">
      <c r="A481" s="32">
        <v>480</v>
      </c>
      <c r="B481" s="32">
        <v>4</v>
      </c>
      <c r="C481" s="32" t="s">
        <v>81</v>
      </c>
      <c r="D481" s="32" t="s">
        <v>258</v>
      </c>
      <c r="E481" s="32">
        <v>2013</v>
      </c>
      <c r="F481" s="32">
        <v>0.14610000000000001</v>
      </c>
      <c r="G481" s="32" t="s">
        <v>229</v>
      </c>
      <c r="H481" s="32" t="s">
        <v>228</v>
      </c>
      <c r="I481" s="32" t="s">
        <v>254</v>
      </c>
    </row>
    <row r="482" spans="1:9">
      <c r="A482" s="32">
        <v>481</v>
      </c>
      <c r="B482" s="32">
        <v>4</v>
      </c>
      <c r="C482" s="32" t="s">
        <v>81</v>
      </c>
      <c r="D482" s="32" t="s">
        <v>258</v>
      </c>
      <c r="E482" s="32">
        <v>2013</v>
      </c>
      <c r="F482" s="32">
        <v>8.5300000000000001E-2</v>
      </c>
      <c r="G482" s="32" t="s">
        <v>229</v>
      </c>
      <c r="H482" s="32" t="s">
        <v>228</v>
      </c>
      <c r="I482" s="32" t="s">
        <v>254</v>
      </c>
    </row>
    <row r="483" spans="1:9">
      <c r="A483" s="32">
        <v>482</v>
      </c>
      <c r="B483" s="32">
        <v>4</v>
      </c>
      <c r="C483" s="32" t="s">
        <v>81</v>
      </c>
      <c r="D483" s="32" t="s">
        <v>258</v>
      </c>
      <c r="E483" s="32">
        <v>2013</v>
      </c>
      <c r="F483" s="32">
        <v>0.12690000000000001</v>
      </c>
      <c r="G483" s="32" t="s">
        <v>229</v>
      </c>
      <c r="H483" s="32" t="s">
        <v>228</v>
      </c>
      <c r="I483" s="32" t="s">
        <v>254</v>
      </c>
    </row>
    <row r="484" spans="1:9">
      <c r="A484" s="32">
        <v>483</v>
      </c>
      <c r="B484" s="32">
        <v>4</v>
      </c>
      <c r="C484" s="32" t="s">
        <v>81</v>
      </c>
      <c r="D484" s="32" t="s">
        <v>258</v>
      </c>
      <c r="E484" s="32">
        <v>2013</v>
      </c>
      <c r="F484" s="32">
        <v>0.155</v>
      </c>
      <c r="G484" s="32" t="s">
        <v>226</v>
      </c>
      <c r="H484" s="32" t="s">
        <v>228</v>
      </c>
      <c r="I484" s="32" t="s">
        <v>254</v>
      </c>
    </row>
    <row r="485" spans="1:9">
      <c r="A485" s="32">
        <v>484</v>
      </c>
      <c r="B485" s="32">
        <v>4</v>
      </c>
      <c r="C485" s="32" t="s">
        <v>81</v>
      </c>
      <c r="D485" s="32" t="s">
        <v>258</v>
      </c>
      <c r="E485" s="32">
        <v>2013</v>
      </c>
      <c r="F485" s="32">
        <v>0.14000000000000001</v>
      </c>
      <c r="G485" s="32" t="s">
        <v>226</v>
      </c>
      <c r="H485" s="32" t="s">
        <v>228</v>
      </c>
      <c r="I485" s="32" t="s">
        <v>254</v>
      </c>
    </row>
    <row r="486" spans="1:9">
      <c r="A486" s="32">
        <v>485</v>
      </c>
      <c r="B486" s="32">
        <v>4</v>
      </c>
      <c r="C486" s="32" t="s">
        <v>81</v>
      </c>
      <c r="D486" s="32" t="s">
        <v>258</v>
      </c>
      <c r="E486" s="32">
        <v>2013</v>
      </c>
      <c r="F486" s="32">
        <v>0.13519999999999999</v>
      </c>
      <c r="G486" s="32" t="s">
        <v>226</v>
      </c>
      <c r="H486" s="32" t="s">
        <v>228</v>
      </c>
      <c r="I486" s="32" t="s">
        <v>254</v>
      </c>
    </row>
    <row r="487" spans="1:9">
      <c r="A487" s="32">
        <v>486</v>
      </c>
      <c r="B487" s="32">
        <v>4</v>
      </c>
      <c r="C487" s="32" t="s">
        <v>81</v>
      </c>
      <c r="D487" s="32" t="s">
        <v>258</v>
      </c>
      <c r="E487" s="32">
        <v>2013</v>
      </c>
      <c r="F487" s="32">
        <v>9.7699999999999995E-2</v>
      </c>
      <c r="G487" s="32" t="s">
        <v>273</v>
      </c>
      <c r="H487" s="32" t="s">
        <v>228</v>
      </c>
      <c r="I487" s="32" t="s">
        <v>254</v>
      </c>
    </row>
    <row r="488" spans="1:9">
      <c r="A488" s="32">
        <v>487</v>
      </c>
      <c r="B488" s="32">
        <v>4</v>
      </c>
      <c r="C488" s="32" t="s">
        <v>81</v>
      </c>
      <c r="D488" s="32" t="s">
        <v>258</v>
      </c>
      <c r="E488" s="32">
        <v>2013</v>
      </c>
      <c r="F488" s="32">
        <v>7.8E-2</v>
      </c>
      <c r="G488" s="32" t="s">
        <v>273</v>
      </c>
      <c r="H488" s="32" t="s">
        <v>228</v>
      </c>
      <c r="I488" s="32" t="s">
        <v>254</v>
      </c>
    </row>
    <row r="489" spans="1:9">
      <c r="A489" s="32">
        <v>488</v>
      </c>
      <c r="B489" s="32">
        <v>4</v>
      </c>
      <c r="C489" s="32" t="s">
        <v>81</v>
      </c>
      <c r="D489" s="32" t="s">
        <v>258</v>
      </c>
      <c r="E489" s="32">
        <v>2013</v>
      </c>
      <c r="F489" s="32">
        <v>6.9400000000000003E-2</v>
      </c>
      <c r="G489" s="32" t="s">
        <v>273</v>
      </c>
      <c r="H489" s="32" t="s">
        <v>228</v>
      </c>
      <c r="I489" s="32" t="s">
        <v>254</v>
      </c>
    </row>
    <row r="490" spans="1:9">
      <c r="A490" s="32">
        <v>489</v>
      </c>
      <c r="B490" s="32">
        <v>4</v>
      </c>
      <c r="C490" s="32" t="s">
        <v>81</v>
      </c>
      <c r="D490" s="32" t="s">
        <v>258</v>
      </c>
      <c r="E490" s="32">
        <v>2013</v>
      </c>
      <c r="F490" s="32">
        <v>4.3400000000000001E-2</v>
      </c>
      <c r="G490" s="32" t="s">
        <v>273</v>
      </c>
      <c r="H490" s="32" t="s">
        <v>228</v>
      </c>
      <c r="I490" s="32" t="s">
        <v>254</v>
      </c>
    </row>
    <row r="491" spans="1:9">
      <c r="A491" s="32">
        <v>490</v>
      </c>
      <c r="B491" s="32">
        <v>4</v>
      </c>
      <c r="C491" s="32" t="s">
        <v>81</v>
      </c>
      <c r="D491" s="32" t="s">
        <v>258</v>
      </c>
      <c r="E491" s="32">
        <v>2013</v>
      </c>
      <c r="F491" s="32">
        <v>6.0299999999999999E-2</v>
      </c>
      <c r="G491" s="32" t="s">
        <v>273</v>
      </c>
      <c r="H491" s="32" t="s">
        <v>228</v>
      </c>
      <c r="I491" s="32" t="s">
        <v>254</v>
      </c>
    </row>
    <row r="492" spans="1:9">
      <c r="A492" s="32">
        <v>491</v>
      </c>
      <c r="B492" s="32">
        <v>4</v>
      </c>
      <c r="C492" s="32" t="s">
        <v>81</v>
      </c>
      <c r="D492" s="32" t="s">
        <v>258</v>
      </c>
      <c r="E492" s="32">
        <v>2013</v>
      </c>
      <c r="F492" s="32">
        <v>6.9000000000000006E-2</v>
      </c>
      <c r="G492" s="32" t="s">
        <v>273</v>
      </c>
      <c r="H492" s="32" t="s">
        <v>228</v>
      </c>
      <c r="I492" s="32" t="s">
        <v>254</v>
      </c>
    </row>
    <row r="493" spans="1:9">
      <c r="A493" s="32">
        <v>492</v>
      </c>
      <c r="B493" s="32">
        <v>4</v>
      </c>
      <c r="C493" s="32" t="s">
        <v>81</v>
      </c>
      <c r="D493" s="32" t="s">
        <v>258</v>
      </c>
      <c r="E493" s="32">
        <v>2013</v>
      </c>
      <c r="F493" s="32">
        <v>8.5000000000000006E-2</v>
      </c>
      <c r="G493" s="32" t="s">
        <v>273</v>
      </c>
      <c r="H493" s="32" t="s">
        <v>228</v>
      </c>
      <c r="I493" s="32" t="s">
        <v>254</v>
      </c>
    </row>
    <row r="494" spans="1:9">
      <c r="A494" s="32">
        <v>493</v>
      </c>
      <c r="B494" s="32">
        <v>4</v>
      </c>
      <c r="C494" s="32" t="s">
        <v>81</v>
      </c>
      <c r="D494" s="32" t="s">
        <v>258</v>
      </c>
      <c r="E494" s="32">
        <v>2013</v>
      </c>
      <c r="F494" s="32">
        <v>6.3299999999999995E-2</v>
      </c>
      <c r="G494" s="32" t="s">
        <v>273</v>
      </c>
      <c r="H494" s="32" t="s">
        <v>228</v>
      </c>
      <c r="I494" s="32" t="s">
        <v>254</v>
      </c>
    </row>
    <row r="495" spans="1:9">
      <c r="A495" s="32">
        <v>494</v>
      </c>
      <c r="B495" s="32">
        <v>4</v>
      </c>
      <c r="C495" s="32" t="s">
        <v>81</v>
      </c>
      <c r="D495" s="32" t="s">
        <v>258</v>
      </c>
      <c r="E495" s="32">
        <v>2013</v>
      </c>
      <c r="F495" s="32">
        <v>4.0099999999999997E-2</v>
      </c>
      <c r="G495" s="32" t="s">
        <v>273</v>
      </c>
      <c r="H495" s="32" t="s">
        <v>228</v>
      </c>
      <c r="I495" s="32" t="s">
        <v>254</v>
      </c>
    </row>
    <row r="496" spans="1:9">
      <c r="A496" s="32">
        <v>495</v>
      </c>
      <c r="B496" s="32">
        <v>4</v>
      </c>
      <c r="C496" s="32" t="s">
        <v>81</v>
      </c>
      <c r="D496" s="32" t="s">
        <v>258</v>
      </c>
      <c r="E496" s="32">
        <v>2013</v>
      </c>
      <c r="F496" s="32">
        <v>4.7600000000000003E-2</v>
      </c>
      <c r="G496" s="32" t="s">
        <v>273</v>
      </c>
      <c r="H496" s="32" t="s">
        <v>228</v>
      </c>
      <c r="I496" s="32" t="s">
        <v>254</v>
      </c>
    </row>
    <row r="497" spans="1:9">
      <c r="A497" s="32">
        <v>496</v>
      </c>
      <c r="B497" s="32">
        <v>4</v>
      </c>
      <c r="C497" s="32" t="s">
        <v>81</v>
      </c>
      <c r="D497" s="32" t="s">
        <v>258</v>
      </c>
      <c r="E497" s="32">
        <v>2013</v>
      </c>
      <c r="F497" s="32">
        <v>4.9799999999999997E-2</v>
      </c>
      <c r="G497" s="32" t="s">
        <v>273</v>
      </c>
      <c r="H497" s="32" t="s">
        <v>228</v>
      </c>
      <c r="I497" s="32" t="s">
        <v>254</v>
      </c>
    </row>
    <row r="498" spans="1:9">
      <c r="A498" s="32">
        <v>497</v>
      </c>
      <c r="B498" s="32">
        <v>4</v>
      </c>
      <c r="C498" s="32" t="s">
        <v>81</v>
      </c>
      <c r="D498" s="32" t="s">
        <v>258</v>
      </c>
      <c r="E498" s="32">
        <v>2013</v>
      </c>
      <c r="F498" s="32">
        <v>0.28699999999999998</v>
      </c>
      <c r="G498" s="32" t="s">
        <v>226</v>
      </c>
      <c r="H498" s="32" t="s">
        <v>223</v>
      </c>
      <c r="I498" s="32" t="s">
        <v>254</v>
      </c>
    </row>
    <row r="499" spans="1:9">
      <c r="A499" s="32">
        <v>498</v>
      </c>
      <c r="B499" s="32">
        <v>4</v>
      </c>
      <c r="C499" s="32" t="s">
        <v>81</v>
      </c>
      <c r="D499" s="32" t="s">
        <v>258</v>
      </c>
      <c r="E499" s="32">
        <v>2013</v>
      </c>
      <c r="F499" s="32">
        <v>0.2281</v>
      </c>
      <c r="G499" s="32" t="s">
        <v>226</v>
      </c>
      <c r="H499" s="32" t="s">
        <v>223</v>
      </c>
      <c r="I499" s="32" t="s">
        <v>254</v>
      </c>
    </row>
    <row r="500" spans="1:9">
      <c r="A500" s="32">
        <v>499</v>
      </c>
      <c r="B500" s="32">
        <v>4</v>
      </c>
      <c r="C500" s="32" t="s">
        <v>81</v>
      </c>
      <c r="D500" s="32" t="s">
        <v>258</v>
      </c>
      <c r="E500" s="32">
        <v>2013</v>
      </c>
      <c r="F500" s="32">
        <v>0.17630000000000001</v>
      </c>
      <c r="G500" s="32" t="s">
        <v>226</v>
      </c>
      <c r="H500" s="32" t="s">
        <v>228</v>
      </c>
      <c r="I500" s="32" t="s">
        <v>254</v>
      </c>
    </row>
    <row r="501" spans="1:9">
      <c r="A501" s="32">
        <v>500</v>
      </c>
      <c r="B501" s="32">
        <v>4</v>
      </c>
      <c r="C501" s="32" t="s">
        <v>81</v>
      </c>
      <c r="D501" s="32" t="s">
        <v>258</v>
      </c>
      <c r="E501" s="32">
        <v>2013</v>
      </c>
      <c r="F501" s="32">
        <v>0.31119999999999998</v>
      </c>
      <c r="G501" s="32" t="s">
        <v>234</v>
      </c>
      <c r="H501" s="32" t="s">
        <v>228</v>
      </c>
      <c r="I501" s="32" t="s">
        <v>254</v>
      </c>
    </row>
    <row r="502" spans="1:9">
      <c r="A502" s="32">
        <v>501</v>
      </c>
      <c r="B502" s="32">
        <v>4</v>
      </c>
      <c r="C502" s="32" t="s">
        <v>81</v>
      </c>
      <c r="D502" s="32" t="s">
        <v>258</v>
      </c>
      <c r="E502" s="32">
        <v>2013</v>
      </c>
      <c r="F502" s="32">
        <v>0.27329999999999999</v>
      </c>
      <c r="G502" s="32" t="s">
        <v>234</v>
      </c>
      <c r="H502" s="32" t="s">
        <v>223</v>
      </c>
      <c r="I502" s="32" t="s">
        <v>254</v>
      </c>
    </row>
    <row r="503" spans="1:9">
      <c r="A503" s="32">
        <v>502</v>
      </c>
      <c r="B503" s="32">
        <v>4</v>
      </c>
      <c r="C503" s="32" t="s">
        <v>81</v>
      </c>
      <c r="D503" s="32" t="s">
        <v>258</v>
      </c>
      <c r="E503" s="32">
        <v>2013</v>
      </c>
      <c r="F503" s="32">
        <v>0.31740000000000002</v>
      </c>
      <c r="G503" s="32" t="s">
        <v>234</v>
      </c>
      <c r="H503" s="32" t="s">
        <v>223</v>
      </c>
      <c r="I503" s="32" t="s">
        <v>254</v>
      </c>
    </row>
    <row r="504" spans="1:9">
      <c r="A504" s="32">
        <v>503</v>
      </c>
      <c r="B504" s="32">
        <v>4</v>
      </c>
      <c r="C504" s="32" t="s">
        <v>81</v>
      </c>
      <c r="D504" s="32" t="s">
        <v>258</v>
      </c>
      <c r="E504" s="32">
        <v>2013</v>
      </c>
      <c r="F504" s="32">
        <v>0.1047</v>
      </c>
      <c r="G504" s="32" t="s">
        <v>234</v>
      </c>
      <c r="H504" s="32" t="s">
        <v>223</v>
      </c>
      <c r="I504" s="32" t="s">
        <v>254</v>
      </c>
    </row>
    <row r="505" spans="1:9">
      <c r="A505" s="32">
        <v>504</v>
      </c>
      <c r="B505" s="32">
        <v>4</v>
      </c>
      <c r="C505" s="32" t="s">
        <v>81</v>
      </c>
      <c r="D505" s="32" t="s">
        <v>258</v>
      </c>
      <c r="E505" s="32">
        <v>2013</v>
      </c>
      <c r="F505" s="32">
        <v>7.4700000000000003E-2</v>
      </c>
      <c r="G505" s="32" t="s">
        <v>234</v>
      </c>
      <c r="H505" s="32" t="s">
        <v>228</v>
      </c>
      <c r="I505" s="32" t="s">
        <v>254</v>
      </c>
    </row>
    <row r="506" spans="1:9">
      <c r="A506" s="32">
        <v>505</v>
      </c>
      <c r="B506" s="32">
        <v>4</v>
      </c>
      <c r="C506" s="32" t="s">
        <v>81</v>
      </c>
      <c r="D506" s="32" t="s">
        <v>258</v>
      </c>
      <c r="E506" s="32">
        <v>2013</v>
      </c>
      <c r="F506" s="32">
        <v>0.87549999999999994</v>
      </c>
      <c r="G506" s="32" t="s">
        <v>229</v>
      </c>
      <c r="H506" s="32" t="s">
        <v>223</v>
      </c>
      <c r="I506" s="32" t="s">
        <v>254</v>
      </c>
    </row>
    <row r="507" spans="1:9">
      <c r="A507" s="32">
        <v>506</v>
      </c>
      <c r="B507" s="32">
        <v>4</v>
      </c>
      <c r="C507" s="32" t="s">
        <v>81</v>
      </c>
      <c r="D507" s="32" t="s">
        <v>258</v>
      </c>
      <c r="E507" s="32">
        <v>2013</v>
      </c>
      <c r="F507" s="32">
        <v>0.77510000000000001</v>
      </c>
      <c r="G507" s="32" t="s">
        <v>229</v>
      </c>
      <c r="H507" s="32" t="s">
        <v>223</v>
      </c>
      <c r="I507" s="32" t="s">
        <v>254</v>
      </c>
    </row>
    <row r="508" spans="1:9">
      <c r="A508" s="32">
        <v>507</v>
      </c>
      <c r="B508" s="32">
        <v>4</v>
      </c>
      <c r="C508" s="32" t="s">
        <v>81</v>
      </c>
      <c r="D508" s="32" t="s">
        <v>258</v>
      </c>
      <c r="E508" s="32">
        <v>2013</v>
      </c>
      <c r="F508" s="32">
        <v>0.27</v>
      </c>
      <c r="G508" s="32" t="s">
        <v>229</v>
      </c>
      <c r="H508" s="32" t="s">
        <v>228</v>
      </c>
      <c r="I508" s="32" t="s">
        <v>254</v>
      </c>
    </row>
    <row r="509" spans="1:9">
      <c r="A509" s="32">
        <v>508</v>
      </c>
      <c r="B509" s="32">
        <v>4</v>
      </c>
      <c r="C509" s="32" t="s">
        <v>81</v>
      </c>
      <c r="D509" s="32" t="s">
        <v>258</v>
      </c>
      <c r="E509" s="32">
        <v>2013</v>
      </c>
      <c r="F509" s="32">
        <v>0.1537</v>
      </c>
      <c r="G509" s="32" t="s">
        <v>229</v>
      </c>
      <c r="H509" s="32" t="s">
        <v>228</v>
      </c>
      <c r="I509" s="32" t="s">
        <v>254</v>
      </c>
    </row>
    <row r="510" spans="1:9">
      <c r="A510" s="32">
        <v>509</v>
      </c>
      <c r="B510" s="32">
        <v>4</v>
      </c>
      <c r="C510" s="32" t="s">
        <v>81</v>
      </c>
      <c r="D510" s="32" t="s">
        <v>258</v>
      </c>
      <c r="E510" s="32">
        <v>2013</v>
      </c>
      <c r="F510" s="32">
        <v>5.91E-2</v>
      </c>
      <c r="G510" s="32" t="s">
        <v>233</v>
      </c>
      <c r="H510" s="32" t="s">
        <v>228</v>
      </c>
      <c r="I510" s="32" t="s">
        <v>255</v>
      </c>
    </row>
    <row r="511" spans="1:9">
      <c r="A511" s="32">
        <v>510</v>
      </c>
      <c r="B511" s="32">
        <v>4</v>
      </c>
      <c r="C511" s="32" t="s">
        <v>81</v>
      </c>
      <c r="D511" s="32" t="s">
        <v>258</v>
      </c>
      <c r="E511" s="32">
        <v>2013</v>
      </c>
      <c r="F511" s="32">
        <v>0.1244</v>
      </c>
      <c r="G511" s="32" t="s">
        <v>226</v>
      </c>
      <c r="H511" s="32" t="s">
        <v>228</v>
      </c>
      <c r="I511" s="32" t="s">
        <v>254</v>
      </c>
    </row>
    <row r="512" spans="1:9">
      <c r="A512" s="32">
        <v>511</v>
      </c>
      <c r="B512" s="32">
        <v>4</v>
      </c>
      <c r="C512" s="32" t="s">
        <v>81</v>
      </c>
      <c r="D512" s="32" t="s">
        <v>258</v>
      </c>
      <c r="E512" s="32">
        <v>2013</v>
      </c>
      <c r="F512" s="32">
        <v>0.121</v>
      </c>
      <c r="G512" s="32" t="s">
        <v>226</v>
      </c>
      <c r="H512" s="32" t="s">
        <v>228</v>
      </c>
      <c r="I512" s="32" t="s">
        <v>254</v>
      </c>
    </row>
    <row r="513" spans="1:9">
      <c r="A513" s="32">
        <v>512</v>
      </c>
      <c r="B513" s="32">
        <v>4</v>
      </c>
      <c r="C513" s="32" t="s">
        <v>81</v>
      </c>
      <c r="D513" s="32" t="s">
        <v>258</v>
      </c>
      <c r="E513" s="32">
        <v>2013</v>
      </c>
      <c r="F513" s="32">
        <v>8.6400000000000005E-2</v>
      </c>
      <c r="G513" s="32" t="s">
        <v>273</v>
      </c>
      <c r="H513" s="32" t="s">
        <v>228</v>
      </c>
      <c r="I513" s="32" t="s">
        <v>254</v>
      </c>
    </row>
    <row r="514" spans="1:9">
      <c r="A514" s="32">
        <v>513</v>
      </c>
      <c r="B514" s="32">
        <v>4</v>
      </c>
      <c r="C514" s="32" t="s">
        <v>81</v>
      </c>
      <c r="D514" s="32" t="s">
        <v>258</v>
      </c>
      <c r="E514" s="32">
        <v>2013</v>
      </c>
      <c r="F514" s="32">
        <v>0.11890000000000001</v>
      </c>
      <c r="G514" s="32" t="s">
        <v>226</v>
      </c>
      <c r="H514" s="32" t="s">
        <v>228</v>
      </c>
      <c r="I514" s="32" t="s">
        <v>254</v>
      </c>
    </row>
    <row r="515" spans="1:9">
      <c r="A515" s="32">
        <v>514</v>
      </c>
      <c r="B515" s="32">
        <v>4</v>
      </c>
      <c r="C515" s="32" t="s">
        <v>81</v>
      </c>
      <c r="D515" s="32" t="s">
        <v>258</v>
      </c>
      <c r="E515" s="32">
        <v>2013</v>
      </c>
      <c r="F515" s="32">
        <v>0.12</v>
      </c>
      <c r="G515" s="32" t="s">
        <v>226</v>
      </c>
      <c r="H515" s="32" t="s">
        <v>228</v>
      </c>
      <c r="I515" s="32" t="s">
        <v>254</v>
      </c>
    </row>
    <row r="516" spans="1:9">
      <c r="A516" s="32">
        <v>515</v>
      </c>
      <c r="B516" s="32">
        <v>4</v>
      </c>
      <c r="C516" s="32" t="s">
        <v>81</v>
      </c>
      <c r="D516" s="32" t="s">
        <v>258</v>
      </c>
      <c r="E516" s="32">
        <v>2013</v>
      </c>
      <c r="F516" s="32">
        <v>0.1002</v>
      </c>
      <c r="G516" s="32" t="s">
        <v>273</v>
      </c>
      <c r="H516" s="32" t="s">
        <v>228</v>
      </c>
      <c r="I516" s="32" t="s">
        <v>254</v>
      </c>
    </row>
    <row r="517" spans="1:9">
      <c r="A517" s="32">
        <v>516</v>
      </c>
      <c r="B517" s="32">
        <v>4</v>
      </c>
      <c r="C517" s="32" t="s">
        <v>81</v>
      </c>
      <c r="D517" s="32" t="s">
        <v>258</v>
      </c>
      <c r="E517" s="32">
        <v>2013</v>
      </c>
      <c r="F517" s="32">
        <v>8.2500000000000004E-2</v>
      </c>
      <c r="G517" s="32" t="s">
        <v>273</v>
      </c>
      <c r="H517" s="32" t="s">
        <v>228</v>
      </c>
      <c r="I517" s="32" t="s">
        <v>254</v>
      </c>
    </row>
    <row r="518" spans="1:9">
      <c r="A518" s="32">
        <v>517</v>
      </c>
      <c r="B518" s="32">
        <v>4</v>
      </c>
      <c r="C518" s="32" t="s">
        <v>81</v>
      </c>
      <c r="D518" s="32" t="s">
        <v>258</v>
      </c>
      <c r="E518" s="32">
        <v>2013</v>
      </c>
      <c r="F518" s="32">
        <v>8.1000000000000003E-2</v>
      </c>
      <c r="G518" s="32" t="s">
        <v>273</v>
      </c>
      <c r="H518" s="32" t="s">
        <v>228</v>
      </c>
      <c r="I518" s="32" t="s">
        <v>254</v>
      </c>
    </row>
    <row r="519" spans="1:9">
      <c r="A519" s="32">
        <v>518</v>
      </c>
      <c r="B519" s="32">
        <v>4</v>
      </c>
      <c r="C519" s="32" t="s">
        <v>81</v>
      </c>
      <c r="D519" s="32" t="s">
        <v>258</v>
      </c>
      <c r="E519" s="32">
        <v>2013</v>
      </c>
      <c r="F519" s="32">
        <v>6.6000000000000003E-2</v>
      </c>
      <c r="G519" s="32" t="s">
        <v>273</v>
      </c>
      <c r="H519" s="32" t="s">
        <v>228</v>
      </c>
      <c r="I519" s="32" t="s">
        <v>254</v>
      </c>
    </row>
    <row r="520" spans="1:9">
      <c r="A520" s="32">
        <v>519</v>
      </c>
      <c r="B520" s="32">
        <v>4</v>
      </c>
      <c r="C520" s="32" t="s">
        <v>81</v>
      </c>
      <c r="D520" s="32" t="s">
        <v>258</v>
      </c>
      <c r="E520" s="32">
        <v>2013</v>
      </c>
      <c r="F520" s="32">
        <v>6.0900000000000003E-2</v>
      </c>
      <c r="G520" s="32" t="s">
        <v>273</v>
      </c>
      <c r="H520" s="32" t="s">
        <v>228</v>
      </c>
      <c r="I520" s="32" t="s">
        <v>254</v>
      </c>
    </row>
    <row r="521" spans="1:9">
      <c r="A521" s="32">
        <v>520</v>
      </c>
      <c r="B521" s="32">
        <v>4</v>
      </c>
      <c r="C521" s="32" t="s">
        <v>81</v>
      </c>
      <c r="D521" s="32" t="s">
        <v>258</v>
      </c>
      <c r="E521" s="32">
        <v>2013</v>
      </c>
      <c r="F521" s="32">
        <v>3.8100000000000002E-2</v>
      </c>
      <c r="G521" s="32" t="s">
        <v>273</v>
      </c>
      <c r="H521" s="32" t="s">
        <v>228</v>
      </c>
      <c r="I521" s="32" t="s">
        <v>254</v>
      </c>
    </row>
    <row r="522" spans="1:9">
      <c r="A522" s="32">
        <v>521</v>
      </c>
      <c r="B522" s="32">
        <v>4</v>
      </c>
      <c r="C522" s="32" t="s">
        <v>81</v>
      </c>
      <c r="D522" s="32" t="s">
        <v>258</v>
      </c>
      <c r="E522" s="32">
        <v>2013</v>
      </c>
      <c r="F522" s="32">
        <v>4.7699999999999999E-2</v>
      </c>
      <c r="G522" s="32" t="s">
        <v>273</v>
      </c>
      <c r="H522" s="32" t="s">
        <v>228</v>
      </c>
      <c r="I522" s="32" t="s">
        <v>254</v>
      </c>
    </row>
    <row r="523" spans="1:9">
      <c r="A523" s="32">
        <v>522</v>
      </c>
      <c r="B523" s="32">
        <v>4</v>
      </c>
      <c r="C523" s="32" t="s">
        <v>81</v>
      </c>
      <c r="D523" s="32" t="s">
        <v>258</v>
      </c>
      <c r="E523" s="32">
        <v>2013</v>
      </c>
      <c r="F523" s="32">
        <v>3.5000000000000003E-2</v>
      </c>
      <c r="G523" s="32" t="s">
        <v>273</v>
      </c>
      <c r="H523" s="32" t="s">
        <v>228</v>
      </c>
      <c r="I523" s="32" t="s">
        <v>254</v>
      </c>
    </row>
    <row r="524" spans="1:9">
      <c r="A524" s="32">
        <v>523</v>
      </c>
      <c r="B524" s="32">
        <v>4</v>
      </c>
      <c r="C524" s="32" t="s">
        <v>81</v>
      </c>
      <c r="D524" s="32" t="s">
        <v>258</v>
      </c>
      <c r="E524" s="32">
        <v>2013</v>
      </c>
      <c r="F524" s="32">
        <v>2.0899999999999998E-2</v>
      </c>
      <c r="G524" s="32" t="s">
        <v>273</v>
      </c>
      <c r="H524" s="32" t="s">
        <v>228</v>
      </c>
      <c r="I524" s="32" t="s">
        <v>254</v>
      </c>
    </row>
    <row r="525" spans="1:9">
      <c r="A525" s="32">
        <v>524</v>
      </c>
      <c r="B525" s="32">
        <v>4</v>
      </c>
      <c r="C525" s="32" t="s">
        <v>81</v>
      </c>
      <c r="D525" s="32" t="s">
        <v>258</v>
      </c>
      <c r="E525" s="32">
        <v>2013</v>
      </c>
      <c r="F525" s="32">
        <v>8.0785999999999998</v>
      </c>
      <c r="G525" s="32" t="s">
        <v>222</v>
      </c>
      <c r="H525" s="32" t="s">
        <v>223</v>
      </c>
      <c r="I525" s="32" t="s">
        <v>255</v>
      </c>
    </row>
    <row r="526" spans="1:9">
      <c r="A526" s="32">
        <v>525</v>
      </c>
      <c r="B526" s="32">
        <v>4</v>
      </c>
      <c r="C526" s="32" t="s">
        <v>81</v>
      </c>
      <c r="D526" s="32" t="s">
        <v>258</v>
      </c>
      <c r="E526" s="32">
        <v>2013</v>
      </c>
      <c r="F526" s="32">
        <v>7.5236999999999998</v>
      </c>
      <c r="G526" s="32" t="s">
        <v>222</v>
      </c>
      <c r="H526" s="32" t="s">
        <v>223</v>
      </c>
      <c r="I526" s="32" t="s">
        <v>255</v>
      </c>
    </row>
    <row r="527" spans="1:9">
      <c r="A527" s="32">
        <v>526</v>
      </c>
      <c r="B527" s="32">
        <v>4</v>
      </c>
      <c r="C527" s="32" t="s">
        <v>81</v>
      </c>
      <c r="D527" s="32" t="s">
        <v>258</v>
      </c>
      <c r="E527" s="32">
        <v>2013</v>
      </c>
      <c r="F527" s="32">
        <v>4.8209999999999997</v>
      </c>
      <c r="G527" s="32" t="s">
        <v>222</v>
      </c>
      <c r="H527" s="32" t="s">
        <v>223</v>
      </c>
      <c r="I527" s="32" t="s">
        <v>255</v>
      </c>
    </row>
    <row r="528" spans="1:9">
      <c r="A528" s="32">
        <v>527</v>
      </c>
      <c r="B528" s="32">
        <v>4</v>
      </c>
      <c r="C528" s="32" t="s">
        <v>81</v>
      </c>
      <c r="D528" s="32" t="s">
        <v>258</v>
      </c>
      <c r="E528" s="32">
        <v>2013</v>
      </c>
      <c r="F528" s="32">
        <v>0.19139999999999999</v>
      </c>
      <c r="G528" s="32" t="s">
        <v>235</v>
      </c>
      <c r="H528" s="32" t="s">
        <v>223</v>
      </c>
      <c r="I528" s="32" t="s">
        <v>255</v>
      </c>
    </row>
    <row r="529" spans="1:10">
      <c r="A529" s="32">
        <v>528</v>
      </c>
      <c r="B529" s="32">
        <v>4</v>
      </c>
      <c r="C529" s="32" t="s">
        <v>81</v>
      </c>
      <c r="D529" s="32" t="s">
        <v>258</v>
      </c>
      <c r="E529" s="32">
        <v>2013</v>
      </c>
      <c r="F529" s="32">
        <v>0.21870000000000001</v>
      </c>
      <c r="G529" s="32" t="s">
        <v>235</v>
      </c>
      <c r="H529" s="32" t="s">
        <v>223</v>
      </c>
      <c r="I529" s="32" t="s">
        <v>255</v>
      </c>
    </row>
    <row r="530" spans="1:10">
      <c r="A530" s="32">
        <v>529</v>
      </c>
      <c r="B530" s="32">
        <v>4</v>
      </c>
      <c r="C530" s="32" t="s">
        <v>81</v>
      </c>
      <c r="D530" s="32" t="s">
        <v>258</v>
      </c>
      <c r="E530" s="32">
        <v>2013</v>
      </c>
      <c r="F530" s="32">
        <v>0.29709999999999998</v>
      </c>
      <c r="G530" s="32" t="s">
        <v>238</v>
      </c>
      <c r="H530" s="32" t="s">
        <v>223</v>
      </c>
      <c r="I530" s="32" t="s">
        <v>254</v>
      </c>
      <c r="J530" s="32" t="s">
        <v>263</v>
      </c>
    </row>
    <row r="531" spans="1:10">
      <c r="A531" s="32">
        <v>530</v>
      </c>
      <c r="B531" s="32">
        <v>4</v>
      </c>
      <c r="C531" s="32" t="s">
        <v>81</v>
      </c>
      <c r="D531" s="32" t="s">
        <v>258</v>
      </c>
      <c r="E531" s="32">
        <v>2013</v>
      </c>
      <c r="F531" s="32">
        <v>0.18629999999999999</v>
      </c>
      <c r="G531" s="32" t="s">
        <v>234</v>
      </c>
      <c r="H531" s="32" t="s">
        <v>223</v>
      </c>
      <c r="I531" s="32" t="s">
        <v>254</v>
      </c>
    </row>
    <row r="532" spans="1:10">
      <c r="A532" s="32">
        <v>531</v>
      </c>
      <c r="B532" s="32">
        <v>4</v>
      </c>
      <c r="C532" s="32" t="s">
        <v>81</v>
      </c>
      <c r="D532" s="32" t="s">
        <v>258</v>
      </c>
      <c r="E532" s="32">
        <v>2013</v>
      </c>
      <c r="F532" s="32">
        <v>0.15260000000000001</v>
      </c>
      <c r="G532" s="32" t="s">
        <v>234</v>
      </c>
      <c r="H532" s="32" t="s">
        <v>223</v>
      </c>
      <c r="I532" s="32" t="s">
        <v>254</v>
      </c>
    </row>
    <row r="533" spans="1:10">
      <c r="A533" s="32">
        <v>532</v>
      </c>
      <c r="B533" s="32">
        <v>4</v>
      </c>
      <c r="C533" s="32" t="s">
        <v>81</v>
      </c>
      <c r="D533" s="32" t="s">
        <v>258</v>
      </c>
      <c r="E533" s="32">
        <v>2013</v>
      </c>
      <c r="F533" s="32">
        <v>7.1400000000000005E-2</v>
      </c>
      <c r="G533" s="32" t="s">
        <v>234</v>
      </c>
      <c r="H533" s="32" t="s">
        <v>223</v>
      </c>
      <c r="I533" s="32" t="s">
        <v>254</v>
      </c>
    </row>
    <row r="534" spans="1:10">
      <c r="A534" s="32">
        <v>533</v>
      </c>
      <c r="B534" s="32">
        <v>4</v>
      </c>
      <c r="C534" s="32" t="s">
        <v>81</v>
      </c>
      <c r="D534" s="32" t="s">
        <v>258</v>
      </c>
      <c r="E534" s="32">
        <v>2013</v>
      </c>
      <c r="F534" s="32">
        <v>7.7899999999999997E-2</v>
      </c>
      <c r="G534" s="32" t="s">
        <v>273</v>
      </c>
      <c r="H534" s="32" t="s">
        <v>228</v>
      </c>
      <c r="I534" s="32" t="s">
        <v>254</v>
      </c>
    </row>
    <row r="535" spans="1:10">
      <c r="A535" s="32">
        <v>534</v>
      </c>
      <c r="B535" s="32">
        <v>4</v>
      </c>
      <c r="C535" s="32" t="s">
        <v>81</v>
      </c>
      <c r="D535" s="32" t="s">
        <v>258</v>
      </c>
      <c r="E535" s="32">
        <v>2013</v>
      </c>
      <c r="F535" s="32">
        <v>0.43180000000000002</v>
      </c>
      <c r="G535" s="32" t="s">
        <v>229</v>
      </c>
      <c r="H535" s="32" t="s">
        <v>223</v>
      </c>
      <c r="I535" s="32" t="s">
        <v>254</v>
      </c>
    </row>
    <row r="536" spans="1:10">
      <c r="A536" s="32">
        <v>535</v>
      </c>
      <c r="B536" s="32">
        <v>4</v>
      </c>
      <c r="C536" s="32" t="s">
        <v>81</v>
      </c>
      <c r="D536" s="32" t="s">
        <v>258</v>
      </c>
      <c r="E536" s="32">
        <v>2013</v>
      </c>
      <c r="F536" s="32">
        <v>0.22489999999999999</v>
      </c>
      <c r="G536" s="32" t="s">
        <v>226</v>
      </c>
      <c r="H536" s="32" t="s">
        <v>223</v>
      </c>
      <c r="I536" s="32" t="s">
        <v>254</v>
      </c>
    </row>
    <row r="537" spans="1:10">
      <c r="A537" s="32">
        <v>536</v>
      </c>
      <c r="B537" s="32">
        <v>4</v>
      </c>
      <c r="C537" s="32" t="s">
        <v>81</v>
      </c>
      <c r="D537" s="32" t="s">
        <v>258</v>
      </c>
      <c r="E537" s="32">
        <v>2013</v>
      </c>
      <c r="F537" s="32">
        <v>0.12559999999999999</v>
      </c>
      <c r="G537" s="32" t="s">
        <v>226</v>
      </c>
      <c r="H537" s="32" t="s">
        <v>223</v>
      </c>
      <c r="I537" s="32" t="s">
        <v>254</v>
      </c>
    </row>
    <row r="538" spans="1:10">
      <c r="A538" s="32">
        <v>537</v>
      </c>
      <c r="B538" s="32">
        <v>1</v>
      </c>
      <c r="C538" s="32" t="s">
        <v>82</v>
      </c>
      <c r="D538" s="32" t="s">
        <v>117</v>
      </c>
      <c r="E538" s="32">
        <v>2013</v>
      </c>
      <c r="F538" s="32">
        <v>7.3273000000000001</v>
      </c>
      <c r="G538" s="32" t="s">
        <v>222</v>
      </c>
      <c r="H538" s="32" t="s">
        <v>223</v>
      </c>
      <c r="I538" s="32" t="s">
        <v>255</v>
      </c>
    </row>
    <row r="539" spans="1:10">
      <c r="A539" s="32">
        <v>538</v>
      </c>
      <c r="B539" s="32">
        <v>1</v>
      </c>
      <c r="C539" s="32" t="s">
        <v>82</v>
      </c>
      <c r="D539" s="32" t="s">
        <v>117</v>
      </c>
      <c r="E539" s="32">
        <v>2013</v>
      </c>
      <c r="F539" s="32">
        <v>2.8936999999999999</v>
      </c>
      <c r="G539" s="32" t="s">
        <v>222</v>
      </c>
      <c r="H539" s="32" t="s">
        <v>223</v>
      </c>
      <c r="I539" s="32" t="s">
        <v>255</v>
      </c>
    </row>
    <row r="540" spans="1:10">
      <c r="A540" s="32">
        <v>539</v>
      </c>
      <c r="B540" s="32">
        <v>1</v>
      </c>
      <c r="C540" s="32" t="s">
        <v>82</v>
      </c>
      <c r="D540" s="32" t="s">
        <v>117</v>
      </c>
      <c r="E540" s="32">
        <v>2013</v>
      </c>
      <c r="F540" s="32">
        <v>5.2213000000000003</v>
      </c>
      <c r="G540" s="32" t="s">
        <v>222</v>
      </c>
      <c r="H540" s="32" t="s">
        <v>223</v>
      </c>
      <c r="I540" s="32" t="s">
        <v>255</v>
      </c>
    </row>
    <row r="541" spans="1:10">
      <c r="A541" s="32">
        <v>540</v>
      </c>
      <c r="B541" s="32">
        <v>1</v>
      </c>
      <c r="C541" s="32" t="s">
        <v>82</v>
      </c>
      <c r="D541" s="32" t="s">
        <v>117</v>
      </c>
      <c r="E541" s="32">
        <v>2013</v>
      </c>
      <c r="F541" s="32">
        <v>2.0173000000000001</v>
      </c>
      <c r="G541" s="32" t="s">
        <v>222</v>
      </c>
      <c r="H541" s="32" t="s">
        <v>223</v>
      </c>
      <c r="I541" s="32" t="s">
        <v>255</v>
      </c>
    </row>
    <row r="542" spans="1:10">
      <c r="A542" s="32">
        <v>541</v>
      </c>
      <c r="B542" s="32">
        <v>1</v>
      </c>
      <c r="C542" s="32" t="s">
        <v>82</v>
      </c>
      <c r="D542" s="32" t="s">
        <v>117</v>
      </c>
      <c r="E542" s="32">
        <v>2013</v>
      </c>
      <c r="F542" s="32">
        <v>4.2996999999999996</v>
      </c>
      <c r="G542" s="32" t="s">
        <v>222</v>
      </c>
      <c r="H542" s="32" t="s">
        <v>223</v>
      </c>
      <c r="I542" s="32" t="s">
        <v>255</v>
      </c>
    </row>
    <row r="543" spans="1:10">
      <c r="A543" s="32">
        <v>542</v>
      </c>
      <c r="B543" s="32">
        <v>1</v>
      </c>
      <c r="C543" s="32" t="s">
        <v>82</v>
      </c>
      <c r="D543" s="32" t="s">
        <v>117</v>
      </c>
      <c r="E543" s="32">
        <v>2013</v>
      </c>
      <c r="F543" s="32">
        <v>0.4511</v>
      </c>
      <c r="G543" s="32" t="s">
        <v>226</v>
      </c>
      <c r="H543" s="32" t="s">
        <v>223</v>
      </c>
      <c r="I543" s="32" t="s">
        <v>254</v>
      </c>
    </row>
    <row r="544" spans="1:10">
      <c r="A544" s="32">
        <v>543</v>
      </c>
      <c r="B544" s="32">
        <v>1</v>
      </c>
      <c r="C544" s="32" t="s">
        <v>82</v>
      </c>
      <c r="D544" s="32" t="s">
        <v>117</v>
      </c>
      <c r="E544" s="32">
        <v>2013</v>
      </c>
      <c r="F544" s="32">
        <v>1.0826</v>
      </c>
      <c r="G544" s="32" t="s">
        <v>229</v>
      </c>
      <c r="H544" s="32" t="s">
        <v>223</v>
      </c>
      <c r="I544" s="32" t="s">
        <v>254</v>
      </c>
    </row>
    <row r="545" spans="1:9">
      <c r="A545" s="32">
        <v>544</v>
      </c>
      <c r="B545" s="32">
        <v>1</v>
      </c>
      <c r="C545" s="32" t="s">
        <v>82</v>
      </c>
      <c r="D545" s="32" t="s">
        <v>117</v>
      </c>
      <c r="E545" s="32">
        <v>2013</v>
      </c>
      <c r="F545" s="32">
        <v>1.7896000000000001</v>
      </c>
      <c r="G545" s="32" t="s">
        <v>222</v>
      </c>
      <c r="H545" s="32" t="s">
        <v>223</v>
      </c>
      <c r="I545" s="32" t="s">
        <v>255</v>
      </c>
    </row>
    <row r="546" spans="1:9">
      <c r="A546" s="32">
        <v>545</v>
      </c>
      <c r="B546" s="32">
        <v>1</v>
      </c>
      <c r="C546" s="32" t="s">
        <v>82</v>
      </c>
      <c r="D546" s="32" t="s">
        <v>117</v>
      </c>
      <c r="E546" s="32">
        <v>2013</v>
      </c>
      <c r="F546" s="32">
        <v>1.3720000000000001</v>
      </c>
      <c r="G546" s="32" t="s">
        <v>238</v>
      </c>
      <c r="H546" s="32" t="s">
        <v>223</v>
      </c>
      <c r="I546" s="32" t="s">
        <v>254</v>
      </c>
    </row>
    <row r="547" spans="1:9">
      <c r="A547" s="32">
        <v>546</v>
      </c>
      <c r="B547" s="32">
        <v>1</v>
      </c>
      <c r="C547" s="32" t="s">
        <v>82</v>
      </c>
      <c r="D547" s="32" t="s">
        <v>117</v>
      </c>
      <c r="E547" s="32">
        <v>2013</v>
      </c>
      <c r="F547" s="32">
        <v>3.6200000000000003E-2</v>
      </c>
      <c r="G547" s="32" t="s">
        <v>273</v>
      </c>
      <c r="H547" s="32" t="s">
        <v>228</v>
      </c>
      <c r="I547" s="32" t="s">
        <v>254</v>
      </c>
    </row>
    <row r="548" spans="1:9">
      <c r="A548" s="32">
        <v>547</v>
      </c>
      <c r="B548" s="32">
        <v>1</v>
      </c>
      <c r="C548" s="32" t="s">
        <v>82</v>
      </c>
      <c r="D548" s="32" t="s">
        <v>117</v>
      </c>
      <c r="E548" s="32">
        <v>2013</v>
      </c>
      <c r="F548" s="32">
        <v>1.4507000000000001</v>
      </c>
      <c r="G548" s="32" t="s">
        <v>229</v>
      </c>
      <c r="H548" s="32" t="s">
        <v>223</v>
      </c>
      <c r="I548" s="32" t="s">
        <v>254</v>
      </c>
    </row>
    <row r="549" spans="1:9">
      <c r="A549" s="32">
        <v>548</v>
      </c>
      <c r="B549" s="32">
        <v>1</v>
      </c>
      <c r="C549" s="32" t="s">
        <v>82</v>
      </c>
      <c r="D549" s="32" t="s">
        <v>117</v>
      </c>
      <c r="E549" s="32">
        <v>2013</v>
      </c>
      <c r="F549" s="32">
        <v>0.27729999999999999</v>
      </c>
      <c r="G549" s="32" t="s">
        <v>226</v>
      </c>
      <c r="H549" s="32" t="s">
        <v>223</v>
      </c>
      <c r="I549" s="32" t="s">
        <v>254</v>
      </c>
    </row>
    <row r="550" spans="1:9">
      <c r="A550" s="32">
        <v>549</v>
      </c>
      <c r="B550" s="32">
        <v>1</v>
      </c>
      <c r="C550" s="32" t="s">
        <v>82</v>
      </c>
      <c r="D550" s="32" t="s">
        <v>117</v>
      </c>
      <c r="E550" s="32">
        <v>2013</v>
      </c>
      <c r="F550" s="32">
        <v>0.2898</v>
      </c>
      <c r="G550" s="32" t="s">
        <v>226</v>
      </c>
      <c r="H550" s="32" t="s">
        <v>223</v>
      </c>
      <c r="I550" s="32" t="s">
        <v>254</v>
      </c>
    </row>
    <row r="551" spans="1:9">
      <c r="A551" s="32">
        <v>550</v>
      </c>
      <c r="B551" s="32">
        <v>1</v>
      </c>
      <c r="C551" s="32" t="s">
        <v>82</v>
      </c>
      <c r="D551" s="32" t="s">
        <v>117</v>
      </c>
      <c r="E551" s="32">
        <v>2013</v>
      </c>
      <c r="F551" s="32">
        <v>0.4279</v>
      </c>
      <c r="G551" s="32" t="s">
        <v>273</v>
      </c>
      <c r="H551" s="32" t="s">
        <v>228</v>
      </c>
      <c r="I551" s="32" t="s">
        <v>254</v>
      </c>
    </row>
    <row r="552" spans="1:9">
      <c r="A552" s="32">
        <v>551</v>
      </c>
      <c r="B552" s="32">
        <v>2</v>
      </c>
      <c r="C552" s="32" t="s">
        <v>82</v>
      </c>
      <c r="D552" s="32" t="s">
        <v>117</v>
      </c>
      <c r="E552" s="32">
        <v>2013</v>
      </c>
      <c r="F552" s="32">
        <v>1.8095000000000001</v>
      </c>
      <c r="G552" s="32" t="s">
        <v>222</v>
      </c>
      <c r="H552" s="32" t="s">
        <v>223</v>
      </c>
      <c r="I552" s="32" t="s">
        <v>255</v>
      </c>
    </row>
    <row r="553" spans="1:9">
      <c r="A553" s="32">
        <v>552</v>
      </c>
      <c r="B553" s="32">
        <v>2</v>
      </c>
      <c r="C553" s="32" t="s">
        <v>82</v>
      </c>
      <c r="D553" s="32" t="s">
        <v>117</v>
      </c>
      <c r="E553" s="32">
        <v>2013</v>
      </c>
      <c r="F553" s="32">
        <v>8.8499999999999995E-2</v>
      </c>
      <c r="G553" s="32" t="s">
        <v>222</v>
      </c>
      <c r="H553" s="32" t="s">
        <v>228</v>
      </c>
      <c r="I553" s="32" t="s">
        <v>255</v>
      </c>
    </row>
    <row r="554" spans="1:9">
      <c r="A554" s="32">
        <v>553</v>
      </c>
      <c r="B554" s="32">
        <v>2</v>
      </c>
      <c r="C554" s="32" t="s">
        <v>82</v>
      </c>
      <c r="D554" s="32" t="s">
        <v>117</v>
      </c>
      <c r="E554" s="32">
        <v>2013</v>
      </c>
      <c r="F554" s="32">
        <v>6.2799999999999995E-2</v>
      </c>
      <c r="G554" s="32" t="s">
        <v>222</v>
      </c>
      <c r="H554" s="32" t="s">
        <v>228</v>
      </c>
      <c r="I554" s="32" t="s">
        <v>255</v>
      </c>
    </row>
    <row r="555" spans="1:9">
      <c r="A555" s="32">
        <v>554</v>
      </c>
      <c r="B555" s="32">
        <v>2</v>
      </c>
      <c r="C555" s="32" t="s">
        <v>82</v>
      </c>
      <c r="D555" s="32" t="s">
        <v>117</v>
      </c>
      <c r="E555" s="32">
        <v>2013</v>
      </c>
      <c r="F555" s="32">
        <v>5.1200000000000002E-2</v>
      </c>
      <c r="G555" s="32" t="s">
        <v>222</v>
      </c>
      <c r="H555" s="32" t="s">
        <v>228</v>
      </c>
      <c r="I555" s="32" t="s">
        <v>255</v>
      </c>
    </row>
    <row r="556" spans="1:9">
      <c r="A556" s="32">
        <v>555</v>
      </c>
      <c r="B556" s="32">
        <v>2</v>
      </c>
      <c r="C556" s="32" t="s">
        <v>82</v>
      </c>
      <c r="D556" s="32" t="s">
        <v>117</v>
      </c>
      <c r="E556" s="32">
        <v>2013</v>
      </c>
      <c r="F556" s="32">
        <v>1.3657999999999999</v>
      </c>
      <c r="G556" s="32" t="s">
        <v>229</v>
      </c>
      <c r="H556" s="32" t="s">
        <v>223</v>
      </c>
      <c r="I556" s="32" t="s">
        <v>254</v>
      </c>
    </row>
    <row r="557" spans="1:9">
      <c r="A557" s="32">
        <v>556</v>
      </c>
      <c r="B557" s="32">
        <v>2</v>
      </c>
      <c r="C557" s="32" t="s">
        <v>82</v>
      </c>
      <c r="D557" s="32" t="s">
        <v>117</v>
      </c>
      <c r="E557" s="32">
        <v>2013</v>
      </c>
      <c r="F557" s="32">
        <v>0.75760000000000005</v>
      </c>
      <c r="G557" s="32" t="s">
        <v>229</v>
      </c>
      <c r="H557" s="32" t="s">
        <v>223</v>
      </c>
      <c r="I557" s="32" t="s">
        <v>254</v>
      </c>
    </row>
    <row r="558" spans="1:9">
      <c r="A558" s="32">
        <v>557</v>
      </c>
      <c r="B558" s="32">
        <v>2</v>
      </c>
      <c r="C558" s="32" t="s">
        <v>82</v>
      </c>
      <c r="D558" s="32" t="s">
        <v>117</v>
      </c>
      <c r="E558" s="32">
        <v>2013</v>
      </c>
      <c r="F558" s="32">
        <v>1.2298</v>
      </c>
      <c r="G558" s="32" t="s">
        <v>229</v>
      </c>
      <c r="H558" s="32" t="s">
        <v>223</v>
      </c>
      <c r="I558" s="32" t="s">
        <v>254</v>
      </c>
    </row>
    <row r="559" spans="1:9">
      <c r="A559" s="32">
        <v>558</v>
      </c>
      <c r="B559" s="32">
        <v>2</v>
      </c>
      <c r="C559" s="32" t="s">
        <v>82</v>
      </c>
      <c r="D559" s="32" t="s">
        <v>117</v>
      </c>
      <c r="E559" s="32">
        <v>2013</v>
      </c>
      <c r="F559" s="32">
        <v>0.49390000000000001</v>
      </c>
      <c r="G559" s="32" t="s">
        <v>229</v>
      </c>
      <c r="H559" s="32" t="s">
        <v>228</v>
      </c>
      <c r="I559" s="32" t="s">
        <v>254</v>
      </c>
    </row>
    <row r="560" spans="1:9">
      <c r="A560" s="32">
        <v>559</v>
      </c>
      <c r="B560" s="32">
        <v>2</v>
      </c>
      <c r="C560" s="32" t="s">
        <v>82</v>
      </c>
      <c r="D560" s="32" t="s">
        <v>117</v>
      </c>
      <c r="E560" s="32">
        <v>2013</v>
      </c>
      <c r="F560" s="32">
        <v>0.6482</v>
      </c>
      <c r="G560" s="32" t="s">
        <v>229</v>
      </c>
      <c r="H560" s="32" t="s">
        <v>228</v>
      </c>
      <c r="I560" s="32" t="s">
        <v>254</v>
      </c>
    </row>
    <row r="561" spans="1:10">
      <c r="A561" s="32">
        <v>560</v>
      </c>
      <c r="B561" s="32">
        <v>2</v>
      </c>
      <c r="C561" s="32" t="s">
        <v>82</v>
      </c>
      <c r="D561" s="32" t="s">
        <v>117</v>
      </c>
      <c r="E561" s="32">
        <v>2013</v>
      </c>
      <c r="F561" s="32">
        <v>0.23219999999999999</v>
      </c>
      <c r="G561" s="32" t="s">
        <v>226</v>
      </c>
      <c r="H561" s="32" t="s">
        <v>228</v>
      </c>
      <c r="I561" s="32" t="s">
        <v>254</v>
      </c>
    </row>
    <row r="562" spans="1:10">
      <c r="A562" s="32">
        <v>561</v>
      </c>
      <c r="B562" s="32">
        <v>2</v>
      </c>
      <c r="C562" s="32" t="s">
        <v>82</v>
      </c>
      <c r="D562" s="32" t="s">
        <v>117</v>
      </c>
      <c r="E562" s="32">
        <v>2013</v>
      </c>
      <c r="F562" s="32">
        <v>0.4496</v>
      </c>
      <c r="G562" s="32" t="s">
        <v>229</v>
      </c>
      <c r="H562" s="32" t="s">
        <v>228</v>
      </c>
      <c r="I562" s="32" t="s">
        <v>254</v>
      </c>
    </row>
    <row r="563" spans="1:10">
      <c r="A563" s="32">
        <v>562</v>
      </c>
      <c r="B563" s="32">
        <v>2</v>
      </c>
      <c r="C563" s="32" t="s">
        <v>82</v>
      </c>
      <c r="D563" s="32" t="s">
        <v>117</v>
      </c>
      <c r="E563" s="32">
        <v>2013</v>
      </c>
      <c r="F563" s="32">
        <v>0.36520000000000002</v>
      </c>
      <c r="G563" s="32" t="s">
        <v>226</v>
      </c>
      <c r="H563" s="32" t="s">
        <v>223</v>
      </c>
      <c r="I563" s="32" t="s">
        <v>254</v>
      </c>
    </row>
    <row r="564" spans="1:10">
      <c r="A564" s="32">
        <v>563</v>
      </c>
      <c r="B564" s="32">
        <v>3</v>
      </c>
      <c r="C564" s="32" t="s">
        <v>82</v>
      </c>
      <c r="D564" s="32" t="s">
        <v>117</v>
      </c>
      <c r="E564" s="32">
        <v>2013</v>
      </c>
      <c r="F564" s="32">
        <v>4.6700999999999997</v>
      </c>
      <c r="G564" s="32" t="s">
        <v>222</v>
      </c>
      <c r="H564" s="32" t="s">
        <v>223</v>
      </c>
      <c r="I564" s="32" t="s">
        <v>255</v>
      </c>
    </row>
    <row r="565" spans="1:10">
      <c r="A565" s="32">
        <v>564</v>
      </c>
      <c r="B565" s="32">
        <v>3</v>
      </c>
      <c r="C565" s="32" t="s">
        <v>82</v>
      </c>
      <c r="D565" s="32" t="s">
        <v>117</v>
      </c>
      <c r="E565" s="32">
        <v>2013</v>
      </c>
      <c r="F565" s="32">
        <v>6.6791</v>
      </c>
      <c r="G565" s="32" t="s">
        <v>222</v>
      </c>
      <c r="H565" s="32" t="s">
        <v>223</v>
      </c>
      <c r="I565" s="32" t="s">
        <v>255</v>
      </c>
    </row>
    <row r="566" spans="1:10">
      <c r="A566" s="32">
        <v>565</v>
      </c>
      <c r="B566" s="32">
        <v>3</v>
      </c>
      <c r="C566" s="32" t="s">
        <v>82</v>
      </c>
      <c r="D566" s="32" t="s">
        <v>117</v>
      </c>
      <c r="E566" s="32">
        <v>2013</v>
      </c>
      <c r="F566" s="32">
        <v>6.4985999999999997</v>
      </c>
      <c r="G566" s="32" t="s">
        <v>222</v>
      </c>
      <c r="H566" s="32" t="s">
        <v>223</v>
      </c>
      <c r="I566" s="32" t="s">
        <v>255</v>
      </c>
    </row>
    <row r="567" spans="1:10">
      <c r="A567" s="32">
        <v>566</v>
      </c>
      <c r="B567" s="32">
        <v>3</v>
      </c>
      <c r="C567" s="32" t="s">
        <v>82</v>
      </c>
      <c r="D567" s="32" t="s">
        <v>117</v>
      </c>
      <c r="E567" s="32">
        <v>2013</v>
      </c>
      <c r="F567" s="32">
        <v>0.1225</v>
      </c>
      <c r="G567" s="32" t="s">
        <v>222</v>
      </c>
      <c r="H567" s="32" t="s">
        <v>228</v>
      </c>
      <c r="I567" s="32" t="s">
        <v>255</v>
      </c>
    </row>
    <row r="568" spans="1:10">
      <c r="A568" s="32">
        <v>567</v>
      </c>
      <c r="B568" s="32">
        <v>3</v>
      </c>
      <c r="C568" s="32" t="s">
        <v>82</v>
      </c>
      <c r="D568" s="32" t="s">
        <v>117</v>
      </c>
      <c r="E568" s="32">
        <v>2013</v>
      </c>
      <c r="F568" s="32">
        <v>4.6100000000000002E-2</v>
      </c>
      <c r="G568" s="32" t="s">
        <v>222</v>
      </c>
      <c r="H568" s="32" t="s">
        <v>228</v>
      </c>
      <c r="I568" s="32" t="s">
        <v>255</v>
      </c>
    </row>
    <row r="569" spans="1:10">
      <c r="A569" s="32">
        <v>568</v>
      </c>
      <c r="B569" s="32">
        <v>3</v>
      </c>
      <c r="C569" s="32" t="s">
        <v>82</v>
      </c>
      <c r="D569" s="32" t="s">
        <v>117</v>
      </c>
      <c r="E569" s="32">
        <v>2013</v>
      </c>
      <c r="F569" s="32">
        <v>6.8400000000000002E-2</v>
      </c>
      <c r="G569" s="32" t="s">
        <v>222</v>
      </c>
      <c r="H569" s="32" t="s">
        <v>228</v>
      </c>
      <c r="I569" s="32" t="s">
        <v>255</v>
      </c>
    </row>
    <row r="570" spans="1:10">
      <c r="A570" s="32">
        <v>569</v>
      </c>
      <c r="B570" s="32">
        <v>3</v>
      </c>
      <c r="C570" s="32" t="s">
        <v>82</v>
      </c>
      <c r="D570" s="32" t="s">
        <v>117</v>
      </c>
      <c r="E570" s="32">
        <v>2013</v>
      </c>
      <c r="F570" s="32">
        <v>1.4552</v>
      </c>
      <c r="G570" s="32" t="s">
        <v>229</v>
      </c>
      <c r="H570" s="32" t="s">
        <v>223</v>
      </c>
      <c r="I570" s="32" t="s">
        <v>254</v>
      </c>
    </row>
    <row r="571" spans="1:10">
      <c r="A571" s="32">
        <v>570</v>
      </c>
      <c r="B571" s="32">
        <v>3</v>
      </c>
      <c r="C571" s="32" t="s">
        <v>82</v>
      </c>
      <c r="D571" s="32" t="s">
        <v>117</v>
      </c>
      <c r="E571" s="32">
        <v>2013</v>
      </c>
      <c r="F571" s="32">
        <v>0.77090000000000003</v>
      </c>
      <c r="G571" s="32" t="s">
        <v>229</v>
      </c>
      <c r="H571" s="32" t="s">
        <v>223</v>
      </c>
      <c r="I571" s="32" t="s">
        <v>254</v>
      </c>
    </row>
    <row r="572" spans="1:10">
      <c r="A572" s="32">
        <v>571</v>
      </c>
      <c r="B572" s="32">
        <v>3</v>
      </c>
      <c r="C572" s="32" t="s">
        <v>82</v>
      </c>
      <c r="D572" s="32" t="s">
        <v>117</v>
      </c>
      <c r="E572" s="32">
        <v>2013</v>
      </c>
      <c r="F572" s="32">
        <v>0.53979999999999995</v>
      </c>
      <c r="G572" s="32" t="s">
        <v>229</v>
      </c>
      <c r="H572" s="32" t="s">
        <v>223</v>
      </c>
      <c r="I572" s="32" t="s">
        <v>254</v>
      </c>
    </row>
    <row r="573" spans="1:10">
      <c r="A573" s="32">
        <v>572</v>
      </c>
      <c r="B573" s="32">
        <v>3</v>
      </c>
      <c r="C573" s="32" t="s">
        <v>82</v>
      </c>
      <c r="D573" s="32" t="s">
        <v>117</v>
      </c>
      <c r="E573" s="32">
        <v>2013</v>
      </c>
      <c r="F573" s="32">
        <v>0.28670000000000001</v>
      </c>
      <c r="G573" s="32" t="s">
        <v>229</v>
      </c>
      <c r="H573" s="32" t="s">
        <v>228</v>
      </c>
      <c r="I573" s="32" t="s">
        <v>254</v>
      </c>
    </row>
    <row r="574" spans="1:10">
      <c r="A574" s="32">
        <v>573</v>
      </c>
      <c r="B574" s="32">
        <v>3</v>
      </c>
      <c r="C574" s="32" t="s">
        <v>82</v>
      </c>
      <c r="D574" s="32" t="s">
        <v>117</v>
      </c>
      <c r="E574" s="32">
        <v>2013</v>
      </c>
      <c r="F574" s="32">
        <v>0.37769999999999998</v>
      </c>
      <c r="G574" s="32" t="s">
        <v>229</v>
      </c>
      <c r="H574" s="32" t="s">
        <v>228</v>
      </c>
      <c r="I574" s="32" t="s">
        <v>254</v>
      </c>
    </row>
    <row r="575" spans="1:10">
      <c r="A575" s="32">
        <v>574</v>
      </c>
      <c r="B575" s="32">
        <v>3</v>
      </c>
      <c r="C575" s="32" t="s">
        <v>82</v>
      </c>
      <c r="D575" s="32" t="s">
        <v>117</v>
      </c>
      <c r="E575" s="32">
        <v>2013</v>
      </c>
      <c r="F575" s="32">
        <v>3.4099999999999998E-2</v>
      </c>
      <c r="G575" s="32" t="s">
        <v>273</v>
      </c>
      <c r="H575" s="32" t="s">
        <v>228</v>
      </c>
      <c r="I575" s="32" t="s">
        <v>254</v>
      </c>
    </row>
    <row r="576" spans="1:10">
      <c r="A576" s="32">
        <v>575</v>
      </c>
      <c r="B576" s="32">
        <v>3</v>
      </c>
      <c r="C576" s="32" t="s">
        <v>82</v>
      </c>
      <c r="D576" s="32" t="s">
        <v>117</v>
      </c>
      <c r="E576" s="32">
        <v>2013</v>
      </c>
      <c r="G576" s="32" t="s">
        <v>165</v>
      </c>
      <c r="H576" s="32" t="s">
        <v>223</v>
      </c>
      <c r="J576" s="32" t="s">
        <v>256</v>
      </c>
    </row>
    <row r="577" spans="1:10">
      <c r="A577" s="32">
        <v>576</v>
      </c>
      <c r="B577" s="32">
        <v>4</v>
      </c>
      <c r="C577" s="32" t="s">
        <v>82</v>
      </c>
      <c r="D577" s="32" t="s">
        <v>117</v>
      </c>
      <c r="E577" s="32">
        <v>2013</v>
      </c>
      <c r="F577" s="32">
        <v>6.8594999999999997</v>
      </c>
      <c r="G577" s="32" t="s">
        <v>222</v>
      </c>
      <c r="H577" s="32" t="s">
        <v>223</v>
      </c>
      <c r="I577" s="32" t="s">
        <v>255</v>
      </c>
    </row>
    <row r="578" spans="1:10">
      <c r="A578" s="32">
        <v>577</v>
      </c>
      <c r="B578" s="32">
        <v>4</v>
      </c>
      <c r="C578" s="32" t="s">
        <v>82</v>
      </c>
      <c r="D578" s="32" t="s">
        <v>117</v>
      </c>
      <c r="E578" s="32">
        <v>2013</v>
      </c>
      <c r="F578" s="32">
        <v>3.6762999999999999</v>
      </c>
      <c r="G578" s="32" t="s">
        <v>222</v>
      </c>
      <c r="H578" s="32" t="s">
        <v>223</v>
      </c>
      <c r="I578" s="32" t="s">
        <v>255</v>
      </c>
    </row>
    <row r="579" spans="1:10">
      <c r="A579" s="32">
        <v>578</v>
      </c>
      <c r="B579" s="32">
        <v>4</v>
      </c>
      <c r="C579" s="32" t="s">
        <v>82</v>
      </c>
      <c r="D579" s="32" t="s">
        <v>117</v>
      </c>
      <c r="E579" s="32">
        <v>2013</v>
      </c>
      <c r="F579" s="32">
        <v>5.3891</v>
      </c>
      <c r="G579" s="32" t="s">
        <v>222</v>
      </c>
      <c r="H579" s="32" t="s">
        <v>223</v>
      </c>
      <c r="I579" s="32" t="s">
        <v>255</v>
      </c>
    </row>
    <row r="580" spans="1:10">
      <c r="A580" s="32">
        <v>579</v>
      </c>
      <c r="B580" s="32">
        <v>4</v>
      </c>
      <c r="C580" s="32" t="s">
        <v>82</v>
      </c>
      <c r="D580" s="32" t="s">
        <v>117</v>
      </c>
      <c r="E580" s="32">
        <v>2013</v>
      </c>
      <c r="F580" s="32">
        <v>4.5225</v>
      </c>
      <c r="G580" s="32" t="s">
        <v>222</v>
      </c>
      <c r="H580" s="32" t="s">
        <v>223</v>
      </c>
      <c r="I580" s="32" t="s">
        <v>255</v>
      </c>
    </row>
    <row r="581" spans="1:10">
      <c r="A581" s="32">
        <v>580</v>
      </c>
      <c r="B581" s="32">
        <v>4</v>
      </c>
      <c r="C581" s="32" t="s">
        <v>82</v>
      </c>
      <c r="D581" s="32" t="s">
        <v>117</v>
      </c>
      <c r="E581" s="32">
        <v>2013</v>
      </c>
      <c r="F581" s="32">
        <v>0.59540000000000004</v>
      </c>
      <c r="G581" s="32" t="s">
        <v>229</v>
      </c>
      <c r="H581" s="32" t="s">
        <v>223</v>
      </c>
      <c r="I581" s="32" t="s">
        <v>254</v>
      </c>
    </row>
    <row r="582" spans="1:10">
      <c r="A582" s="32">
        <v>581</v>
      </c>
      <c r="B582" s="32">
        <v>4</v>
      </c>
      <c r="C582" s="32" t="s">
        <v>82</v>
      </c>
      <c r="D582" s="32" t="s">
        <v>117</v>
      </c>
      <c r="E582" s="32">
        <v>2013</v>
      </c>
      <c r="F582" s="32">
        <v>0.49859999999999999</v>
      </c>
      <c r="G582" s="32" t="s">
        <v>229</v>
      </c>
      <c r="H582" s="32" t="s">
        <v>228</v>
      </c>
      <c r="I582" s="32" t="s">
        <v>254</v>
      </c>
    </row>
    <row r="583" spans="1:10">
      <c r="A583" s="32">
        <v>582</v>
      </c>
      <c r="B583" s="32">
        <v>4</v>
      </c>
      <c r="C583" s="32" t="s">
        <v>82</v>
      </c>
      <c r="D583" s="32" t="s">
        <v>117</v>
      </c>
      <c r="E583" s="32">
        <v>2013</v>
      </c>
      <c r="F583" s="32">
        <v>0.65049999999999997</v>
      </c>
      <c r="G583" s="32" t="s">
        <v>229</v>
      </c>
      <c r="H583" s="32" t="s">
        <v>228</v>
      </c>
      <c r="I583" s="32" t="s">
        <v>254</v>
      </c>
    </row>
    <row r="584" spans="1:10">
      <c r="A584" s="32">
        <v>583</v>
      </c>
      <c r="B584" s="32">
        <v>4</v>
      </c>
      <c r="C584" s="32" t="s">
        <v>82</v>
      </c>
      <c r="D584" s="32" t="s">
        <v>117</v>
      </c>
      <c r="E584" s="32">
        <v>2013</v>
      </c>
      <c r="F584" s="32">
        <v>0.1583</v>
      </c>
      <c r="G584" s="32" t="s">
        <v>238</v>
      </c>
      <c r="H584" s="32" t="s">
        <v>223</v>
      </c>
      <c r="I584" s="32" t="s">
        <v>254</v>
      </c>
    </row>
    <row r="585" spans="1:10">
      <c r="A585" s="32">
        <v>584</v>
      </c>
      <c r="B585" s="32">
        <v>4</v>
      </c>
      <c r="C585" s="32" t="s">
        <v>82</v>
      </c>
      <c r="D585" s="32" t="s">
        <v>117</v>
      </c>
      <c r="E585" s="32">
        <v>2013</v>
      </c>
      <c r="F585" s="32">
        <v>0.79679999999999995</v>
      </c>
      <c r="G585" s="32" t="s">
        <v>238</v>
      </c>
      <c r="H585" s="32" t="s">
        <v>223</v>
      </c>
      <c r="I585" s="32" t="s">
        <v>254</v>
      </c>
    </row>
    <row r="586" spans="1:10">
      <c r="A586" s="32">
        <v>585</v>
      </c>
      <c r="B586" s="32">
        <v>4</v>
      </c>
      <c r="C586" s="32" t="s">
        <v>82</v>
      </c>
      <c r="D586" s="32" t="s">
        <v>117</v>
      </c>
      <c r="E586" s="32">
        <v>2013</v>
      </c>
      <c r="F586" s="32">
        <v>0.83720000000000006</v>
      </c>
      <c r="G586" s="32" t="s">
        <v>229</v>
      </c>
      <c r="H586" s="32" t="s">
        <v>223</v>
      </c>
      <c r="I586" s="32" t="s">
        <v>254</v>
      </c>
    </row>
    <row r="587" spans="1:10">
      <c r="A587" s="32">
        <v>586</v>
      </c>
      <c r="B587" s="32">
        <v>4</v>
      </c>
      <c r="C587" s="32" t="s">
        <v>82</v>
      </c>
      <c r="D587" s="32" t="s">
        <v>117</v>
      </c>
      <c r="E587" s="32">
        <v>2013</v>
      </c>
      <c r="F587" s="32">
        <v>0.57350000000000001</v>
      </c>
      <c r="G587" s="32" t="s">
        <v>229</v>
      </c>
      <c r="H587" s="32" t="s">
        <v>228</v>
      </c>
      <c r="I587" s="32" t="s">
        <v>254</v>
      </c>
    </row>
    <row r="588" spans="1:10">
      <c r="A588" s="32">
        <v>587</v>
      </c>
      <c r="B588" s="32">
        <v>4</v>
      </c>
      <c r="C588" s="32" t="s">
        <v>82</v>
      </c>
      <c r="D588" s="32" t="s">
        <v>117</v>
      </c>
      <c r="E588" s="32">
        <v>2013</v>
      </c>
      <c r="F588" s="32">
        <v>0.4229</v>
      </c>
      <c r="G588" s="32" t="s">
        <v>229</v>
      </c>
      <c r="H588" s="32" t="s">
        <v>228</v>
      </c>
      <c r="I588" s="32" t="s">
        <v>254</v>
      </c>
    </row>
    <row r="589" spans="1:10">
      <c r="A589" s="32">
        <v>588</v>
      </c>
      <c r="B589" s="32">
        <v>4</v>
      </c>
      <c r="C589" s="32" t="s">
        <v>82</v>
      </c>
      <c r="D589" s="32" t="s">
        <v>117</v>
      </c>
      <c r="E589" s="32">
        <v>2013</v>
      </c>
      <c r="F589" s="32">
        <v>9.2700000000000005E-2</v>
      </c>
      <c r="G589" s="32" t="s">
        <v>222</v>
      </c>
      <c r="H589" s="32" t="s">
        <v>228</v>
      </c>
      <c r="I589" s="32" t="s">
        <v>255</v>
      </c>
    </row>
    <row r="590" spans="1:10">
      <c r="A590" s="32">
        <v>589</v>
      </c>
      <c r="B590" s="32">
        <v>4</v>
      </c>
      <c r="C590" s="32" t="s">
        <v>82</v>
      </c>
      <c r="D590" s="32" t="s">
        <v>117</v>
      </c>
      <c r="E590" s="32">
        <v>2013</v>
      </c>
      <c r="G590" s="32" t="s">
        <v>165</v>
      </c>
      <c r="H590" s="32" t="s">
        <v>223</v>
      </c>
      <c r="J590" s="32" t="s">
        <v>256</v>
      </c>
    </row>
    <row r="591" spans="1:10">
      <c r="A591" s="32">
        <v>590</v>
      </c>
      <c r="B591" s="32">
        <v>4</v>
      </c>
      <c r="C591" s="32" t="s">
        <v>82</v>
      </c>
      <c r="D591" s="32" t="s">
        <v>117</v>
      </c>
      <c r="E591" s="32">
        <v>2013</v>
      </c>
      <c r="G591" s="32" t="s">
        <v>165</v>
      </c>
      <c r="H591" s="32" t="s">
        <v>223</v>
      </c>
      <c r="J591" s="32" t="s">
        <v>256</v>
      </c>
    </row>
    <row r="592" spans="1:10">
      <c r="A592" s="32">
        <v>591</v>
      </c>
      <c r="B592" s="32">
        <v>1</v>
      </c>
      <c r="C592" s="32" t="s">
        <v>85</v>
      </c>
      <c r="D592" s="32" t="s">
        <v>117</v>
      </c>
      <c r="E592" s="32">
        <v>2013</v>
      </c>
      <c r="F592" s="32">
        <v>6.0811000000000002</v>
      </c>
      <c r="G592" s="32" t="s">
        <v>222</v>
      </c>
      <c r="H592" s="32" t="s">
        <v>223</v>
      </c>
      <c r="I592" s="32" t="s">
        <v>255</v>
      </c>
    </row>
    <row r="593" spans="1:9">
      <c r="A593" s="32">
        <v>592</v>
      </c>
      <c r="B593" s="32">
        <v>1</v>
      </c>
      <c r="C593" s="32" t="s">
        <v>85</v>
      </c>
      <c r="D593" s="32" t="s">
        <v>117</v>
      </c>
      <c r="E593" s="32">
        <v>2013</v>
      </c>
      <c r="F593" s="32">
        <v>6.2948000000000004</v>
      </c>
      <c r="G593" s="32" t="s">
        <v>222</v>
      </c>
      <c r="H593" s="32" t="s">
        <v>223</v>
      </c>
      <c r="I593" s="32" t="s">
        <v>255</v>
      </c>
    </row>
    <row r="594" spans="1:9">
      <c r="A594" s="32">
        <v>593</v>
      </c>
      <c r="B594" s="32">
        <v>1</v>
      </c>
      <c r="C594" s="32" t="s">
        <v>85</v>
      </c>
      <c r="D594" s="32" t="s">
        <v>117</v>
      </c>
      <c r="E594" s="32">
        <v>2013</v>
      </c>
      <c r="F594" s="32">
        <v>3.956</v>
      </c>
      <c r="G594" s="32" t="s">
        <v>222</v>
      </c>
      <c r="H594" s="32" t="s">
        <v>223</v>
      </c>
      <c r="I594" s="32" t="s">
        <v>255</v>
      </c>
    </row>
    <row r="595" spans="1:9">
      <c r="A595" s="32">
        <v>594</v>
      </c>
      <c r="B595" s="32">
        <v>1</v>
      </c>
      <c r="C595" s="32" t="s">
        <v>85</v>
      </c>
      <c r="D595" s="32" t="s">
        <v>117</v>
      </c>
      <c r="E595" s="32">
        <v>2013</v>
      </c>
      <c r="F595" s="32">
        <v>2.1324000000000001</v>
      </c>
      <c r="G595" s="32" t="s">
        <v>229</v>
      </c>
      <c r="H595" s="32" t="s">
        <v>223</v>
      </c>
      <c r="I595" s="32" t="s">
        <v>254</v>
      </c>
    </row>
    <row r="596" spans="1:9">
      <c r="A596" s="32">
        <v>595</v>
      </c>
      <c r="B596" s="32">
        <v>1</v>
      </c>
      <c r="C596" s="32" t="s">
        <v>85</v>
      </c>
      <c r="D596" s="32" t="s">
        <v>117</v>
      </c>
      <c r="E596" s="32">
        <v>2013</v>
      </c>
      <c r="F596" s="32">
        <v>1.0163</v>
      </c>
      <c r="G596" s="32" t="s">
        <v>229</v>
      </c>
      <c r="H596" s="32" t="s">
        <v>223</v>
      </c>
      <c r="I596" s="32" t="s">
        <v>254</v>
      </c>
    </row>
    <row r="597" spans="1:9">
      <c r="A597" s="32">
        <v>596</v>
      </c>
      <c r="B597" s="32">
        <v>1</v>
      </c>
      <c r="C597" s="32" t="s">
        <v>85</v>
      </c>
      <c r="D597" s="32" t="s">
        <v>117</v>
      </c>
      <c r="E597" s="32">
        <v>2013</v>
      </c>
      <c r="F597" s="32">
        <v>1.3693</v>
      </c>
      <c r="G597" s="32" t="s">
        <v>229</v>
      </c>
      <c r="H597" s="32" t="s">
        <v>223</v>
      </c>
      <c r="I597" s="32" t="s">
        <v>254</v>
      </c>
    </row>
    <row r="598" spans="1:9">
      <c r="A598" s="32">
        <v>597</v>
      </c>
      <c r="B598" s="32">
        <v>1</v>
      </c>
      <c r="C598" s="32" t="s">
        <v>85</v>
      </c>
      <c r="D598" s="32" t="s">
        <v>117</v>
      </c>
      <c r="E598" s="32">
        <v>2013</v>
      </c>
      <c r="F598" s="32">
        <v>0.59260000000000002</v>
      </c>
      <c r="G598" s="32" t="s">
        <v>273</v>
      </c>
      <c r="H598" s="32" t="s">
        <v>228</v>
      </c>
    </row>
    <row r="599" spans="1:9">
      <c r="A599" s="32">
        <v>598</v>
      </c>
      <c r="B599" s="32">
        <v>1</v>
      </c>
      <c r="C599" s="32" t="s">
        <v>85</v>
      </c>
      <c r="D599" s="32" t="s">
        <v>117</v>
      </c>
      <c r="E599" s="32">
        <v>2013</v>
      </c>
      <c r="F599" s="32">
        <v>0.2838</v>
      </c>
      <c r="G599" s="32" t="s">
        <v>273</v>
      </c>
      <c r="H599" s="32" t="s">
        <v>228</v>
      </c>
    </row>
    <row r="600" spans="1:9">
      <c r="A600" s="32">
        <v>599</v>
      </c>
      <c r="B600" s="32">
        <v>2</v>
      </c>
      <c r="C600" s="32" t="s">
        <v>85</v>
      </c>
      <c r="D600" s="32" t="s">
        <v>117</v>
      </c>
      <c r="E600" s="32">
        <v>2013</v>
      </c>
      <c r="F600" s="32">
        <v>5.1436000000000002</v>
      </c>
      <c r="G600" s="32" t="s">
        <v>222</v>
      </c>
      <c r="H600" s="32" t="s">
        <v>223</v>
      </c>
      <c r="I600" s="32" t="s">
        <v>255</v>
      </c>
    </row>
    <row r="601" spans="1:9">
      <c r="A601" s="32">
        <v>600</v>
      </c>
      <c r="B601" s="32">
        <v>2</v>
      </c>
      <c r="C601" s="32" t="s">
        <v>85</v>
      </c>
      <c r="D601" s="32" t="s">
        <v>117</v>
      </c>
      <c r="E601" s="32">
        <v>2013</v>
      </c>
      <c r="F601" s="32">
        <v>4.5915999999999997</v>
      </c>
      <c r="G601" s="32" t="s">
        <v>222</v>
      </c>
      <c r="H601" s="32" t="s">
        <v>223</v>
      </c>
      <c r="I601" s="32" t="s">
        <v>255</v>
      </c>
    </row>
    <row r="602" spans="1:9">
      <c r="A602" s="32">
        <v>601</v>
      </c>
      <c r="B602" s="32">
        <v>2</v>
      </c>
      <c r="C602" s="32" t="s">
        <v>85</v>
      </c>
      <c r="D602" s="32" t="s">
        <v>117</v>
      </c>
      <c r="E602" s="32">
        <v>2013</v>
      </c>
      <c r="F602" s="32">
        <v>5.4203999999999999</v>
      </c>
      <c r="G602" s="32" t="s">
        <v>222</v>
      </c>
      <c r="H602" s="32" t="s">
        <v>223</v>
      </c>
      <c r="I602" s="32" t="s">
        <v>255</v>
      </c>
    </row>
    <row r="603" spans="1:9">
      <c r="A603" s="32">
        <v>602</v>
      </c>
      <c r="B603" s="32">
        <v>2</v>
      </c>
      <c r="C603" s="32" t="s">
        <v>85</v>
      </c>
      <c r="D603" s="32" t="s">
        <v>117</v>
      </c>
      <c r="E603" s="32">
        <v>2013</v>
      </c>
      <c r="F603" s="32">
        <v>4.5354999999999999</v>
      </c>
      <c r="G603" s="32" t="s">
        <v>222</v>
      </c>
      <c r="H603" s="32" t="s">
        <v>223</v>
      </c>
      <c r="I603" s="32" t="s">
        <v>255</v>
      </c>
    </row>
    <row r="604" spans="1:9">
      <c r="A604" s="32">
        <v>603</v>
      </c>
      <c r="B604" s="32">
        <v>2</v>
      </c>
      <c r="C604" s="32" t="s">
        <v>85</v>
      </c>
      <c r="D604" s="32" t="s">
        <v>117</v>
      </c>
      <c r="E604" s="32">
        <v>2013</v>
      </c>
      <c r="F604" s="32">
        <v>1.0353000000000001</v>
      </c>
      <c r="G604" s="32" t="s">
        <v>222</v>
      </c>
      <c r="H604" s="32" t="s">
        <v>228</v>
      </c>
      <c r="I604" s="32" t="s">
        <v>255</v>
      </c>
    </row>
    <row r="605" spans="1:9">
      <c r="A605" s="32">
        <v>604</v>
      </c>
      <c r="B605" s="32">
        <v>2</v>
      </c>
      <c r="C605" s="32" t="s">
        <v>85</v>
      </c>
      <c r="D605" s="32" t="s">
        <v>117</v>
      </c>
      <c r="E605" s="32">
        <v>2013</v>
      </c>
      <c r="F605" s="32">
        <v>0.46379999999999999</v>
      </c>
      <c r="G605" s="32" t="s">
        <v>222</v>
      </c>
      <c r="H605" s="32" t="s">
        <v>228</v>
      </c>
      <c r="I605" s="32" t="s">
        <v>255</v>
      </c>
    </row>
    <row r="606" spans="1:9">
      <c r="A606" s="32">
        <v>605</v>
      </c>
      <c r="B606" s="32">
        <v>2</v>
      </c>
      <c r="C606" s="32" t="s">
        <v>85</v>
      </c>
      <c r="D606" s="32" t="s">
        <v>117</v>
      </c>
      <c r="E606" s="32">
        <v>2013</v>
      </c>
      <c r="F606" s="32">
        <v>0.62890000000000001</v>
      </c>
      <c r="G606" s="32" t="s">
        <v>222</v>
      </c>
      <c r="H606" s="32" t="s">
        <v>228</v>
      </c>
      <c r="I606" s="32" t="s">
        <v>255</v>
      </c>
    </row>
    <row r="607" spans="1:9">
      <c r="A607" s="32">
        <v>606</v>
      </c>
      <c r="B607" s="32">
        <v>2</v>
      </c>
      <c r="C607" s="32" t="s">
        <v>85</v>
      </c>
      <c r="D607" s="32" t="s">
        <v>117</v>
      </c>
      <c r="E607" s="32">
        <v>2013</v>
      </c>
      <c r="F607" s="32">
        <v>0.1416</v>
      </c>
      <c r="G607" s="32" t="s">
        <v>222</v>
      </c>
      <c r="H607" s="32" t="s">
        <v>228</v>
      </c>
      <c r="I607" s="32" t="s">
        <v>255</v>
      </c>
    </row>
    <row r="608" spans="1:9">
      <c r="A608" s="32">
        <v>607</v>
      </c>
      <c r="B608" s="32">
        <v>2</v>
      </c>
      <c r="C608" s="32" t="s">
        <v>85</v>
      </c>
      <c r="D608" s="32" t="s">
        <v>117</v>
      </c>
      <c r="E608" s="32">
        <v>2013</v>
      </c>
      <c r="F608" s="32">
        <v>0.1008</v>
      </c>
      <c r="G608" s="32" t="s">
        <v>222</v>
      </c>
      <c r="H608" s="32" t="s">
        <v>228</v>
      </c>
      <c r="I608" s="32" t="s">
        <v>255</v>
      </c>
    </row>
    <row r="609" spans="1:10">
      <c r="A609" s="32">
        <v>608</v>
      </c>
      <c r="B609" s="32">
        <v>2</v>
      </c>
      <c r="C609" s="32" t="s">
        <v>85</v>
      </c>
      <c r="D609" s="32" t="s">
        <v>117</v>
      </c>
      <c r="E609" s="32">
        <v>2013</v>
      </c>
      <c r="F609" s="32">
        <v>0.79800000000000004</v>
      </c>
      <c r="G609" s="32" t="s">
        <v>229</v>
      </c>
      <c r="H609" s="32" t="s">
        <v>223</v>
      </c>
      <c r="I609" s="32" t="s">
        <v>254</v>
      </c>
    </row>
    <row r="610" spans="1:10">
      <c r="A610" s="32">
        <v>609</v>
      </c>
      <c r="B610" s="32">
        <v>2</v>
      </c>
      <c r="C610" s="32" t="s">
        <v>85</v>
      </c>
      <c r="D610" s="32" t="s">
        <v>117</v>
      </c>
      <c r="E610" s="32">
        <v>2013</v>
      </c>
      <c r="F610" s="32">
        <v>1.323</v>
      </c>
      <c r="G610" s="32" t="s">
        <v>229</v>
      </c>
      <c r="H610" s="32" t="s">
        <v>223</v>
      </c>
      <c r="I610" s="32" t="s">
        <v>254</v>
      </c>
    </row>
    <row r="611" spans="1:10">
      <c r="A611" s="32">
        <v>610</v>
      </c>
      <c r="B611" s="32">
        <v>2</v>
      </c>
      <c r="C611" s="32" t="s">
        <v>85</v>
      </c>
      <c r="D611" s="32" t="s">
        <v>117</v>
      </c>
      <c r="E611" s="32">
        <v>2013</v>
      </c>
      <c r="F611" s="32">
        <v>0.82709999999999995</v>
      </c>
      <c r="G611" s="32" t="s">
        <v>229</v>
      </c>
      <c r="H611" s="32" t="s">
        <v>223</v>
      </c>
      <c r="I611" s="32" t="s">
        <v>254</v>
      </c>
    </row>
    <row r="612" spans="1:10">
      <c r="A612" s="32">
        <v>611</v>
      </c>
      <c r="B612" s="32">
        <v>2</v>
      </c>
      <c r="C612" s="32" t="s">
        <v>85</v>
      </c>
      <c r="D612" s="32" t="s">
        <v>117</v>
      </c>
      <c r="E612" s="32">
        <v>2013</v>
      </c>
      <c r="F612" s="32">
        <v>0.85540000000000005</v>
      </c>
      <c r="G612" s="32" t="s">
        <v>229</v>
      </c>
      <c r="H612" s="32" t="s">
        <v>223</v>
      </c>
      <c r="I612" s="32" t="s">
        <v>254</v>
      </c>
    </row>
    <row r="613" spans="1:10">
      <c r="A613" s="32">
        <v>612</v>
      </c>
      <c r="B613" s="32">
        <v>2</v>
      </c>
      <c r="C613" s="32" t="s">
        <v>85</v>
      </c>
      <c r="D613" s="32" t="s">
        <v>117</v>
      </c>
      <c r="E613" s="32">
        <v>2013</v>
      </c>
      <c r="F613" s="32">
        <v>0.71089999999999998</v>
      </c>
      <c r="G613" s="32" t="s">
        <v>229</v>
      </c>
      <c r="H613" s="32" t="s">
        <v>223</v>
      </c>
      <c r="I613" s="32" t="s">
        <v>254</v>
      </c>
    </row>
    <row r="614" spans="1:10">
      <c r="A614" s="32">
        <v>613</v>
      </c>
      <c r="B614" s="32">
        <v>2</v>
      </c>
      <c r="C614" s="32" t="s">
        <v>85</v>
      </c>
      <c r="D614" s="32" t="s">
        <v>117</v>
      </c>
      <c r="E614" s="32">
        <v>2013</v>
      </c>
      <c r="F614" s="32">
        <v>0.32269999999999999</v>
      </c>
      <c r="G614" s="32" t="s">
        <v>229</v>
      </c>
      <c r="H614" s="32" t="s">
        <v>223</v>
      </c>
      <c r="I614" s="32" t="s">
        <v>254</v>
      </c>
    </row>
    <row r="615" spans="1:10">
      <c r="A615" s="32">
        <v>614</v>
      </c>
      <c r="B615" s="32">
        <v>2</v>
      </c>
      <c r="C615" s="32" t="s">
        <v>85</v>
      </c>
      <c r="D615" s="32" t="s">
        <v>117</v>
      </c>
      <c r="E615" s="32">
        <v>2013</v>
      </c>
      <c r="G615" s="32" t="s">
        <v>222</v>
      </c>
      <c r="H615" s="32" t="s">
        <v>228</v>
      </c>
      <c r="I615" s="32" t="s">
        <v>255</v>
      </c>
      <c r="J615" s="32" t="s">
        <v>253</v>
      </c>
    </row>
    <row r="616" spans="1:10">
      <c r="A616" s="32">
        <v>615</v>
      </c>
      <c r="B616" s="32">
        <v>2</v>
      </c>
      <c r="C616" s="32" t="s">
        <v>85</v>
      </c>
      <c r="D616" s="32" t="s">
        <v>117</v>
      </c>
      <c r="E616" s="32">
        <v>2013</v>
      </c>
      <c r="G616" s="32" t="s">
        <v>165</v>
      </c>
      <c r="H616" s="32" t="s">
        <v>223</v>
      </c>
      <c r="J616" s="32" t="s">
        <v>259</v>
      </c>
    </row>
    <row r="617" spans="1:10">
      <c r="A617" s="32">
        <v>616</v>
      </c>
      <c r="B617" s="32">
        <v>3</v>
      </c>
      <c r="C617" s="32" t="s">
        <v>85</v>
      </c>
      <c r="D617" s="32" t="s">
        <v>117</v>
      </c>
      <c r="E617" s="32">
        <v>2013</v>
      </c>
      <c r="F617" s="32">
        <v>6.4112</v>
      </c>
      <c r="G617" s="32" t="s">
        <v>222</v>
      </c>
      <c r="H617" s="32" t="s">
        <v>223</v>
      </c>
      <c r="I617" s="32" t="s">
        <v>255</v>
      </c>
    </row>
    <row r="618" spans="1:10">
      <c r="A618" s="32">
        <v>617</v>
      </c>
      <c r="B618" s="32">
        <v>3</v>
      </c>
      <c r="C618" s="32" t="s">
        <v>85</v>
      </c>
      <c r="D618" s="32" t="s">
        <v>117</v>
      </c>
      <c r="E618" s="32">
        <v>2013</v>
      </c>
      <c r="F618" s="32">
        <v>4.5481999999999996</v>
      </c>
      <c r="G618" s="32" t="s">
        <v>222</v>
      </c>
      <c r="H618" s="32" t="s">
        <v>223</v>
      </c>
      <c r="I618" s="32" t="s">
        <v>255</v>
      </c>
    </row>
    <row r="619" spans="1:10">
      <c r="A619" s="32">
        <v>618</v>
      </c>
      <c r="B619" s="32">
        <v>3</v>
      </c>
      <c r="C619" s="32" t="s">
        <v>85</v>
      </c>
      <c r="D619" s="32" t="s">
        <v>117</v>
      </c>
      <c r="E619" s="32">
        <v>2013</v>
      </c>
      <c r="F619" s="32">
        <v>6.8337000000000003</v>
      </c>
      <c r="G619" s="32" t="s">
        <v>222</v>
      </c>
      <c r="H619" s="32" t="s">
        <v>223</v>
      </c>
      <c r="I619" s="32" t="s">
        <v>255</v>
      </c>
    </row>
    <row r="620" spans="1:10">
      <c r="A620" s="32">
        <v>619</v>
      </c>
      <c r="B620" s="32">
        <v>3</v>
      </c>
      <c r="C620" s="32" t="s">
        <v>85</v>
      </c>
      <c r="D620" s="32" t="s">
        <v>117</v>
      </c>
      <c r="E620" s="32">
        <v>2013</v>
      </c>
      <c r="F620" s="32">
        <v>5.7365000000000004</v>
      </c>
      <c r="G620" s="32" t="s">
        <v>222</v>
      </c>
      <c r="H620" s="32" t="s">
        <v>223</v>
      </c>
      <c r="I620" s="32" t="s">
        <v>255</v>
      </c>
    </row>
    <row r="621" spans="1:10">
      <c r="A621" s="32">
        <v>620</v>
      </c>
      <c r="B621" s="32">
        <v>3</v>
      </c>
      <c r="C621" s="32" t="s">
        <v>85</v>
      </c>
      <c r="D621" s="32" t="s">
        <v>117</v>
      </c>
      <c r="E621" s="32">
        <v>2013</v>
      </c>
      <c r="F621" s="32">
        <v>3.8559999999999999</v>
      </c>
      <c r="G621" s="32" t="s">
        <v>222</v>
      </c>
      <c r="H621" s="32" t="s">
        <v>223</v>
      </c>
      <c r="I621" s="32" t="s">
        <v>255</v>
      </c>
    </row>
    <row r="622" spans="1:10">
      <c r="A622" s="32">
        <v>621</v>
      </c>
      <c r="B622" s="32">
        <v>3</v>
      </c>
      <c r="C622" s="32" t="s">
        <v>85</v>
      </c>
      <c r="D622" s="32" t="s">
        <v>117</v>
      </c>
      <c r="E622" s="32">
        <v>2013</v>
      </c>
      <c r="F622" s="32">
        <v>3.4655</v>
      </c>
      <c r="G622" s="32" t="s">
        <v>222</v>
      </c>
      <c r="H622" s="32" t="s">
        <v>223</v>
      </c>
      <c r="I622" s="32" t="s">
        <v>255</v>
      </c>
    </row>
    <row r="623" spans="1:10">
      <c r="A623" s="32">
        <v>622</v>
      </c>
      <c r="B623" s="32">
        <v>3</v>
      </c>
      <c r="C623" s="32" t="s">
        <v>85</v>
      </c>
      <c r="D623" s="32" t="s">
        <v>117</v>
      </c>
      <c r="E623" s="32">
        <v>2013</v>
      </c>
      <c r="F623" s="32">
        <v>1.5197000000000001</v>
      </c>
      <c r="G623" s="32" t="s">
        <v>222</v>
      </c>
      <c r="H623" s="32" t="s">
        <v>223</v>
      </c>
      <c r="I623" s="32" t="s">
        <v>255</v>
      </c>
    </row>
    <row r="624" spans="1:10">
      <c r="A624" s="32">
        <v>623</v>
      </c>
      <c r="B624" s="32">
        <v>3</v>
      </c>
      <c r="C624" s="32" t="s">
        <v>85</v>
      </c>
      <c r="D624" s="32" t="s">
        <v>117</v>
      </c>
      <c r="E624" s="32">
        <v>2013</v>
      </c>
      <c r="F624" s="32">
        <v>0.54690000000000005</v>
      </c>
      <c r="G624" s="32" t="s">
        <v>222</v>
      </c>
      <c r="H624" s="32" t="s">
        <v>228</v>
      </c>
      <c r="I624" s="32" t="s">
        <v>255</v>
      </c>
    </row>
    <row r="625" spans="1:10">
      <c r="A625" s="32">
        <v>624</v>
      </c>
      <c r="B625" s="32">
        <v>3</v>
      </c>
      <c r="C625" s="32" t="s">
        <v>85</v>
      </c>
      <c r="D625" s="32" t="s">
        <v>117</v>
      </c>
      <c r="E625" s="32">
        <v>2013</v>
      </c>
      <c r="F625" s="32">
        <v>0.54500000000000004</v>
      </c>
      <c r="G625" s="32" t="s">
        <v>222</v>
      </c>
      <c r="H625" s="32" t="s">
        <v>228</v>
      </c>
      <c r="I625" s="32" t="s">
        <v>255</v>
      </c>
    </row>
    <row r="626" spans="1:10">
      <c r="A626" s="32">
        <v>625</v>
      </c>
      <c r="B626" s="32">
        <v>3</v>
      </c>
      <c r="C626" s="32" t="s">
        <v>85</v>
      </c>
      <c r="D626" s="32" t="s">
        <v>117</v>
      </c>
      <c r="E626" s="32">
        <v>2013</v>
      </c>
      <c r="F626" s="32">
        <v>0.42599999999999999</v>
      </c>
      <c r="G626" s="32" t="s">
        <v>222</v>
      </c>
      <c r="H626" s="32" t="s">
        <v>228</v>
      </c>
      <c r="I626" s="32" t="s">
        <v>255</v>
      </c>
    </row>
    <row r="627" spans="1:10">
      <c r="A627" s="32">
        <v>626</v>
      </c>
      <c r="B627" s="32">
        <v>3</v>
      </c>
      <c r="C627" s="32" t="s">
        <v>85</v>
      </c>
      <c r="D627" s="32" t="s">
        <v>117</v>
      </c>
      <c r="E627" s="32">
        <v>2013</v>
      </c>
      <c r="F627" s="32">
        <v>0.1691</v>
      </c>
      <c r="G627" s="32" t="s">
        <v>222</v>
      </c>
      <c r="H627" s="32" t="s">
        <v>228</v>
      </c>
      <c r="I627" s="32" t="s">
        <v>255</v>
      </c>
    </row>
    <row r="628" spans="1:10">
      <c r="A628" s="32">
        <v>627</v>
      </c>
      <c r="B628" s="32">
        <v>3</v>
      </c>
      <c r="C628" s="32" t="s">
        <v>85</v>
      </c>
      <c r="D628" s="32" t="s">
        <v>117</v>
      </c>
      <c r="E628" s="32">
        <v>2013</v>
      </c>
      <c r="F628" s="32">
        <v>0.1181</v>
      </c>
      <c r="G628" s="32" t="s">
        <v>222</v>
      </c>
      <c r="H628" s="32" t="s">
        <v>228</v>
      </c>
      <c r="I628" s="32" t="s">
        <v>255</v>
      </c>
    </row>
    <row r="629" spans="1:10">
      <c r="A629" s="32">
        <v>628</v>
      </c>
      <c r="B629" s="32">
        <v>3</v>
      </c>
      <c r="C629" s="32" t="s">
        <v>85</v>
      </c>
      <c r="D629" s="32" t="s">
        <v>117</v>
      </c>
      <c r="E629" s="32">
        <v>2013</v>
      </c>
      <c r="F629" s="32">
        <v>0.14660000000000001</v>
      </c>
      <c r="G629" s="32" t="s">
        <v>222</v>
      </c>
      <c r="H629" s="32" t="s">
        <v>228</v>
      </c>
      <c r="I629" s="32" t="s">
        <v>255</v>
      </c>
    </row>
    <row r="630" spans="1:10">
      <c r="A630" s="32">
        <v>629</v>
      </c>
      <c r="B630" s="32">
        <v>3</v>
      </c>
      <c r="C630" s="32" t="s">
        <v>85</v>
      </c>
      <c r="D630" s="32" t="s">
        <v>117</v>
      </c>
      <c r="E630" s="32">
        <v>2013</v>
      </c>
      <c r="F630" s="32">
        <v>9.5200000000000007E-2</v>
      </c>
      <c r="G630" s="32" t="s">
        <v>222</v>
      </c>
      <c r="H630" s="32" t="s">
        <v>228</v>
      </c>
      <c r="I630" s="32" t="s">
        <v>255</v>
      </c>
    </row>
    <row r="631" spans="1:10">
      <c r="A631" s="32">
        <v>630</v>
      </c>
      <c r="B631" s="32">
        <v>3</v>
      </c>
      <c r="C631" s="32" t="s">
        <v>85</v>
      </c>
      <c r="D631" s="32" t="s">
        <v>117</v>
      </c>
      <c r="E631" s="32">
        <v>2013</v>
      </c>
      <c r="F631" s="32">
        <v>1.6132</v>
      </c>
      <c r="G631" s="32" t="s">
        <v>229</v>
      </c>
      <c r="H631" s="32" t="s">
        <v>223</v>
      </c>
      <c r="I631" s="32" t="s">
        <v>254</v>
      </c>
    </row>
    <row r="632" spans="1:10">
      <c r="A632" s="32">
        <v>631</v>
      </c>
      <c r="B632" s="32">
        <v>3</v>
      </c>
      <c r="C632" s="32" t="s">
        <v>85</v>
      </c>
      <c r="D632" s="32" t="s">
        <v>117</v>
      </c>
      <c r="E632" s="32">
        <v>2013</v>
      </c>
      <c r="F632" s="32">
        <v>1.2478</v>
      </c>
      <c r="G632" s="32" t="s">
        <v>229</v>
      </c>
      <c r="H632" s="32" t="s">
        <v>223</v>
      </c>
      <c r="I632" s="32" t="s">
        <v>254</v>
      </c>
    </row>
    <row r="633" spans="1:10">
      <c r="A633" s="32">
        <v>632</v>
      </c>
      <c r="B633" s="32">
        <v>3</v>
      </c>
      <c r="C633" s="32" t="s">
        <v>85</v>
      </c>
      <c r="D633" s="32" t="s">
        <v>117</v>
      </c>
      <c r="E633" s="32">
        <v>2013</v>
      </c>
      <c r="F633" s="32">
        <v>0.8972</v>
      </c>
      <c r="G633" s="32" t="s">
        <v>229</v>
      </c>
      <c r="H633" s="32" t="s">
        <v>223</v>
      </c>
      <c r="I633" s="32" t="s">
        <v>254</v>
      </c>
    </row>
    <row r="634" spans="1:10">
      <c r="A634" s="32">
        <v>633</v>
      </c>
      <c r="B634" s="32">
        <v>3</v>
      </c>
      <c r="C634" s="32" t="s">
        <v>85</v>
      </c>
      <c r="D634" s="32" t="s">
        <v>117</v>
      </c>
      <c r="E634" s="32">
        <v>2013</v>
      </c>
      <c r="F634" s="32">
        <v>0.73850000000000005</v>
      </c>
      <c r="G634" s="32" t="s">
        <v>229</v>
      </c>
      <c r="H634" s="32" t="s">
        <v>228</v>
      </c>
      <c r="I634" s="32" t="s">
        <v>254</v>
      </c>
    </row>
    <row r="635" spans="1:10">
      <c r="A635" s="32">
        <v>634</v>
      </c>
      <c r="B635" s="32">
        <v>3</v>
      </c>
      <c r="C635" s="32" t="s">
        <v>85</v>
      </c>
      <c r="D635" s="32" t="s">
        <v>117</v>
      </c>
      <c r="E635" s="32">
        <v>2013</v>
      </c>
      <c r="F635" s="32">
        <v>0.57850000000000001</v>
      </c>
      <c r="G635" s="32" t="s">
        <v>229</v>
      </c>
      <c r="H635" s="32" t="s">
        <v>228</v>
      </c>
      <c r="I635" s="32" t="s">
        <v>254</v>
      </c>
    </row>
    <row r="636" spans="1:10">
      <c r="A636" s="32">
        <v>635</v>
      </c>
      <c r="B636" s="32">
        <v>3</v>
      </c>
      <c r="C636" s="32" t="s">
        <v>85</v>
      </c>
      <c r="D636" s="32" t="s">
        <v>117</v>
      </c>
      <c r="E636" s="32">
        <v>2013</v>
      </c>
      <c r="G636" s="32" t="s">
        <v>165</v>
      </c>
      <c r="H636" s="32" t="s">
        <v>223</v>
      </c>
      <c r="J636" s="32" t="s">
        <v>253</v>
      </c>
    </row>
    <row r="637" spans="1:10">
      <c r="A637" s="32">
        <v>636</v>
      </c>
      <c r="B637" s="32">
        <v>4</v>
      </c>
      <c r="C637" s="32" t="s">
        <v>85</v>
      </c>
      <c r="D637" s="32" t="s">
        <v>117</v>
      </c>
      <c r="E637" s="32">
        <v>2013</v>
      </c>
      <c r="F637" s="32">
        <v>5.5731000000000002</v>
      </c>
      <c r="G637" s="32" t="s">
        <v>222</v>
      </c>
      <c r="H637" s="32" t="s">
        <v>223</v>
      </c>
      <c r="I637" s="32" t="s">
        <v>255</v>
      </c>
    </row>
    <row r="638" spans="1:10">
      <c r="A638" s="32">
        <v>637</v>
      </c>
      <c r="B638" s="32">
        <v>4</v>
      </c>
      <c r="C638" s="32" t="s">
        <v>85</v>
      </c>
      <c r="D638" s="32" t="s">
        <v>117</v>
      </c>
      <c r="E638" s="32">
        <v>2013</v>
      </c>
      <c r="F638" s="32">
        <v>7.0175000000000001</v>
      </c>
      <c r="G638" s="32" t="s">
        <v>222</v>
      </c>
      <c r="H638" s="32" t="s">
        <v>223</v>
      </c>
      <c r="I638" s="32" t="s">
        <v>255</v>
      </c>
    </row>
    <row r="639" spans="1:10">
      <c r="A639" s="32">
        <v>638</v>
      </c>
      <c r="B639" s="32">
        <v>4</v>
      </c>
      <c r="C639" s="32" t="s">
        <v>85</v>
      </c>
      <c r="D639" s="32" t="s">
        <v>117</v>
      </c>
      <c r="E639" s="32">
        <v>2013</v>
      </c>
      <c r="F639" s="32">
        <v>3.1659999999999999</v>
      </c>
      <c r="G639" s="32" t="s">
        <v>222</v>
      </c>
      <c r="H639" s="32" t="s">
        <v>223</v>
      </c>
      <c r="I639" s="32" t="s">
        <v>255</v>
      </c>
    </row>
    <row r="640" spans="1:10">
      <c r="A640" s="32">
        <v>639</v>
      </c>
      <c r="B640" s="32">
        <v>4</v>
      </c>
      <c r="C640" s="32" t="s">
        <v>85</v>
      </c>
      <c r="D640" s="32" t="s">
        <v>117</v>
      </c>
      <c r="E640" s="32">
        <v>2013</v>
      </c>
      <c r="F640" s="32">
        <v>3.1703000000000001</v>
      </c>
      <c r="G640" s="32" t="s">
        <v>222</v>
      </c>
      <c r="H640" s="32" t="s">
        <v>223</v>
      </c>
      <c r="I640" s="32" t="s">
        <v>255</v>
      </c>
    </row>
    <row r="641" spans="1:10">
      <c r="A641" s="32">
        <v>640</v>
      </c>
      <c r="B641" s="32">
        <v>4</v>
      </c>
      <c r="C641" s="32" t="s">
        <v>85</v>
      </c>
      <c r="D641" s="32" t="s">
        <v>117</v>
      </c>
      <c r="E641" s="32">
        <v>2013</v>
      </c>
      <c r="F641" s="32">
        <v>3.0196999999999998</v>
      </c>
      <c r="G641" s="32" t="s">
        <v>222</v>
      </c>
      <c r="H641" s="32" t="s">
        <v>223</v>
      </c>
      <c r="I641" s="32" t="s">
        <v>255</v>
      </c>
    </row>
    <row r="642" spans="1:10">
      <c r="A642" s="32">
        <v>641</v>
      </c>
      <c r="B642" s="32">
        <v>4</v>
      </c>
      <c r="C642" s="32" t="s">
        <v>85</v>
      </c>
      <c r="D642" s="32" t="s">
        <v>117</v>
      </c>
      <c r="E642" s="32">
        <v>2013</v>
      </c>
      <c r="F642" s="32">
        <v>1.0819000000000001</v>
      </c>
      <c r="G642" s="32" t="s">
        <v>222</v>
      </c>
      <c r="H642" s="32" t="s">
        <v>228</v>
      </c>
      <c r="I642" s="32" t="s">
        <v>255</v>
      </c>
    </row>
    <row r="643" spans="1:10">
      <c r="A643" s="32">
        <v>642</v>
      </c>
      <c r="B643" s="32">
        <v>4</v>
      </c>
      <c r="C643" s="32" t="s">
        <v>85</v>
      </c>
      <c r="D643" s="32" t="s">
        <v>117</v>
      </c>
      <c r="E643" s="32">
        <v>2013</v>
      </c>
      <c r="F643" s="32">
        <v>0.41320000000000001</v>
      </c>
      <c r="G643" s="32" t="s">
        <v>222</v>
      </c>
      <c r="H643" s="32" t="s">
        <v>228</v>
      </c>
      <c r="I643" s="32" t="s">
        <v>255</v>
      </c>
    </row>
    <row r="644" spans="1:10">
      <c r="A644" s="32">
        <v>643</v>
      </c>
      <c r="B644" s="32">
        <v>4</v>
      </c>
      <c r="C644" s="32" t="s">
        <v>85</v>
      </c>
      <c r="D644" s="32" t="s">
        <v>117</v>
      </c>
      <c r="E644" s="32">
        <v>2013</v>
      </c>
      <c r="F644" s="32">
        <v>0.11609999999999999</v>
      </c>
      <c r="G644" s="32" t="s">
        <v>222</v>
      </c>
      <c r="H644" s="32" t="s">
        <v>228</v>
      </c>
      <c r="I644" s="32" t="s">
        <v>255</v>
      </c>
    </row>
    <row r="645" spans="1:10">
      <c r="A645" s="32">
        <v>644</v>
      </c>
      <c r="B645" s="32">
        <v>4</v>
      </c>
      <c r="C645" s="32" t="s">
        <v>85</v>
      </c>
      <c r="D645" s="32" t="s">
        <v>117</v>
      </c>
      <c r="E645" s="32">
        <v>2013</v>
      </c>
      <c r="F645" s="32">
        <v>9.9299999999999999E-2</v>
      </c>
      <c r="G645" s="32" t="s">
        <v>222</v>
      </c>
      <c r="H645" s="32" t="s">
        <v>228</v>
      </c>
      <c r="I645" s="32" t="s">
        <v>255</v>
      </c>
    </row>
    <row r="646" spans="1:10">
      <c r="A646" s="32">
        <v>645</v>
      </c>
      <c r="B646" s="32">
        <v>4</v>
      </c>
      <c r="C646" s="32" t="s">
        <v>85</v>
      </c>
      <c r="D646" s="32" t="s">
        <v>117</v>
      </c>
      <c r="E646" s="32">
        <v>2013</v>
      </c>
      <c r="F646" s="32">
        <v>1.0411999999999999</v>
      </c>
      <c r="G646" s="32" t="s">
        <v>229</v>
      </c>
      <c r="H646" s="32" t="s">
        <v>223</v>
      </c>
      <c r="I646" s="32" t="s">
        <v>254</v>
      </c>
    </row>
    <row r="647" spans="1:10">
      <c r="A647" s="32">
        <v>646</v>
      </c>
      <c r="B647" s="32">
        <v>4</v>
      </c>
      <c r="C647" s="32" t="s">
        <v>85</v>
      </c>
      <c r="D647" s="32" t="s">
        <v>117</v>
      </c>
      <c r="E647" s="32">
        <v>2013</v>
      </c>
      <c r="F647" s="32">
        <v>0.85880000000000001</v>
      </c>
      <c r="G647" s="32" t="s">
        <v>229</v>
      </c>
      <c r="H647" s="32" t="s">
        <v>223</v>
      </c>
      <c r="I647" s="32" t="s">
        <v>254</v>
      </c>
    </row>
    <row r="648" spans="1:10">
      <c r="A648" s="32">
        <v>647</v>
      </c>
      <c r="B648" s="32">
        <v>4</v>
      </c>
      <c r="C648" s="32" t="s">
        <v>85</v>
      </c>
      <c r="D648" s="32" t="s">
        <v>117</v>
      </c>
      <c r="E648" s="32">
        <v>2013</v>
      </c>
      <c r="F648" s="32">
        <v>0.54079999999999995</v>
      </c>
      <c r="G648" s="32" t="s">
        <v>229</v>
      </c>
      <c r="H648" s="32" t="s">
        <v>228</v>
      </c>
      <c r="I648" s="32" t="s">
        <v>254</v>
      </c>
    </row>
    <row r="649" spans="1:10">
      <c r="A649" s="32">
        <v>648</v>
      </c>
      <c r="B649" s="32">
        <v>4</v>
      </c>
      <c r="C649" s="32" t="s">
        <v>85</v>
      </c>
      <c r="D649" s="32" t="s">
        <v>117</v>
      </c>
      <c r="E649" s="32">
        <v>2013</v>
      </c>
      <c r="F649" s="32">
        <v>0.58299999999999996</v>
      </c>
      <c r="G649" s="32" t="s">
        <v>229</v>
      </c>
      <c r="H649" s="32" t="s">
        <v>228</v>
      </c>
      <c r="I649" s="32" t="s">
        <v>254</v>
      </c>
    </row>
    <row r="650" spans="1:10">
      <c r="A650" s="32">
        <v>649</v>
      </c>
      <c r="B650" s="32">
        <v>4</v>
      </c>
      <c r="C650" s="32" t="s">
        <v>85</v>
      </c>
      <c r="D650" s="32" t="s">
        <v>117</v>
      </c>
      <c r="E650" s="32">
        <v>2013</v>
      </c>
      <c r="F650" s="32">
        <v>0.41339999999999999</v>
      </c>
      <c r="G650" s="32" t="s">
        <v>229</v>
      </c>
      <c r="H650" s="32" t="s">
        <v>228</v>
      </c>
      <c r="I650" s="32" t="s">
        <v>254</v>
      </c>
    </row>
    <row r="651" spans="1:10">
      <c r="A651" s="32">
        <v>650</v>
      </c>
      <c r="B651" s="32">
        <v>4</v>
      </c>
      <c r="C651" s="32" t="s">
        <v>85</v>
      </c>
      <c r="D651" s="32" t="s">
        <v>117</v>
      </c>
      <c r="E651" s="32">
        <v>2013</v>
      </c>
      <c r="F651" s="32">
        <v>0.20749999999999999</v>
      </c>
      <c r="G651" s="32" t="s">
        <v>229</v>
      </c>
      <c r="H651" s="32" t="s">
        <v>228</v>
      </c>
      <c r="I651" s="32" t="s">
        <v>254</v>
      </c>
    </row>
    <row r="652" spans="1:10">
      <c r="A652" s="32">
        <v>651</v>
      </c>
      <c r="B652" s="32">
        <v>4</v>
      </c>
      <c r="C652" s="32" t="s">
        <v>85</v>
      </c>
      <c r="D652" s="32" t="s">
        <v>117</v>
      </c>
      <c r="E652" s="32">
        <v>2013</v>
      </c>
      <c r="F652" s="32">
        <v>0.25259999999999999</v>
      </c>
      <c r="G652" s="32" t="s">
        <v>229</v>
      </c>
      <c r="H652" s="32" t="s">
        <v>228</v>
      </c>
      <c r="I652" s="32" t="s">
        <v>254</v>
      </c>
    </row>
    <row r="653" spans="1:10">
      <c r="A653" s="32">
        <v>652</v>
      </c>
      <c r="B653" s="32">
        <v>4</v>
      </c>
      <c r="C653" s="32" t="s">
        <v>85</v>
      </c>
      <c r="D653" s="32" t="s">
        <v>117</v>
      </c>
      <c r="E653" s="32">
        <v>2013</v>
      </c>
      <c r="F653" s="32">
        <v>0.24460000000000001</v>
      </c>
      <c r="G653" s="32" t="s">
        <v>229</v>
      </c>
      <c r="H653" s="32" t="s">
        <v>228</v>
      </c>
      <c r="I653" s="32" t="s">
        <v>254</v>
      </c>
    </row>
    <row r="654" spans="1:10">
      <c r="A654" s="32">
        <v>653</v>
      </c>
      <c r="B654" s="32">
        <v>4</v>
      </c>
      <c r="C654" s="32" t="s">
        <v>85</v>
      </c>
      <c r="D654" s="32" t="s">
        <v>117</v>
      </c>
      <c r="E654" s="32">
        <v>2013</v>
      </c>
      <c r="F654" s="32">
        <v>0.125</v>
      </c>
      <c r="G654" s="32" t="s">
        <v>273</v>
      </c>
      <c r="H654" s="32" t="s">
        <v>228</v>
      </c>
      <c r="I654" s="32" t="s">
        <v>254</v>
      </c>
    </row>
    <row r="655" spans="1:10">
      <c r="A655" s="32">
        <v>654</v>
      </c>
      <c r="B655" s="32">
        <v>4</v>
      </c>
      <c r="C655" s="32" t="s">
        <v>85</v>
      </c>
      <c r="D655" s="32" t="s">
        <v>117</v>
      </c>
      <c r="E655" s="32">
        <v>2013</v>
      </c>
      <c r="G655" s="32" t="s">
        <v>165</v>
      </c>
      <c r="H655" s="32" t="s">
        <v>223</v>
      </c>
      <c r="J655" s="32" t="s">
        <v>231</v>
      </c>
    </row>
    <row r="656" spans="1:10">
      <c r="A656" s="32">
        <v>655</v>
      </c>
      <c r="B656" s="32">
        <v>1</v>
      </c>
      <c r="C656" s="32" t="s">
        <v>90</v>
      </c>
      <c r="D656" s="32" t="s">
        <v>117</v>
      </c>
      <c r="E656" s="32">
        <v>2013</v>
      </c>
      <c r="F656" s="32">
        <v>2.1757</v>
      </c>
      <c r="G656" s="32" t="s">
        <v>229</v>
      </c>
      <c r="H656" s="32" t="s">
        <v>223</v>
      </c>
      <c r="I656" s="32" t="s">
        <v>254</v>
      </c>
    </row>
    <row r="657" spans="1:9">
      <c r="A657" s="32">
        <v>656</v>
      </c>
      <c r="B657" s="32">
        <v>1</v>
      </c>
      <c r="C657" s="32" t="s">
        <v>90</v>
      </c>
      <c r="D657" s="32" t="s">
        <v>117</v>
      </c>
      <c r="E657" s="32">
        <v>2013</v>
      </c>
      <c r="F657" s="32">
        <v>1.2</v>
      </c>
      <c r="G657" s="32" t="s">
        <v>229</v>
      </c>
      <c r="H657" s="32" t="s">
        <v>223</v>
      </c>
      <c r="I657" s="32" t="s">
        <v>254</v>
      </c>
    </row>
    <row r="658" spans="1:9">
      <c r="A658" s="32">
        <v>657</v>
      </c>
      <c r="B658" s="32">
        <v>1</v>
      </c>
      <c r="C658" s="32" t="s">
        <v>90</v>
      </c>
      <c r="D658" s="32" t="s">
        <v>117</v>
      </c>
      <c r="E658" s="32">
        <v>2013</v>
      </c>
      <c r="F658" s="32">
        <v>1.8552</v>
      </c>
      <c r="G658" s="32" t="s">
        <v>229</v>
      </c>
      <c r="H658" s="32" t="s">
        <v>223</v>
      </c>
      <c r="I658" s="32" t="s">
        <v>254</v>
      </c>
    </row>
    <row r="659" spans="1:9">
      <c r="A659" s="32">
        <v>658</v>
      </c>
      <c r="B659" s="32">
        <v>1</v>
      </c>
      <c r="C659" s="32" t="s">
        <v>90</v>
      </c>
      <c r="D659" s="32" t="s">
        <v>117</v>
      </c>
      <c r="E659" s="32">
        <v>2013</v>
      </c>
      <c r="F659" s="32">
        <v>1.5459000000000001</v>
      </c>
      <c r="G659" s="32" t="s">
        <v>229</v>
      </c>
      <c r="H659" s="32" t="s">
        <v>223</v>
      </c>
      <c r="I659" s="32" t="s">
        <v>254</v>
      </c>
    </row>
    <row r="660" spans="1:9">
      <c r="A660" s="32">
        <v>659</v>
      </c>
      <c r="B660" s="32">
        <v>1</v>
      </c>
      <c r="C660" s="32" t="s">
        <v>90</v>
      </c>
      <c r="D660" s="32" t="s">
        <v>117</v>
      </c>
      <c r="E660" s="32">
        <v>2013</v>
      </c>
      <c r="F660" s="32">
        <v>1.5498000000000001</v>
      </c>
      <c r="G660" s="32" t="s">
        <v>229</v>
      </c>
      <c r="H660" s="32" t="s">
        <v>223</v>
      </c>
      <c r="I660" s="32" t="s">
        <v>254</v>
      </c>
    </row>
    <row r="661" spans="1:9">
      <c r="A661" s="32">
        <v>660</v>
      </c>
      <c r="B661" s="32">
        <v>1</v>
      </c>
      <c r="C661" s="32" t="s">
        <v>90</v>
      </c>
      <c r="D661" s="32" t="s">
        <v>117</v>
      </c>
      <c r="E661" s="32">
        <v>2013</v>
      </c>
      <c r="F661" s="32">
        <v>1.4870000000000001</v>
      </c>
      <c r="G661" s="32" t="s">
        <v>229</v>
      </c>
      <c r="H661" s="32" t="s">
        <v>223</v>
      </c>
      <c r="I661" s="32" t="s">
        <v>254</v>
      </c>
    </row>
    <row r="662" spans="1:9">
      <c r="A662" s="32">
        <v>661</v>
      </c>
      <c r="B662" s="32">
        <v>1</v>
      </c>
      <c r="C662" s="32" t="s">
        <v>90</v>
      </c>
      <c r="D662" s="32" t="s">
        <v>117</v>
      </c>
      <c r="E662" s="32">
        <v>2013</v>
      </c>
      <c r="F662" s="32">
        <v>1.0421</v>
      </c>
      <c r="G662" s="32" t="s">
        <v>229</v>
      </c>
      <c r="H662" s="32" t="s">
        <v>223</v>
      </c>
      <c r="I662" s="32" t="s">
        <v>254</v>
      </c>
    </row>
    <row r="663" spans="1:9">
      <c r="A663" s="32">
        <v>662</v>
      </c>
      <c r="B663" s="32">
        <v>1</v>
      </c>
      <c r="C663" s="32" t="s">
        <v>90</v>
      </c>
      <c r="D663" s="32" t="s">
        <v>117</v>
      </c>
      <c r="E663" s="32">
        <v>2013</v>
      </c>
      <c r="F663" s="32">
        <v>1.7696000000000001</v>
      </c>
      <c r="G663" s="32" t="s">
        <v>229</v>
      </c>
      <c r="H663" s="32" t="s">
        <v>223</v>
      </c>
      <c r="I663" s="32" t="s">
        <v>254</v>
      </c>
    </row>
    <row r="664" spans="1:9">
      <c r="A664" s="32">
        <v>663</v>
      </c>
      <c r="B664" s="32">
        <v>1</v>
      </c>
      <c r="C664" s="32" t="s">
        <v>90</v>
      </c>
      <c r="D664" s="32" t="s">
        <v>117</v>
      </c>
      <c r="E664" s="32">
        <v>2013</v>
      </c>
      <c r="F664" s="32">
        <v>0.81820000000000004</v>
      </c>
      <c r="G664" s="32" t="s">
        <v>229</v>
      </c>
      <c r="H664" s="32" t="s">
        <v>228</v>
      </c>
      <c r="I664" s="32" t="s">
        <v>254</v>
      </c>
    </row>
    <row r="665" spans="1:9">
      <c r="A665" s="32">
        <v>664</v>
      </c>
      <c r="B665" s="32">
        <v>1</v>
      </c>
      <c r="C665" s="32" t="s">
        <v>90</v>
      </c>
      <c r="D665" s="32" t="s">
        <v>117</v>
      </c>
      <c r="E665" s="32">
        <v>2013</v>
      </c>
      <c r="F665" s="32">
        <v>0.56710000000000005</v>
      </c>
      <c r="G665" s="32" t="s">
        <v>229</v>
      </c>
      <c r="H665" s="32" t="s">
        <v>228</v>
      </c>
      <c r="I665" s="32" t="s">
        <v>254</v>
      </c>
    </row>
    <row r="666" spans="1:9">
      <c r="A666" s="32">
        <v>665</v>
      </c>
      <c r="B666" s="32">
        <v>1</v>
      </c>
      <c r="C666" s="32" t="s">
        <v>90</v>
      </c>
      <c r="D666" s="32" t="s">
        <v>117</v>
      </c>
      <c r="E666" s="32">
        <v>2013</v>
      </c>
      <c r="F666" s="32">
        <v>0.65480000000000005</v>
      </c>
      <c r="G666" s="32" t="s">
        <v>229</v>
      </c>
      <c r="H666" s="32" t="s">
        <v>228</v>
      </c>
      <c r="I666" s="32" t="s">
        <v>254</v>
      </c>
    </row>
    <row r="667" spans="1:9">
      <c r="A667" s="32">
        <v>666</v>
      </c>
      <c r="B667" s="32">
        <v>1</v>
      </c>
      <c r="C667" s="32" t="s">
        <v>90</v>
      </c>
      <c r="D667" s="32" t="s">
        <v>117</v>
      </c>
      <c r="E667" s="32">
        <v>2013</v>
      </c>
      <c r="F667" s="32">
        <v>0.23139999999999999</v>
      </c>
      <c r="G667" s="32" t="s">
        <v>229</v>
      </c>
      <c r="H667" s="32" t="s">
        <v>228</v>
      </c>
      <c r="I667" s="32" t="s">
        <v>254</v>
      </c>
    </row>
    <row r="668" spans="1:9">
      <c r="A668" s="32">
        <v>667</v>
      </c>
      <c r="B668" s="32">
        <v>1</v>
      </c>
      <c r="C668" s="32" t="s">
        <v>90</v>
      </c>
      <c r="D668" s="32" t="s">
        <v>117</v>
      </c>
      <c r="E668" s="32">
        <v>2013</v>
      </c>
      <c r="F668" s="32">
        <v>9.7199999999999995E-2</v>
      </c>
      <c r="G668" s="32" t="s">
        <v>273</v>
      </c>
      <c r="H668" s="32" t="s">
        <v>228</v>
      </c>
      <c r="I668" s="32" t="s">
        <v>254</v>
      </c>
    </row>
    <row r="669" spans="1:9">
      <c r="A669" s="32">
        <v>668</v>
      </c>
      <c r="B669" s="32">
        <v>1</v>
      </c>
      <c r="C669" s="32" t="s">
        <v>90</v>
      </c>
      <c r="D669" s="32" t="s">
        <v>117</v>
      </c>
      <c r="E669" s="32">
        <v>2013</v>
      </c>
      <c r="F669" s="32">
        <v>9.2700000000000005E-2</v>
      </c>
      <c r="G669" s="32" t="s">
        <v>273</v>
      </c>
      <c r="H669" s="32" t="s">
        <v>228</v>
      </c>
      <c r="I669" s="32" t="s">
        <v>254</v>
      </c>
    </row>
    <row r="670" spans="1:9">
      <c r="A670" s="32">
        <v>669</v>
      </c>
      <c r="B670" s="32">
        <v>1</v>
      </c>
      <c r="C670" s="32" t="s">
        <v>90</v>
      </c>
      <c r="D670" s="32" t="s">
        <v>117</v>
      </c>
      <c r="E670" s="32">
        <v>2013</v>
      </c>
      <c r="F670" s="32">
        <v>0.59550000000000003</v>
      </c>
      <c r="G670" s="32" t="s">
        <v>165</v>
      </c>
      <c r="H670" s="32" t="s">
        <v>223</v>
      </c>
    </row>
    <row r="671" spans="1:9">
      <c r="A671" s="32">
        <v>670</v>
      </c>
      <c r="B671" s="32">
        <v>1</v>
      </c>
      <c r="C671" s="32" t="s">
        <v>90</v>
      </c>
      <c r="D671" s="32" t="s">
        <v>117</v>
      </c>
      <c r="E671" s="32">
        <v>2013</v>
      </c>
      <c r="F671" s="32">
        <v>1.4015</v>
      </c>
      <c r="G671" s="32" t="s">
        <v>165</v>
      </c>
      <c r="H671" s="32" t="s">
        <v>223</v>
      </c>
    </row>
    <row r="672" spans="1:9">
      <c r="A672" s="32">
        <v>671</v>
      </c>
      <c r="B672" s="32">
        <v>2</v>
      </c>
      <c r="C672" s="32" t="s">
        <v>90</v>
      </c>
      <c r="D672" s="32" t="s">
        <v>117</v>
      </c>
      <c r="E672" s="32">
        <v>2013</v>
      </c>
      <c r="F672" s="32">
        <v>0.373</v>
      </c>
      <c r="G672" s="32" t="s">
        <v>235</v>
      </c>
      <c r="H672" s="32" t="s">
        <v>223</v>
      </c>
      <c r="I672" s="32" t="s">
        <v>255</v>
      </c>
    </row>
    <row r="673" spans="1:10">
      <c r="A673" s="32">
        <v>672</v>
      </c>
      <c r="B673" s="32">
        <v>2</v>
      </c>
      <c r="C673" s="32" t="s">
        <v>90</v>
      </c>
      <c r="D673" s="32" t="s">
        <v>117</v>
      </c>
      <c r="E673" s="32">
        <v>2013</v>
      </c>
      <c r="F673" s="32">
        <v>1.5378000000000001</v>
      </c>
      <c r="G673" s="32" t="s">
        <v>222</v>
      </c>
      <c r="H673" s="32" t="s">
        <v>223</v>
      </c>
      <c r="I673" s="32" t="s">
        <v>255</v>
      </c>
    </row>
    <row r="674" spans="1:10">
      <c r="A674" s="32">
        <v>673</v>
      </c>
      <c r="B674" s="32">
        <v>2</v>
      </c>
      <c r="C674" s="32" t="s">
        <v>90</v>
      </c>
      <c r="D674" s="32" t="s">
        <v>117</v>
      </c>
      <c r="E674" s="32">
        <v>2013</v>
      </c>
      <c r="F674" s="32">
        <v>0.33379999999999999</v>
      </c>
      <c r="G674" s="32" t="s">
        <v>235</v>
      </c>
      <c r="H674" s="32" t="s">
        <v>223</v>
      </c>
      <c r="I674" s="32" t="s">
        <v>255</v>
      </c>
    </row>
    <row r="675" spans="1:10">
      <c r="A675" s="32">
        <v>674</v>
      </c>
      <c r="B675" s="32">
        <v>2</v>
      </c>
      <c r="C675" s="32" t="s">
        <v>90</v>
      </c>
      <c r="D675" s="32" t="s">
        <v>117</v>
      </c>
      <c r="E675" s="32">
        <v>2013</v>
      </c>
      <c r="F675" s="32">
        <v>0.41449999999999998</v>
      </c>
      <c r="G675" s="32" t="s">
        <v>235</v>
      </c>
      <c r="H675" s="32" t="s">
        <v>223</v>
      </c>
      <c r="I675" s="32" t="s">
        <v>255</v>
      </c>
    </row>
    <row r="676" spans="1:10">
      <c r="A676" s="32">
        <v>675</v>
      </c>
      <c r="B676" s="32">
        <v>2</v>
      </c>
      <c r="C676" s="32" t="s">
        <v>90</v>
      </c>
      <c r="D676" s="32" t="s">
        <v>117</v>
      </c>
      <c r="E676" s="32">
        <v>2013</v>
      </c>
      <c r="F676" s="32">
        <v>0.31319999999999998</v>
      </c>
      <c r="G676" s="32" t="s">
        <v>235</v>
      </c>
      <c r="H676" s="32" t="s">
        <v>223</v>
      </c>
      <c r="I676" s="32" t="s">
        <v>255</v>
      </c>
      <c r="J676" s="32" t="s">
        <v>270</v>
      </c>
    </row>
    <row r="677" spans="1:10">
      <c r="A677" s="32">
        <v>676</v>
      </c>
      <c r="B677" s="32">
        <v>2</v>
      </c>
      <c r="C677" s="32" t="s">
        <v>90</v>
      </c>
      <c r="D677" s="32" t="s">
        <v>117</v>
      </c>
      <c r="E677" s="32">
        <v>2013</v>
      </c>
      <c r="F677" s="32">
        <v>1.3593</v>
      </c>
      <c r="G677" s="32" t="s">
        <v>229</v>
      </c>
      <c r="H677" s="32" t="s">
        <v>223</v>
      </c>
      <c r="I677" s="32" t="s">
        <v>254</v>
      </c>
    </row>
    <row r="678" spans="1:10">
      <c r="A678" s="32">
        <v>677</v>
      </c>
      <c r="B678" s="32">
        <v>2</v>
      </c>
      <c r="C678" s="32" t="s">
        <v>90</v>
      </c>
      <c r="D678" s="32" t="s">
        <v>117</v>
      </c>
      <c r="E678" s="32">
        <v>2013</v>
      </c>
      <c r="F678" s="32">
        <v>1.7452000000000001</v>
      </c>
      <c r="G678" s="32" t="s">
        <v>229</v>
      </c>
      <c r="H678" s="32" t="s">
        <v>223</v>
      </c>
      <c r="I678" s="32" t="s">
        <v>254</v>
      </c>
    </row>
    <row r="679" spans="1:10">
      <c r="A679" s="32">
        <v>678</v>
      </c>
      <c r="B679" s="32">
        <v>2</v>
      </c>
      <c r="C679" s="32" t="s">
        <v>90</v>
      </c>
      <c r="D679" s="32" t="s">
        <v>117</v>
      </c>
      <c r="E679" s="32">
        <v>2013</v>
      </c>
      <c r="F679" s="32">
        <v>1.121</v>
      </c>
      <c r="G679" s="32" t="s">
        <v>229</v>
      </c>
      <c r="H679" s="32" t="s">
        <v>223</v>
      </c>
      <c r="I679" s="32" t="s">
        <v>254</v>
      </c>
    </row>
    <row r="680" spans="1:10">
      <c r="A680" s="32">
        <v>679</v>
      </c>
      <c r="B680" s="32">
        <v>2</v>
      </c>
      <c r="C680" s="32" t="s">
        <v>90</v>
      </c>
      <c r="D680" s="32" t="s">
        <v>117</v>
      </c>
      <c r="E680" s="32">
        <v>2013</v>
      </c>
      <c r="F680" s="32">
        <v>0.85040000000000004</v>
      </c>
      <c r="G680" s="32" t="s">
        <v>229</v>
      </c>
      <c r="H680" s="32" t="s">
        <v>223</v>
      </c>
      <c r="I680" s="32" t="s">
        <v>254</v>
      </c>
    </row>
    <row r="681" spans="1:10">
      <c r="A681" s="32">
        <v>680</v>
      </c>
      <c r="B681" s="32">
        <v>2</v>
      </c>
      <c r="C681" s="32" t="s">
        <v>90</v>
      </c>
      <c r="D681" s="32" t="s">
        <v>117</v>
      </c>
      <c r="E681" s="32">
        <v>2013</v>
      </c>
      <c r="F681" s="32">
        <v>1.0015000000000001</v>
      </c>
      <c r="G681" s="32" t="s">
        <v>229</v>
      </c>
      <c r="H681" s="32" t="s">
        <v>223</v>
      </c>
      <c r="I681" s="32" t="s">
        <v>254</v>
      </c>
    </row>
    <row r="682" spans="1:10">
      <c r="A682" s="32">
        <v>681</v>
      </c>
      <c r="B682" s="32">
        <v>2</v>
      </c>
      <c r="C682" s="32" t="s">
        <v>90</v>
      </c>
      <c r="D682" s="32" t="s">
        <v>117</v>
      </c>
      <c r="E682" s="32">
        <v>2013</v>
      </c>
      <c r="F682" s="32">
        <v>1.0137</v>
      </c>
      <c r="G682" s="32" t="s">
        <v>229</v>
      </c>
      <c r="H682" s="32" t="s">
        <v>223</v>
      </c>
      <c r="I682" s="32" t="s">
        <v>254</v>
      </c>
    </row>
    <row r="683" spans="1:10">
      <c r="A683" s="32">
        <v>682</v>
      </c>
      <c r="B683" s="32">
        <v>2</v>
      </c>
      <c r="C683" s="32" t="s">
        <v>90</v>
      </c>
      <c r="D683" s="32" t="s">
        <v>117</v>
      </c>
      <c r="E683" s="32">
        <v>2013</v>
      </c>
      <c r="F683" s="32">
        <v>0.74550000000000005</v>
      </c>
      <c r="G683" s="32" t="s">
        <v>229</v>
      </c>
      <c r="H683" s="32" t="s">
        <v>223</v>
      </c>
      <c r="I683" s="32" t="s">
        <v>254</v>
      </c>
    </row>
    <row r="684" spans="1:10">
      <c r="A684" s="32">
        <v>683</v>
      </c>
      <c r="B684" s="32">
        <v>2</v>
      </c>
      <c r="C684" s="32" t="s">
        <v>90</v>
      </c>
      <c r="D684" s="32" t="s">
        <v>117</v>
      </c>
      <c r="E684" s="32">
        <v>2013</v>
      </c>
      <c r="F684" s="32">
        <v>0.4667</v>
      </c>
      <c r="G684" s="32" t="s">
        <v>273</v>
      </c>
      <c r="H684" s="32" t="s">
        <v>228</v>
      </c>
      <c r="I684" s="32" t="s">
        <v>254</v>
      </c>
    </row>
    <row r="685" spans="1:10">
      <c r="A685" s="32">
        <v>684</v>
      </c>
      <c r="B685" s="32">
        <v>2</v>
      </c>
      <c r="C685" s="32" t="s">
        <v>90</v>
      </c>
      <c r="D685" s="32" t="s">
        <v>117</v>
      </c>
      <c r="E685" s="32">
        <v>2013</v>
      </c>
      <c r="F685" s="32">
        <v>0.78810000000000002</v>
      </c>
      <c r="G685" s="32" t="s">
        <v>229</v>
      </c>
      <c r="H685" s="32" t="s">
        <v>223</v>
      </c>
      <c r="I685" s="32" t="s">
        <v>254</v>
      </c>
    </row>
    <row r="686" spans="1:10">
      <c r="A686" s="32">
        <v>685</v>
      </c>
      <c r="B686" s="32">
        <v>2</v>
      </c>
      <c r="C686" s="32" t="s">
        <v>90</v>
      </c>
      <c r="D686" s="32" t="s">
        <v>117</v>
      </c>
      <c r="E686" s="32">
        <v>2013</v>
      </c>
      <c r="F686" s="32">
        <v>0.44219999999999998</v>
      </c>
      <c r="G686" s="32" t="s">
        <v>229</v>
      </c>
      <c r="H686" s="32" t="s">
        <v>228</v>
      </c>
      <c r="I686" s="32" t="s">
        <v>254</v>
      </c>
    </row>
    <row r="687" spans="1:10">
      <c r="A687" s="32">
        <v>686</v>
      </c>
      <c r="B687" s="32">
        <v>2</v>
      </c>
      <c r="C687" s="32" t="s">
        <v>90</v>
      </c>
      <c r="D687" s="32" t="s">
        <v>117</v>
      </c>
      <c r="E687" s="32">
        <v>2013</v>
      </c>
      <c r="F687" s="32">
        <v>0.50670000000000004</v>
      </c>
      <c r="G687" s="32" t="s">
        <v>229</v>
      </c>
      <c r="H687" s="32" t="s">
        <v>228</v>
      </c>
      <c r="I687" s="32" t="s">
        <v>254</v>
      </c>
    </row>
    <row r="688" spans="1:10">
      <c r="A688" s="32">
        <v>687</v>
      </c>
      <c r="B688" s="32">
        <v>2</v>
      </c>
      <c r="C688" s="32" t="s">
        <v>90</v>
      </c>
      <c r="D688" s="32" t="s">
        <v>117</v>
      </c>
      <c r="E688" s="32">
        <v>2013</v>
      </c>
      <c r="F688" s="32">
        <v>0.1641</v>
      </c>
      <c r="G688" s="32" t="s">
        <v>226</v>
      </c>
      <c r="H688" s="32" t="s">
        <v>223</v>
      </c>
      <c r="I688" s="32" t="s">
        <v>254</v>
      </c>
    </row>
    <row r="689" spans="1:9">
      <c r="A689" s="32">
        <v>688</v>
      </c>
      <c r="B689" s="32">
        <v>2</v>
      </c>
      <c r="C689" s="32" t="s">
        <v>90</v>
      </c>
      <c r="D689" s="32" t="s">
        <v>117</v>
      </c>
      <c r="E689" s="32">
        <v>2013</v>
      </c>
      <c r="F689" s="32">
        <v>7.6200000000000004E-2</v>
      </c>
      <c r="G689" s="32" t="s">
        <v>273</v>
      </c>
      <c r="H689" s="32" t="s">
        <v>228</v>
      </c>
      <c r="I689" s="32" t="s">
        <v>254</v>
      </c>
    </row>
    <row r="690" spans="1:9">
      <c r="A690" s="32">
        <v>689</v>
      </c>
      <c r="B690" s="32">
        <v>2</v>
      </c>
      <c r="C690" s="32" t="s">
        <v>90</v>
      </c>
      <c r="D690" s="32" t="s">
        <v>117</v>
      </c>
      <c r="E690" s="32">
        <v>2013</v>
      </c>
      <c r="F690" s="32">
        <v>0.19500000000000001</v>
      </c>
      <c r="G690" s="32" t="s">
        <v>273</v>
      </c>
      <c r="H690" s="32" t="s">
        <v>228</v>
      </c>
      <c r="I690" s="32" t="s">
        <v>254</v>
      </c>
    </row>
    <row r="691" spans="1:9">
      <c r="A691" s="32">
        <v>690</v>
      </c>
      <c r="B691" s="32">
        <v>2</v>
      </c>
      <c r="C691" s="32" t="s">
        <v>90</v>
      </c>
      <c r="D691" s="32" t="s">
        <v>117</v>
      </c>
      <c r="E691" s="32">
        <v>2013</v>
      </c>
      <c r="F691" s="32">
        <v>0.39150000000000001</v>
      </c>
      <c r="G691" s="32" t="s">
        <v>229</v>
      </c>
      <c r="H691" s="32" t="s">
        <v>223</v>
      </c>
      <c r="I691" s="32" t="s">
        <v>254</v>
      </c>
    </row>
    <row r="692" spans="1:9">
      <c r="A692" s="32">
        <v>691</v>
      </c>
      <c r="B692" s="32">
        <v>2</v>
      </c>
      <c r="C692" s="32" t="s">
        <v>90</v>
      </c>
      <c r="D692" s="32" t="s">
        <v>117</v>
      </c>
      <c r="E692" s="32">
        <v>2013</v>
      </c>
      <c r="F692" s="32">
        <v>0.78090000000000004</v>
      </c>
      <c r="G692" s="32" t="s">
        <v>165</v>
      </c>
      <c r="H692" s="32" t="s">
        <v>223</v>
      </c>
    </row>
    <row r="693" spans="1:9">
      <c r="A693" s="32">
        <v>692</v>
      </c>
      <c r="B693" s="32">
        <v>3</v>
      </c>
      <c r="C693" s="32" t="s">
        <v>90</v>
      </c>
      <c r="D693" s="32" t="s">
        <v>117</v>
      </c>
      <c r="E693" s="32">
        <v>2013</v>
      </c>
      <c r="F693" s="32">
        <v>0.38169999999999998</v>
      </c>
      <c r="G693" s="32" t="s">
        <v>235</v>
      </c>
      <c r="H693" s="32" t="s">
        <v>223</v>
      </c>
      <c r="I693" s="32" t="s">
        <v>255</v>
      </c>
    </row>
    <row r="694" spans="1:9">
      <c r="A694" s="32">
        <v>693</v>
      </c>
      <c r="B694" s="32">
        <v>3</v>
      </c>
      <c r="C694" s="32" t="s">
        <v>90</v>
      </c>
      <c r="D694" s="32" t="s">
        <v>117</v>
      </c>
      <c r="E694" s="32">
        <v>2013</v>
      </c>
      <c r="F694" s="32">
        <v>0.32050000000000001</v>
      </c>
      <c r="G694" s="32" t="s">
        <v>235</v>
      </c>
      <c r="H694" s="32" t="s">
        <v>223</v>
      </c>
      <c r="I694" s="32" t="s">
        <v>255</v>
      </c>
    </row>
    <row r="695" spans="1:9">
      <c r="A695" s="32">
        <v>694</v>
      </c>
      <c r="B695" s="32">
        <v>3</v>
      </c>
      <c r="C695" s="32" t="s">
        <v>90</v>
      </c>
      <c r="D695" s="32" t="s">
        <v>117</v>
      </c>
      <c r="E695" s="32">
        <v>2013</v>
      </c>
      <c r="F695" s="32">
        <v>0.44529999999999997</v>
      </c>
      <c r="G695" s="32" t="s">
        <v>235</v>
      </c>
      <c r="H695" s="32" t="s">
        <v>223</v>
      </c>
      <c r="I695" s="32" t="s">
        <v>255</v>
      </c>
    </row>
    <row r="696" spans="1:9">
      <c r="A696" s="32">
        <v>695</v>
      </c>
      <c r="B696" s="32">
        <v>3</v>
      </c>
      <c r="C696" s="32" t="s">
        <v>90</v>
      </c>
      <c r="D696" s="32" t="s">
        <v>117</v>
      </c>
      <c r="E696" s="32">
        <v>2013</v>
      </c>
      <c r="F696" s="32">
        <v>1.2209000000000001</v>
      </c>
      <c r="G696" s="32" t="s">
        <v>229</v>
      </c>
      <c r="H696" s="32" t="s">
        <v>223</v>
      </c>
      <c r="I696" s="32" t="s">
        <v>254</v>
      </c>
    </row>
    <row r="697" spans="1:9">
      <c r="A697" s="32">
        <v>696</v>
      </c>
      <c r="B697" s="32">
        <v>3</v>
      </c>
      <c r="C697" s="32" t="s">
        <v>90</v>
      </c>
      <c r="D697" s="32" t="s">
        <v>117</v>
      </c>
      <c r="E697" s="32">
        <v>2013</v>
      </c>
      <c r="F697" s="32">
        <v>1.9681999999999999</v>
      </c>
      <c r="G697" s="32" t="s">
        <v>229</v>
      </c>
      <c r="H697" s="32" t="s">
        <v>223</v>
      </c>
      <c r="I697" s="32" t="s">
        <v>254</v>
      </c>
    </row>
    <row r="698" spans="1:9">
      <c r="A698" s="32">
        <v>697</v>
      </c>
      <c r="B698" s="32">
        <v>3</v>
      </c>
      <c r="C698" s="32" t="s">
        <v>90</v>
      </c>
      <c r="D698" s="32" t="s">
        <v>117</v>
      </c>
      <c r="E698" s="32">
        <v>2013</v>
      </c>
      <c r="F698" s="32">
        <v>1.1485000000000001</v>
      </c>
      <c r="G698" s="32" t="s">
        <v>229</v>
      </c>
      <c r="H698" s="32" t="s">
        <v>223</v>
      </c>
      <c r="I698" s="32" t="s">
        <v>254</v>
      </c>
    </row>
    <row r="699" spans="1:9">
      <c r="A699" s="32">
        <v>698</v>
      </c>
      <c r="B699" s="32">
        <v>3</v>
      </c>
      <c r="C699" s="32" t="s">
        <v>90</v>
      </c>
      <c r="D699" s="32" t="s">
        <v>117</v>
      </c>
      <c r="E699" s="32">
        <v>2013</v>
      </c>
      <c r="F699" s="32">
        <v>0.96460000000000001</v>
      </c>
      <c r="G699" s="32" t="s">
        <v>229</v>
      </c>
      <c r="H699" s="32" t="s">
        <v>223</v>
      </c>
      <c r="I699" s="32" t="s">
        <v>254</v>
      </c>
    </row>
    <row r="700" spans="1:9">
      <c r="A700" s="32">
        <v>699</v>
      </c>
      <c r="B700" s="32">
        <v>3</v>
      </c>
      <c r="C700" s="32" t="s">
        <v>90</v>
      </c>
      <c r="D700" s="32" t="s">
        <v>117</v>
      </c>
      <c r="E700" s="32">
        <v>2013</v>
      </c>
      <c r="F700" s="32">
        <v>0.91810000000000003</v>
      </c>
      <c r="G700" s="32" t="s">
        <v>229</v>
      </c>
      <c r="H700" s="32" t="s">
        <v>223</v>
      </c>
      <c r="I700" s="32" t="s">
        <v>254</v>
      </c>
    </row>
    <row r="701" spans="1:9">
      <c r="A701" s="32">
        <v>700</v>
      </c>
      <c r="B701" s="32">
        <v>3</v>
      </c>
      <c r="C701" s="32" t="s">
        <v>90</v>
      </c>
      <c r="D701" s="32" t="s">
        <v>117</v>
      </c>
      <c r="E701" s="32">
        <v>2013</v>
      </c>
      <c r="F701" s="32">
        <v>1.0099</v>
      </c>
      <c r="G701" s="32" t="s">
        <v>229</v>
      </c>
      <c r="H701" s="32" t="s">
        <v>223</v>
      </c>
      <c r="I701" s="32" t="s">
        <v>254</v>
      </c>
    </row>
    <row r="702" spans="1:9">
      <c r="A702" s="32">
        <v>701</v>
      </c>
      <c r="B702" s="32">
        <v>3</v>
      </c>
      <c r="C702" s="32" t="s">
        <v>90</v>
      </c>
      <c r="D702" s="32" t="s">
        <v>117</v>
      </c>
      <c r="E702" s="32">
        <v>2013</v>
      </c>
      <c r="F702" s="32">
        <v>0.71560000000000001</v>
      </c>
      <c r="G702" s="32" t="s">
        <v>229</v>
      </c>
      <c r="H702" s="32" t="s">
        <v>223</v>
      </c>
      <c r="I702" s="32" t="s">
        <v>254</v>
      </c>
    </row>
    <row r="703" spans="1:9">
      <c r="A703" s="32">
        <v>702</v>
      </c>
      <c r="B703" s="32">
        <v>3</v>
      </c>
      <c r="C703" s="32" t="s">
        <v>90</v>
      </c>
      <c r="D703" s="32" t="s">
        <v>117</v>
      </c>
      <c r="E703" s="32">
        <v>2013</v>
      </c>
      <c r="F703" s="32">
        <v>0.5675</v>
      </c>
      <c r="G703" s="32" t="s">
        <v>229</v>
      </c>
      <c r="H703" s="32" t="s">
        <v>223</v>
      </c>
      <c r="I703" s="32" t="s">
        <v>254</v>
      </c>
    </row>
    <row r="704" spans="1:9">
      <c r="A704" s="32">
        <v>703</v>
      </c>
      <c r="B704" s="32">
        <v>3</v>
      </c>
      <c r="C704" s="32" t="s">
        <v>90</v>
      </c>
      <c r="D704" s="32" t="s">
        <v>117</v>
      </c>
      <c r="E704" s="32">
        <v>2013</v>
      </c>
      <c r="F704" s="32">
        <v>0.13120000000000001</v>
      </c>
      <c r="G704" s="32" t="s">
        <v>226</v>
      </c>
      <c r="H704" s="32" t="s">
        <v>223</v>
      </c>
      <c r="I704" s="32" t="s">
        <v>254</v>
      </c>
    </row>
    <row r="705" spans="1:9">
      <c r="A705" s="32">
        <v>704</v>
      </c>
      <c r="B705" s="32">
        <v>3</v>
      </c>
      <c r="C705" s="32" t="s">
        <v>90</v>
      </c>
      <c r="D705" s="32" t="s">
        <v>117</v>
      </c>
      <c r="E705" s="32">
        <v>2013</v>
      </c>
      <c r="F705" s="32">
        <v>8.2699999999999996E-2</v>
      </c>
      <c r="G705" s="32" t="s">
        <v>273</v>
      </c>
      <c r="H705" s="32" t="s">
        <v>228</v>
      </c>
      <c r="I705" s="32" t="s">
        <v>254</v>
      </c>
    </row>
    <row r="706" spans="1:9">
      <c r="A706" s="32">
        <v>705</v>
      </c>
      <c r="B706" s="32">
        <v>3</v>
      </c>
      <c r="C706" s="32" t="s">
        <v>90</v>
      </c>
      <c r="D706" s="32" t="s">
        <v>117</v>
      </c>
      <c r="E706" s="32">
        <v>2013</v>
      </c>
      <c r="F706" s="32">
        <v>0.31240000000000001</v>
      </c>
      <c r="G706" s="32" t="s">
        <v>229</v>
      </c>
      <c r="H706" s="32" t="s">
        <v>228</v>
      </c>
      <c r="I706" s="32" t="s">
        <v>254</v>
      </c>
    </row>
    <row r="707" spans="1:9">
      <c r="A707" s="32">
        <v>706</v>
      </c>
      <c r="B707" s="32">
        <v>3</v>
      </c>
      <c r="C707" s="32" t="s">
        <v>90</v>
      </c>
      <c r="D707" s="32" t="s">
        <v>117</v>
      </c>
      <c r="E707" s="32">
        <v>2013</v>
      </c>
      <c r="F707" s="32">
        <v>0.87570000000000003</v>
      </c>
      <c r="G707" s="32" t="s">
        <v>229</v>
      </c>
      <c r="H707" s="32" t="s">
        <v>223</v>
      </c>
      <c r="I707" s="32" t="s">
        <v>254</v>
      </c>
    </row>
    <row r="708" spans="1:9">
      <c r="A708" s="32">
        <v>707</v>
      </c>
      <c r="B708" s="32">
        <v>3</v>
      </c>
      <c r="C708" s="32" t="s">
        <v>90</v>
      </c>
      <c r="D708" s="32" t="s">
        <v>117</v>
      </c>
      <c r="E708" s="32">
        <v>2013</v>
      </c>
      <c r="F708" s="32">
        <v>1.2282</v>
      </c>
      <c r="G708" s="32" t="s">
        <v>229</v>
      </c>
      <c r="H708" s="32" t="s">
        <v>223</v>
      </c>
      <c r="I708" s="32" t="s">
        <v>254</v>
      </c>
    </row>
    <row r="709" spans="1:9">
      <c r="A709" s="32">
        <v>708</v>
      </c>
      <c r="B709" s="32">
        <v>3</v>
      </c>
      <c r="C709" s="32" t="s">
        <v>90</v>
      </c>
      <c r="D709" s="32" t="s">
        <v>117</v>
      </c>
      <c r="E709" s="32">
        <v>2013</v>
      </c>
      <c r="F709" s="32">
        <v>1.0308999999999999</v>
      </c>
      <c r="G709" s="32" t="s">
        <v>273</v>
      </c>
      <c r="H709" s="32" t="s">
        <v>228</v>
      </c>
      <c r="I709" s="32" t="s">
        <v>254</v>
      </c>
    </row>
    <row r="710" spans="1:9">
      <c r="A710" s="32">
        <v>709</v>
      </c>
      <c r="B710" s="32">
        <v>3</v>
      </c>
      <c r="C710" s="32" t="s">
        <v>90</v>
      </c>
      <c r="D710" s="32" t="s">
        <v>117</v>
      </c>
      <c r="E710" s="32">
        <v>2013</v>
      </c>
      <c r="F710" s="32">
        <v>0.43190000000000001</v>
      </c>
      <c r="G710" s="32" t="s">
        <v>273</v>
      </c>
      <c r="H710" s="32" t="s">
        <v>228</v>
      </c>
      <c r="I710" s="32" t="s">
        <v>254</v>
      </c>
    </row>
    <row r="711" spans="1:9">
      <c r="A711" s="32">
        <v>710</v>
      </c>
      <c r="B711" s="32">
        <v>3</v>
      </c>
      <c r="C711" s="32" t="s">
        <v>90</v>
      </c>
      <c r="D711" s="32" t="s">
        <v>117</v>
      </c>
      <c r="E711" s="32">
        <v>2013</v>
      </c>
      <c r="F711" s="32">
        <v>0.99139999999999995</v>
      </c>
      <c r="G711" s="32" t="s">
        <v>229</v>
      </c>
      <c r="H711" s="32" t="s">
        <v>223</v>
      </c>
      <c r="I711" s="32" t="s">
        <v>254</v>
      </c>
    </row>
    <row r="712" spans="1:9">
      <c r="A712" s="32">
        <v>711</v>
      </c>
      <c r="B712" s="32">
        <v>4</v>
      </c>
      <c r="C712" s="32" t="s">
        <v>90</v>
      </c>
      <c r="D712" s="32" t="s">
        <v>117</v>
      </c>
      <c r="E712" s="32">
        <v>2013</v>
      </c>
      <c r="F712" s="32">
        <v>0.48530000000000001</v>
      </c>
      <c r="G712" s="32" t="s">
        <v>235</v>
      </c>
      <c r="H712" s="32" t="s">
        <v>223</v>
      </c>
      <c r="I712" s="32" t="s">
        <v>255</v>
      </c>
    </row>
    <row r="713" spans="1:9">
      <c r="A713" s="32">
        <v>712</v>
      </c>
      <c r="B713" s="32">
        <v>4</v>
      </c>
      <c r="C713" s="32" t="s">
        <v>90</v>
      </c>
      <c r="D713" s="32" t="s">
        <v>117</v>
      </c>
      <c r="E713" s="32">
        <v>2013</v>
      </c>
      <c r="F713" s="32">
        <v>0.39510000000000001</v>
      </c>
      <c r="G713" s="32" t="s">
        <v>235</v>
      </c>
      <c r="H713" s="32" t="s">
        <v>223</v>
      </c>
      <c r="I713" s="32" t="s">
        <v>255</v>
      </c>
    </row>
    <row r="714" spans="1:9">
      <c r="A714" s="32">
        <v>713</v>
      </c>
      <c r="B714" s="32">
        <v>4</v>
      </c>
      <c r="C714" s="32" t="s">
        <v>90</v>
      </c>
      <c r="D714" s="32" t="s">
        <v>117</v>
      </c>
      <c r="E714" s="32">
        <v>2013</v>
      </c>
      <c r="F714" s="32">
        <v>0.2732</v>
      </c>
      <c r="G714" s="32" t="s">
        <v>273</v>
      </c>
      <c r="H714" s="32" t="s">
        <v>228</v>
      </c>
      <c r="I714" s="32" t="s">
        <v>254</v>
      </c>
    </row>
    <row r="715" spans="1:9">
      <c r="A715" s="32">
        <v>714</v>
      </c>
      <c r="B715" s="32">
        <v>4</v>
      </c>
      <c r="C715" s="32" t="s">
        <v>90</v>
      </c>
      <c r="D715" s="32" t="s">
        <v>117</v>
      </c>
      <c r="E715" s="32">
        <v>2013</v>
      </c>
      <c r="F715" s="32">
        <v>0.28549999999999998</v>
      </c>
      <c r="G715" s="32" t="s">
        <v>273</v>
      </c>
      <c r="H715" s="32" t="s">
        <v>228</v>
      </c>
      <c r="I715" s="32" t="s">
        <v>254</v>
      </c>
    </row>
    <row r="716" spans="1:9">
      <c r="A716" s="32">
        <v>715</v>
      </c>
      <c r="B716" s="32">
        <v>4</v>
      </c>
      <c r="C716" s="32" t="s">
        <v>90</v>
      </c>
      <c r="D716" s="32" t="s">
        <v>117</v>
      </c>
      <c r="E716" s="32">
        <v>2013</v>
      </c>
      <c r="F716" s="32">
        <v>1.9251</v>
      </c>
      <c r="G716" s="32" t="s">
        <v>229</v>
      </c>
      <c r="H716" s="32" t="s">
        <v>223</v>
      </c>
      <c r="I716" s="32" t="s">
        <v>254</v>
      </c>
    </row>
    <row r="717" spans="1:9">
      <c r="A717" s="32">
        <v>716</v>
      </c>
      <c r="B717" s="32">
        <v>4</v>
      </c>
      <c r="C717" s="32" t="s">
        <v>90</v>
      </c>
      <c r="D717" s="32" t="s">
        <v>117</v>
      </c>
      <c r="E717" s="32">
        <v>2013</v>
      </c>
      <c r="F717" s="32">
        <v>1.5832999999999999</v>
      </c>
      <c r="G717" s="32" t="s">
        <v>229</v>
      </c>
      <c r="H717" s="32" t="s">
        <v>223</v>
      </c>
      <c r="I717" s="32" t="s">
        <v>254</v>
      </c>
    </row>
    <row r="718" spans="1:9">
      <c r="A718" s="32">
        <v>717</v>
      </c>
      <c r="B718" s="32">
        <v>4</v>
      </c>
      <c r="C718" s="32" t="s">
        <v>90</v>
      </c>
      <c r="D718" s="32" t="s">
        <v>117</v>
      </c>
      <c r="E718" s="32">
        <v>2013</v>
      </c>
      <c r="F718" s="32">
        <v>1.3718999999999999</v>
      </c>
      <c r="G718" s="32" t="s">
        <v>229</v>
      </c>
      <c r="H718" s="32" t="s">
        <v>223</v>
      </c>
      <c r="I718" s="32" t="s">
        <v>254</v>
      </c>
    </row>
    <row r="719" spans="1:9">
      <c r="A719" s="32">
        <v>718</v>
      </c>
      <c r="B719" s="32">
        <v>4</v>
      </c>
      <c r="C719" s="32" t="s">
        <v>90</v>
      </c>
      <c r="D719" s="32" t="s">
        <v>117</v>
      </c>
      <c r="E719" s="32">
        <v>2013</v>
      </c>
      <c r="F719" s="32">
        <v>1.3381000000000001</v>
      </c>
      <c r="G719" s="32" t="s">
        <v>229</v>
      </c>
      <c r="H719" s="32" t="s">
        <v>223</v>
      </c>
      <c r="I719" s="32" t="s">
        <v>254</v>
      </c>
    </row>
    <row r="720" spans="1:9">
      <c r="A720" s="32">
        <v>719</v>
      </c>
      <c r="B720" s="32">
        <v>4</v>
      </c>
      <c r="C720" s="32" t="s">
        <v>90</v>
      </c>
      <c r="D720" s="32" t="s">
        <v>117</v>
      </c>
      <c r="E720" s="32">
        <v>2013</v>
      </c>
      <c r="F720" s="32">
        <v>1.5949</v>
      </c>
      <c r="G720" s="32" t="s">
        <v>229</v>
      </c>
      <c r="H720" s="32" t="s">
        <v>223</v>
      </c>
      <c r="I720" s="32" t="s">
        <v>254</v>
      </c>
    </row>
    <row r="721" spans="1:9">
      <c r="A721" s="32">
        <v>720</v>
      </c>
      <c r="B721" s="32">
        <v>4</v>
      </c>
      <c r="C721" s="32" t="s">
        <v>90</v>
      </c>
      <c r="D721" s="32" t="s">
        <v>117</v>
      </c>
      <c r="E721" s="32">
        <v>2013</v>
      </c>
      <c r="F721" s="32">
        <v>1.2367999999999999</v>
      </c>
      <c r="G721" s="32" t="s">
        <v>229</v>
      </c>
      <c r="H721" s="32" t="s">
        <v>223</v>
      </c>
      <c r="I721" s="32" t="s">
        <v>254</v>
      </c>
    </row>
    <row r="722" spans="1:9">
      <c r="A722" s="32">
        <v>721</v>
      </c>
      <c r="B722" s="32">
        <v>4</v>
      </c>
      <c r="C722" s="32" t="s">
        <v>90</v>
      </c>
      <c r="D722" s="32" t="s">
        <v>117</v>
      </c>
      <c r="E722" s="32">
        <v>2013</v>
      </c>
      <c r="F722" s="32">
        <v>1.1966000000000001</v>
      </c>
      <c r="G722" s="32" t="s">
        <v>229</v>
      </c>
      <c r="H722" s="32" t="s">
        <v>223</v>
      </c>
      <c r="I722" s="32" t="s">
        <v>254</v>
      </c>
    </row>
    <row r="723" spans="1:9">
      <c r="A723" s="32">
        <v>722</v>
      </c>
      <c r="B723" s="32">
        <v>4</v>
      </c>
      <c r="C723" s="32" t="s">
        <v>90</v>
      </c>
      <c r="D723" s="32" t="s">
        <v>117</v>
      </c>
      <c r="E723" s="32">
        <v>2013</v>
      </c>
      <c r="F723" s="32">
        <v>1.2093</v>
      </c>
      <c r="G723" s="32" t="s">
        <v>229</v>
      </c>
      <c r="H723" s="32" t="s">
        <v>223</v>
      </c>
      <c r="I723" s="32" t="s">
        <v>254</v>
      </c>
    </row>
    <row r="724" spans="1:9">
      <c r="A724" s="32">
        <v>723</v>
      </c>
      <c r="B724" s="32">
        <v>4</v>
      </c>
      <c r="C724" s="32" t="s">
        <v>90</v>
      </c>
      <c r="D724" s="32" t="s">
        <v>117</v>
      </c>
      <c r="E724" s="32">
        <v>2013</v>
      </c>
      <c r="F724" s="32">
        <v>0.66649999999999998</v>
      </c>
      <c r="G724" s="32" t="s">
        <v>229</v>
      </c>
      <c r="H724" s="32" t="s">
        <v>223</v>
      </c>
      <c r="I724" s="32" t="s">
        <v>254</v>
      </c>
    </row>
    <row r="725" spans="1:9">
      <c r="A725" s="32">
        <v>724</v>
      </c>
      <c r="B725" s="32">
        <v>4</v>
      </c>
      <c r="C725" s="32" t="s">
        <v>90</v>
      </c>
      <c r="D725" s="32" t="s">
        <v>117</v>
      </c>
      <c r="E725" s="32">
        <v>2013</v>
      </c>
      <c r="F725" s="32">
        <v>0.28939999999999999</v>
      </c>
      <c r="G725" s="32" t="s">
        <v>226</v>
      </c>
      <c r="H725" s="32" t="s">
        <v>223</v>
      </c>
      <c r="I725" s="32" t="s">
        <v>254</v>
      </c>
    </row>
    <row r="726" spans="1:9">
      <c r="A726" s="32">
        <v>725</v>
      </c>
      <c r="B726" s="32">
        <v>4</v>
      </c>
      <c r="C726" s="32" t="s">
        <v>90</v>
      </c>
      <c r="D726" s="32" t="s">
        <v>117</v>
      </c>
      <c r="E726" s="32">
        <v>2013</v>
      </c>
      <c r="F726" s="32">
        <v>0.78059999999999996</v>
      </c>
      <c r="G726" s="32" t="s">
        <v>229</v>
      </c>
      <c r="H726" s="32" t="s">
        <v>223</v>
      </c>
      <c r="I726" s="32" t="s">
        <v>254</v>
      </c>
    </row>
    <row r="727" spans="1:9">
      <c r="A727" s="32">
        <v>726</v>
      </c>
      <c r="B727" s="32">
        <v>4</v>
      </c>
      <c r="C727" s="32" t="s">
        <v>90</v>
      </c>
      <c r="D727" s="32" t="s">
        <v>117</v>
      </c>
      <c r="E727" s="32">
        <v>2013</v>
      </c>
      <c r="F727" s="32">
        <v>0.61939999999999995</v>
      </c>
      <c r="G727" s="32" t="s">
        <v>229</v>
      </c>
      <c r="H727" s="32" t="s">
        <v>223</v>
      </c>
      <c r="I727" s="32" t="s">
        <v>254</v>
      </c>
    </row>
    <row r="728" spans="1:9">
      <c r="A728" s="32">
        <v>727</v>
      </c>
      <c r="B728" s="32">
        <v>4</v>
      </c>
      <c r="C728" s="32" t="s">
        <v>90</v>
      </c>
      <c r="D728" s="32" t="s">
        <v>117</v>
      </c>
      <c r="E728" s="32">
        <v>2013</v>
      </c>
      <c r="F728" s="32">
        <v>0.52449999999999997</v>
      </c>
      <c r="G728" s="32" t="s">
        <v>229</v>
      </c>
      <c r="H728" s="32" t="s">
        <v>223</v>
      </c>
      <c r="I728" s="32" t="s">
        <v>254</v>
      </c>
    </row>
    <row r="729" spans="1:9">
      <c r="A729" s="32">
        <v>728</v>
      </c>
      <c r="B729" s="32">
        <v>4</v>
      </c>
      <c r="C729" s="32" t="s">
        <v>90</v>
      </c>
      <c r="D729" s="32" t="s">
        <v>117</v>
      </c>
      <c r="E729" s="32">
        <v>2013</v>
      </c>
      <c r="F729" s="32">
        <v>0.21490000000000001</v>
      </c>
      <c r="G729" s="32" t="s">
        <v>273</v>
      </c>
      <c r="H729" s="32" t="s">
        <v>228</v>
      </c>
      <c r="I729" s="32" t="s">
        <v>254</v>
      </c>
    </row>
    <row r="730" spans="1:9">
      <c r="A730" s="32">
        <v>729</v>
      </c>
      <c r="B730" s="32">
        <v>4</v>
      </c>
      <c r="C730" s="32" t="s">
        <v>90</v>
      </c>
      <c r="D730" s="32" t="s">
        <v>117</v>
      </c>
      <c r="E730" s="32">
        <v>2013</v>
      </c>
      <c r="F730" s="32">
        <v>9.64E-2</v>
      </c>
      <c r="G730" s="32" t="s">
        <v>226</v>
      </c>
      <c r="H730" s="32" t="s">
        <v>228</v>
      </c>
      <c r="I730" s="32" t="s">
        <v>254</v>
      </c>
    </row>
    <row r="731" spans="1:9">
      <c r="A731" s="32">
        <v>730</v>
      </c>
      <c r="B731" s="32">
        <v>4</v>
      </c>
      <c r="C731" s="32" t="s">
        <v>90</v>
      </c>
      <c r="D731" s="32" t="s">
        <v>117</v>
      </c>
      <c r="E731" s="32">
        <v>2013</v>
      </c>
      <c r="F731" s="32">
        <v>3.15E-2</v>
      </c>
      <c r="G731" s="32" t="s">
        <v>273</v>
      </c>
      <c r="H731" s="32" t="s">
        <v>228</v>
      </c>
      <c r="I731" s="32" t="s">
        <v>254</v>
      </c>
    </row>
    <row r="732" spans="1:9">
      <c r="A732" s="32">
        <v>731</v>
      </c>
      <c r="B732" s="32">
        <v>1</v>
      </c>
      <c r="C732" s="32" t="s">
        <v>94</v>
      </c>
      <c r="D732" s="32" t="s">
        <v>117</v>
      </c>
      <c r="E732" s="32">
        <v>2013</v>
      </c>
      <c r="F732" s="32">
        <v>10.826000000000001</v>
      </c>
      <c r="G732" s="32" t="s">
        <v>222</v>
      </c>
      <c r="H732" s="32" t="s">
        <v>223</v>
      </c>
      <c r="I732" s="32" t="s">
        <v>255</v>
      </c>
    </row>
    <row r="733" spans="1:9">
      <c r="A733" s="32">
        <v>732</v>
      </c>
      <c r="B733" s="32">
        <v>1</v>
      </c>
      <c r="C733" s="32" t="s">
        <v>94</v>
      </c>
      <c r="D733" s="32" t="s">
        <v>117</v>
      </c>
      <c r="E733" s="32">
        <v>2013</v>
      </c>
      <c r="F733" s="32">
        <v>0.85709999999999997</v>
      </c>
      <c r="G733" s="32" t="s">
        <v>229</v>
      </c>
      <c r="H733" s="32" t="s">
        <v>223</v>
      </c>
      <c r="I733" s="32" t="s">
        <v>254</v>
      </c>
    </row>
    <row r="734" spans="1:9">
      <c r="A734" s="32">
        <v>733</v>
      </c>
      <c r="B734" s="32">
        <v>1</v>
      </c>
      <c r="C734" s="32" t="s">
        <v>94</v>
      </c>
      <c r="D734" s="32" t="s">
        <v>117</v>
      </c>
      <c r="E734" s="32">
        <v>2013</v>
      </c>
      <c r="F734" s="32">
        <v>0.40400000000000003</v>
      </c>
      <c r="G734" s="32" t="s">
        <v>226</v>
      </c>
      <c r="H734" s="32" t="s">
        <v>223</v>
      </c>
      <c r="I734" s="32" t="s">
        <v>254</v>
      </c>
    </row>
    <row r="735" spans="1:9">
      <c r="A735" s="32">
        <v>734</v>
      </c>
      <c r="B735" s="32">
        <v>1</v>
      </c>
      <c r="C735" s="32" t="s">
        <v>94</v>
      </c>
      <c r="D735" s="32" t="s">
        <v>117</v>
      </c>
      <c r="E735" s="32">
        <v>2013</v>
      </c>
      <c r="F735" s="32">
        <v>0.26190000000000002</v>
      </c>
      <c r="G735" s="32" t="s">
        <v>273</v>
      </c>
      <c r="H735" s="32" t="s">
        <v>228</v>
      </c>
      <c r="I735" s="32" t="s">
        <v>254</v>
      </c>
    </row>
    <row r="736" spans="1:9">
      <c r="A736" s="32">
        <v>735</v>
      </c>
      <c r="B736" s="32">
        <v>2</v>
      </c>
      <c r="C736" s="32" t="s">
        <v>94</v>
      </c>
      <c r="D736" s="32" t="s">
        <v>117</v>
      </c>
      <c r="E736" s="32">
        <v>2013</v>
      </c>
      <c r="F736" s="32">
        <v>3.0447000000000002</v>
      </c>
      <c r="G736" s="32" t="s">
        <v>222</v>
      </c>
      <c r="H736" s="32" t="s">
        <v>223</v>
      </c>
      <c r="I736" s="32" t="s">
        <v>255</v>
      </c>
    </row>
    <row r="737" spans="1:9">
      <c r="A737" s="32">
        <v>736</v>
      </c>
      <c r="B737" s="32">
        <v>2</v>
      </c>
      <c r="C737" s="32" t="s">
        <v>94</v>
      </c>
      <c r="D737" s="32" t="s">
        <v>117</v>
      </c>
      <c r="E737" s="32">
        <v>2013</v>
      </c>
      <c r="F737" s="32">
        <v>4.62</v>
      </c>
      <c r="G737" s="32" t="s">
        <v>222</v>
      </c>
      <c r="H737" s="32" t="s">
        <v>223</v>
      </c>
      <c r="I737" s="32" t="s">
        <v>255</v>
      </c>
    </row>
    <row r="738" spans="1:9">
      <c r="A738" s="32">
        <v>737</v>
      </c>
      <c r="B738" s="32">
        <v>2</v>
      </c>
      <c r="C738" s="32" t="s">
        <v>94</v>
      </c>
      <c r="D738" s="32" t="s">
        <v>117</v>
      </c>
      <c r="E738" s="32">
        <v>2013</v>
      </c>
      <c r="F738" s="32">
        <v>3.2124000000000001</v>
      </c>
      <c r="G738" s="32" t="s">
        <v>222</v>
      </c>
      <c r="H738" s="32" t="s">
        <v>223</v>
      </c>
      <c r="I738" s="32" t="s">
        <v>255</v>
      </c>
    </row>
    <row r="739" spans="1:9">
      <c r="A739" s="32">
        <v>738</v>
      </c>
      <c r="B739" s="32">
        <v>2</v>
      </c>
      <c r="C739" s="32" t="s">
        <v>94</v>
      </c>
      <c r="D739" s="32" t="s">
        <v>117</v>
      </c>
      <c r="E739" s="32">
        <v>2013</v>
      </c>
      <c r="F739" s="32">
        <v>2.3144</v>
      </c>
      <c r="G739" s="32" t="s">
        <v>222</v>
      </c>
      <c r="H739" s="32" t="s">
        <v>223</v>
      </c>
      <c r="I739" s="32" t="s">
        <v>255</v>
      </c>
    </row>
    <row r="740" spans="1:9">
      <c r="A740" s="32">
        <v>739</v>
      </c>
      <c r="B740" s="32">
        <v>2</v>
      </c>
      <c r="C740" s="32" t="s">
        <v>94</v>
      </c>
      <c r="D740" s="32" t="s">
        <v>117</v>
      </c>
      <c r="E740" s="32">
        <v>2013</v>
      </c>
      <c r="F740" s="32">
        <v>0.05</v>
      </c>
      <c r="G740" s="32" t="s">
        <v>222</v>
      </c>
      <c r="H740" s="32" t="s">
        <v>228</v>
      </c>
      <c r="I740" s="32" t="s">
        <v>255</v>
      </c>
    </row>
    <row r="741" spans="1:9">
      <c r="A741" s="32">
        <v>740</v>
      </c>
      <c r="B741" s="32">
        <v>2</v>
      </c>
      <c r="C741" s="32" t="s">
        <v>94</v>
      </c>
      <c r="D741" s="32" t="s">
        <v>117</v>
      </c>
      <c r="E741" s="32">
        <v>2013</v>
      </c>
      <c r="F741" s="32">
        <v>0.15679999999999999</v>
      </c>
      <c r="G741" s="32" t="s">
        <v>222</v>
      </c>
      <c r="H741" s="32" t="s">
        <v>228</v>
      </c>
      <c r="I741" s="32" t="s">
        <v>255</v>
      </c>
    </row>
    <row r="742" spans="1:9">
      <c r="A742" s="32">
        <v>741</v>
      </c>
      <c r="B742" s="32">
        <v>2</v>
      </c>
      <c r="C742" s="32" t="s">
        <v>94</v>
      </c>
      <c r="D742" s="32" t="s">
        <v>117</v>
      </c>
      <c r="E742" s="32">
        <v>2013</v>
      </c>
      <c r="F742" s="32">
        <v>8.0500000000000002E-2</v>
      </c>
      <c r="G742" s="32" t="s">
        <v>222</v>
      </c>
      <c r="H742" s="32" t="s">
        <v>228</v>
      </c>
      <c r="I742" s="32" t="s">
        <v>255</v>
      </c>
    </row>
    <row r="743" spans="1:9">
      <c r="A743" s="32">
        <v>742</v>
      </c>
      <c r="B743" s="32">
        <v>2</v>
      </c>
      <c r="C743" s="32" t="s">
        <v>94</v>
      </c>
      <c r="D743" s="32" t="s">
        <v>117</v>
      </c>
      <c r="E743" s="32">
        <v>2013</v>
      </c>
      <c r="F743" s="32">
        <v>1.0753999999999999</v>
      </c>
      <c r="G743" s="32" t="s">
        <v>229</v>
      </c>
      <c r="H743" s="32" t="s">
        <v>228</v>
      </c>
      <c r="I743" s="32" t="s">
        <v>254</v>
      </c>
    </row>
    <row r="744" spans="1:9">
      <c r="A744" s="32">
        <v>743</v>
      </c>
      <c r="B744" s="32">
        <v>2</v>
      </c>
      <c r="C744" s="32" t="s">
        <v>94</v>
      </c>
      <c r="D744" s="32" t="s">
        <v>117</v>
      </c>
      <c r="E744" s="32">
        <v>2013</v>
      </c>
      <c r="F744" s="32">
        <v>0.46179999999999999</v>
      </c>
      <c r="G744" s="32" t="s">
        <v>226</v>
      </c>
      <c r="H744" s="32" t="s">
        <v>223</v>
      </c>
      <c r="I744" s="32" t="s">
        <v>254</v>
      </c>
    </row>
    <row r="745" spans="1:9">
      <c r="A745" s="32">
        <v>744</v>
      </c>
      <c r="B745" s="32">
        <v>2</v>
      </c>
      <c r="C745" s="32" t="s">
        <v>94</v>
      </c>
      <c r="D745" s="32" t="s">
        <v>117</v>
      </c>
      <c r="E745" s="32">
        <v>2013</v>
      </c>
      <c r="F745" s="32">
        <v>0.42009999999999997</v>
      </c>
      <c r="G745" s="32" t="s">
        <v>226</v>
      </c>
      <c r="H745" s="32" t="s">
        <v>223</v>
      </c>
      <c r="I745" s="32" t="s">
        <v>254</v>
      </c>
    </row>
    <row r="746" spans="1:9">
      <c r="A746" s="32">
        <v>745</v>
      </c>
      <c r="B746" s="32">
        <v>2</v>
      </c>
      <c r="C746" s="32" t="s">
        <v>94</v>
      </c>
      <c r="D746" s="32" t="s">
        <v>117</v>
      </c>
      <c r="E746" s="32">
        <v>2013</v>
      </c>
      <c r="F746" s="32">
        <v>0.36180000000000001</v>
      </c>
      <c r="G746" s="32" t="s">
        <v>226</v>
      </c>
      <c r="H746" s="32" t="s">
        <v>223</v>
      </c>
      <c r="I746" s="32" t="s">
        <v>254</v>
      </c>
    </row>
    <row r="747" spans="1:9">
      <c r="A747" s="32">
        <v>746</v>
      </c>
      <c r="B747" s="32">
        <v>2</v>
      </c>
      <c r="C747" s="32" t="s">
        <v>94</v>
      </c>
      <c r="D747" s="32" t="s">
        <v>117</v>
      </c>
      <c r="E747" s="32">
        <v>2013</v>
      </c>
      <c r="F747" s="32">
        <v>0.21879999999999999</v>
      </c>
      <c r="G747" s="32" t="s">
        <v>226</v>
      </c>
      <c r="H747" s="32" t="s">
        <v>228</v>
      </c>
      <c r="I747" s="32" t="s">
        <v>254</v>
      </c>
    </row>
    <row r="748" spans="1:9">
      <c r="A748" s="32">
        <v>747</v>
      </c>
      <c r="B748" s="32">
        <v>2</v>
      </c>
      <c r="C748" s="32" t="s">
        <v>94</v>
      </c>
      <c r="D748" s="32" t="s">
        <v>117</v>
      </c>
      <c r="E748" s="32">
        <v>2013</v>
      </c>
      <c r="F748" s="32">
        <v>0.29299999999999998</v>
      </c>
      <c r="G748" s="32" t="s">
        <v>226</v>
      </c>
      <c r="H748" s="32" t="s">
        <v>223</v>
      </c>
      <c r="I748" s="32" t="s">
        <v>254</v>
      </c>
    </row>
    <row r="749" spans="1:9">
      <c r="A749" s="32">
        <v>748</v>
      </c>
      <c r="B749" s="32">
        <v>2</v>
      </c>
      <c r="C749" s="32" t="s">
        <v>94</v>
      </c>
      <c r="D749" s="32" t="s">
        <v>117</v>
      </c>
      <c r="E749" s="32">
        <v>2013</v>
      </c>
      <c r="F749" s="32">
        <v>0.25840000000000002</v>
      </c>
      <c r="G749" s="32" t="s">
        <v>226</v>
      </c>
      <c r="H749" s="32" t="s">
        <v>223</v>
      </c>
      <c r="I749" s="32" t="s">
        <v>254</v>
      </c>
    </row>
    <row r="750" spans="1:9">
      <c r="A750" s="32">
        <v>749</v>
      </c>
      <c r="B750" s="32">
        <v>2</v>
      </c>
      <c r="C750" s="32" t="s">
        <v>94</v>
      </c>
      <c r="D750" s="32" t="s">
        <v>117</v>
      </c>
      <c r="E750" s="32">
        <v>2013</v>
      </c>
      <c r="F750" s="32">
        <v>3.6900000000000002E-2</v>
      </c>
      <c r="G750" s="32" t="s">
        <v>273</v>
      </c>
      <c r="H750" s="32" t="s">
        <v>228</v>
      </c>
      <c r="I750" s="32" t="s">
        <v>254</v>
      </c>
    </row>
    <row r="751" spans="1:9">
      <c r="A751" s="32">
        <v>750</v>
      </c>
      <c r="B751" s="32">
        <v>2</v>
      </c>
      <c r="C751" s="32" t="s">
        <v>94</v>
      </c>
      <c r="D751" s="32" t="s">
        <v>117</v>
      </c>
      <c r="E751" s="32">
        <v>2013</v>
      </c>
      <c r="F751" s="32">
        <v>5.0700000000000002E-2</v>
      </c>
      <c r="G751" s="32" t="s">
        <v>222</v>
      </c>
      <c r="H751" s="32" t="s">
        <v>228</v>
      </c>
      <c r="I751" s="32" t="s">
        <v>255</v>
      </c>
    </row>
    <row r="752" spans="1:9">
      <c r="A752" s="32">
        <v>751</v>
      </c>
      <c r="B752" s="32">
        <v>3</v>
      </c>
      <c r="C752" s="32" t="s">
        <v>94</v>
      </c>
      <c r="D752" s="32" t="s">
        <v>117</v>
      </c>
      <c r="E752" s="32">
        <v>2013</v>
      </c>
      <c r="F752" s="32">
        <v>8.0329999999999995</v>
      </c>
      <c r="G752" s="32" t="s">
        <v>222</v>
      </c>
      <c r="H752" s="32" t="s">
        <v>223</v>
      </c>
      <c r="I752" s="32" t="s">
        <v>255</v>
      </c>
    </row>
    <row r="753" spans="1:9">
      <c r="A753" s="32">
        <v>752</v>
      </c>
      <c r="B753" s="32">
        <v>3</v>
      </c>
      <c r="C753" s="32" t="s">
        <v>94</v>
      </c>
      <c r="D753" s="32" t="s">
        <v>117</v>
      </c>
      <c r="E753" s="32">
        <v>2013</v>
      </c>
      <c r="F753" s="32">
        <v>1.2709999999999999</v>
      </c>
      <c r="G753" s="32" t="s">
        <v>229</v>
      </c>
      <c r="H753" s="32" t="s">
        <v>223</v>
      </c>
      <c r="I753" s="32" t="s">
        <v>254</v>
      </c>
    </row>
    <row r="754" spans="1:9">
      <c r="A754" s="32">
        <v>753</v>
      </c>
      <c r="B754" s="32">
        <v>3</v>
      </c>
      <c r="C754" s="32" t="s">
        <v>94</v>
      </c>
      <c r="D754" s="32" t="s">
        <v>117</v>
      </c>
      <c r="E754" s="32">
        <v>2013</v>
      </c>
      <c r="F754" s="32">
        <v>1.042</v>
      </c>
      <c r="G754" s="32" t="s">
        <v>229</v>
      </c>
      <c r="H754" s="32" t="s">
        <v>223</v>
      </c>
      <c r="I754" s="32" t="s">
        <v>254</v>
      </c>
    </row>
    <row r="755" spans="1:9">
      <c r="A755" s="32">
        <v>754</v>
      </c>
      <c r="B755" s="32">
        <v>3</v>
      </c>
      <c r="C755" s="32" t="s">
        <v>94</v>
      </c>
      <c r="D755" s="32" t="s">
        <v>117</v>
      </c>
      <c r="E755" s="32">
        <v>2013</v>
      </c>
      <c r="F755" s="32">
        <v>0.48780000000000001</v>
      </c>
      <c r="G755" s="32" t="s">
        <v>229</v>
      </c>
      <c r="H755" s="32" t="s">
        <v>223</v>
      </c>
      <c r="I755" s="32" t="s">
        <v>254</v>
      </c>
    </row>
    <row r="756" spans="1:9">
      <c r="A756" s="32">
        <v>755</v>
      </c>
      <c r="B756" s="32">
        <v>3</v>
      </c>
      <c r="C756" s="32" t="s">
        <v>94</v>
      </c>
      <c r="D756" s="32" t="s">
        <v>117</v>
      </c>
      <c r="E756" s="32">
        <v>2013</v>
      </c>
      <c r="F756" s="32">
        <v>0.34100000000000003</v>
      </c>
      <c r="G756" s="32" t="s">
        <v>229</v>
      </c>
      <c r="H756" s="32" t="s">
        <v>223</v>
      </c>
      <c r="I756" s="32" t="s">
        <v>254</v>
      </c>
    </row>
    <row r="757" spans="1:9">
      <c r="A757" s="32">
        <v>756</v>
      </c>
      <c r="B757" s="32">
        <v>3</v>
      </c>
      <c r="C757" s="32" t="s">
        <v>94</v>
      </c>
      <c r="D757" s="32" t="s">
        <v>117</v>
      </c>
      <c r="E757" s="32">
        <v>2013</v>
      </c>
      <c r="F757" s="32">
        <v>0.14580000000000001</v>
      </c>
      <c r="G757" s="32" t="s">
        <v>229</v>
      </c>
      <c r="H757" s="32" t="s">
        <v>228</v>
      </c>
      <c r="I757" s="32" t="s">
        <v>254</v>
      </c>
    </row>
    <row r="758" spans="1:9">
      <c r="A758" s="32">
        <v>757</v>
      </c>
      <c r="B758" s="32">
        <v>4</v>
      </c>
      <c r="C758" s="32" t="s">
        <v>94</v>
      </c>
      <c r="D758" s="32" t="s">
        <v>117</v>
      </c>
      <c r="E758" s="32">
        <v>2013</v>
      </c>
      <c r="F758" s="32">
        <v>1.1526000000000001</v>
      </c>
      <c r="G758" s="32" t="s">
        <v>229</v>
      </c>
      <c r="H758" s="32" t="s">
        <v>223</v>
      </c>
      <c r="I758" s="32" t="s">
        <v>254</v>
      </c>
    </row>
    <row r="759" spans="1:9">
      <c r="A759" s="32">
        <v>758</v>
      </c>
      <c r="B759" s="32">
        <v>4</v>
      </c>
      <c r="C759" s="32" t="s">
        <v>94</v>
      </c>
      <c r="D759" s="32" t="s">
        <v>117</v>
      </c>
      <c r="E759" s="32">
        <v>2013</v>
      </c>
      <c r="F759" s="32">
        <v>0.74619999999999997</v>
      </c>
      <c r="G759" s="32" t="s">
        <v>229</v>
      </c>
      <c r="H759" s="32" t="s">
        <v>223</v>
      </c>
      <c r="I759" s="32" t="s">
        <v>254</v>
      </c>
    </row>
    <row r="760" spans="1:9">
      <c r="A760" s="32">
        <v>759</v>
      </c>
      <c r="B760" s="32">
        <v>4</v>
      </c>
      <c r="C760" s="32" t="s">
        <v>94</v>
      </c>
      <c r="D760" s="32" t="s">
        <v>117</v>
      </c>
      <c r="E760" s="32">
        <v>2013</v>
      </c>
      <c r="F760" s="32">
        <v>0.63180000000000003</v>
      </c>
      <c r="G760" s="32" t="s">
        <v>229</v>
      </c>
      <c r="H760" s="32" t="s">
        <v>223</v>
      </c>
      <c r="I760" s="32" t="s">
        <v>254</v>
      </c>
    </row>
    <row r="761" spans="1:9">
      <c r="A761" s="32">
        <v>760</v>
      </c>
      <c r="B761" s="32">
        <v>4</v>
      </c>
      <c r="C761" s="32" t="s">
        <v>94</v>
      </c>
      <c r="D761" s="32" t="s">
        <v>117</v>
      </c>
      <c r="E761" s="32">
        <v>2013</v>
      </c>
      <c r="F761" s="32">
        <v>0.50209999999999999</v>
      </c>
      <c r="G761" s="32" t="s">
        <v>229</v>
      </c>
      <c r="H761" s="32" t="s">
        <v>223</v>
      </c>
      <c r="I761" s="32" t="s">
        <v>254</v>
      </c>
    </row>
    <row r="762" spans="1:9">
      <c r="A762" s="32">
        <v>761</v>
      </c>
      <c r="B762" s="32">
        <v>4</v>
      </c>
      <c r="C762" s="32" t="s">
        <v>94</v>
      </c>
      <c r="D762" s="32" t="s">
        <v>117</v>
      </c>
      <c r="E762" s="32">
        <v>2013</v>
      </c>
      <c r="F762" s="32">
        <v>0.53510000000000002</v>
      </c>
      <c r="G762" s="32" t="s">
        <v>229</v>
      </c>
      <c r="H762" s="32" t="s">
        <v>223</v>
      </c>
      <c r="I762" s="32" t="s">
        <v>254</v>
      </c>
    </row>
    <row r="763" spans="1:9">
      <c r="A763" s="32">
        <v>762</v>
      </c>
      <c r="B763" s="32">
        <v>4</v>
      </c>
      <c r="C763" s="32" t="s">
        <v>94</v>
      </c>
      <c r="D763" s="32" t="s">
        <v>117</v>
      </c>
      <c r="E763" s="32">
        <v>2013</v>
      </c>
      <c r="F763" s="32">
        <v>0.57740000000000002</v>
      </c>
      <c r="G763" s="32" t="s">
        <v>229</v>
      </c>
      <c r="H763" s="32" t="s">
        <v>223</v>
      </c>
      <c r="I763" s="32" t="s">
        <v>254</v>
      </c>
    </row>
    <row r="764" spans="1:9">
      <c r="A764" s="32">
        <v>763</v>
      </c>
      <c r="B764" s="32">
        <v>4</v>
      </c>
      <c r="C764" s="32" t="s">
        <v>94</v>
      </c>
      <c r="D764" s="32" t="s">
        <v>117</v>
      </c>
      <c r="E764" s="32">
        <v>2013</v>
      </c>
      <c r="F764" s="32">
        <v>0.98609999999999998</v>
      </c>
      <c r="G764" s="32" t="s">
        <v>229</v>
      </c>
      <c r="H764" s="32" t="s">
        <v>223</v>
      </c>
      <c r="I764" s="32" t="s">
        <v>254</v>
      </c>
    </row>
    <row r="765" spans="1:9">
      <c r="A765" s="32">
        <v>764</v>
      </c>
      <c r="B765" s="32">
        <v>2</v>
      </c>
      <c r="C765" s="32" t="s">
        <v>96</v>
      </c>
      <c r="D765" s="32" t="s">
        <v>117</v>
      </c>
      <c r="E765" s="32">
        <v>2013</v>
      </c>
      <c r="G765" s="32" t="s">
        <v>226</v>
      </c>
      <c r="H765" s="32" t="s">
        <v>223</v>
      </c>
      <c r="I765" s="32" t="s">
        <v>254</v>
      </c>
    </row>
    <row r="766" spans="1:9">
      <c r="A766" s="32">
        <v>765</v>
      </c>
      <c r="B766" s="32">
        <v>2</v>
      </c>
      <c r="C766" s="32" t="s">
        <v>96</v>
      </c>
      <c r="D766" s="32" t="s">
        <v>117</v>
      </c>
      <c r="E766" s="32">
        <v>2013</v>
      </c>
      <c r="F766" s="32">
        <v>0.1404</v>
      </c>
      <c r="G766" s="32" t="s">
        <v>222</v>
      </c>
      <c r="H766" s="32" t="s">
        <v>228</v>
      </c>
      <c r="I766" s="32" t="s">
        <v>255</v>
      </c>
    </row>
    <row r="767" spans="1:9">
      <c r="A767" s="32">
        <v>766</v>
      </c>
      <c r="B767" s="32">
        <v>2</v>
      </c>
      <c r="C767" s="32" t="s">
        <v>96</v>
      </c>
      <c r="D767" s="32" t="s">
        <v>117</v>
      </c>
      <c r="E767" s="32">
        <v>2013</v>
      </c>
      <c r="F767" s="32">
        <v>0.1263</v>
      </c>
      <c r="G767" s="32" t="s">
        <v>222</v>
      </c>
      <c r="H767" s="32" t="s">
        <v>228</v>
      </c>
      <c r="I767" s="32" t="s">
        <v>255</v>
      </c>
    </row>
    <row r="768" spans="1:9">
      <c r="A768" s="32">
        <v>767</v>
      </c>
      <c r="B768" s="32">
        <v>2</v>
      </c>
      <c r="C768" s="32" t="s">
        <v>96</v>
      </c>
      <c r="D768" s="32" t="s">
        <v>117</v>
      </c>
      <c r="E768" s="32">
        <v>2013</v>
      </c>
      <c r="F768" s="32">
        <v>0.1444</v>
      </c>
      <c r="G768" s="32" t="s">
        <v>222</v>
      </c>
      <c r="H768" s="32" t="s">
        <v>228</v>
      </c>
      <c r="I768" s="32" t="s">
        <v>255</v>
      </c>
    </row>
    <row r="769" spans="1:10">
      <c r="A769" s="32">
        <v>768</v>
      </c>
      <c r="B769" s="32">
        <v>2</v>
      </c>
      <c r="C769" s="32" t="s">
        <v>96</v>
      </c>
      <c r="D769" s="32" t="s">
        <v>117</v>
      </c>
      <c r="E769" s="32">
        <v>2013</v>
      </c>
      <c r="F769" s="32">
        <v>9.7000000000000003E-2</v>
      </c>
      <c r="G769" s="32" t="s">
        <v>222</v>
      </c>
      <c r="H769" s="32" t="s">
        <v>228</v>
      </c>
      <c r="I769" s="32" t="s">
        <v>255</v>
      </c>
    </row>
    <row r="770" spans="1:10">
      <c r="A770" s="32">
        <v>769</v>
      </c>
      <c r="B770" s="32">
        <v>3</v>
      </c>
      <c r="C770" s="32" t="s">
        <v>96</v>
      </c>
      <c r="D770" s="32" t="s">
        <v>117</v>
      </c>
      <c r="E770" s="32">
        <v>2013</v>
      </c>
      <c r="F770" s="32">
        <v>0.11609999999999999</v>
      </c>
      <c r="G770" s="32" t="s">
        <v>222</v>
      </c>
      <c r="H770" s="32" t="s">
        <v>228</v>
      </c>
      <c r="I770" s="32" t="s">
        <v>255</v>
      </c>
    </row>
    <row r="771" spans="1:10">
      <c r="A771" s="32">
        <v>770</v>
      </c>
      <c r="B771" s="32">
        <v>4</v>
      </c>
      <c r="C771" s="32" t="s">
        <v>96</v>
      </c>
      <c r="D771" s="32" t="s">
        <v>117</v>
      </c>
      <c r="E771" s="32">
        <v>2013</v>
      </c>
      <c r="F771" s="32">
        <v>8.6353000000000009</v>
      </c>
      <c r="G771" s="32" t="s">
        <v>222</v>
      </c>
      <c r="H771" s="32" t="s">
        <v>223</v>
      </c>
      <c r="I771" s="32" t="s">
        <v>255</v>
      </c>
    </row>
    <row r="772" spans="1:10">
      <c r="A772" s="32">
        <v>771</v>
      </c>
      <c r="B772" s="32">
        <v>4</v>
      </c>
      <c r="C772" s="32" t="s">
        <v>96</v>
      </c>
      <c r="D772" s="32" t="s">
        <v>117</v>
      </c>
      <c r="E772" s="32">
        <v>2013</v>
      </c>
      <c r="F772" s="32">
        <v>2.3022999999999998</v>
      </c>
      <c r="G772" s="32" t="s">
        <v>229</v>
      </c>
      <c r="H772" s="32" t="s">
        <v>223</v>
      </c>
      <c r="I772" s="32" t="s">
        <v>254</v>
      </c>
    </row>
    <row r="773" spans="1:10">
      <c r="A773" s="32">
        <v>772</v>
      </c>
      <c r="B773" s="32">
        <v>4</v>
      </c>
      <c r="C773" s="32" t="s">
        <v>96</v>
      </c>
      <c r="D773" s="32" t="s">
        <v>117</v>
      </c>
      <c r="E773" s="32">
        <v>2013</v>
      </c>
      <c r="F773" s="32">
        <v>1.9971000000000001</v>
      </c>
      <c r="G773" s="32" t="s">
        <v>229</v>
      </c>
      <c r="H773" s="32" t="s">
        <v>223</v>
      </c>
      <c r="I773" s="32" t="s">
        <v>254</v>
      </c>
    </row>
    <row r="774" spans="1:10">
      <c r="A774" s="32">
        <v>773</v>
      </c>
      <c r="B774" s="32">
        <v>4</v>
      </c>
      <c r="C774" s="32" t="s">
        <v>96</v>
      </c>
      <c r="D774" s="32" t="s">
        <v>117</v>
      </c>
      <c r="E774" s="32">
        <v>2013</v>
      </c>
      <c r="F774" s="32">
        <v>1.0530999999999999</v>
      </c>
      <c r="G774" s="32" t="s">
        <v>229</v>
      </c>
      <c r="H774" s="32" t="s">
        <v>223</v>
      </c>
      <c r="I774" s="32" t="s">
        <v>254</v>
      </c>
    </row>
    <row r="775" spans="1:10">
      <c r="A775" s="32">
        <v>774</v>
      </c>
      <c r="B775" s="32">
        <v>4</v>
      </c>
      <c r="C775" s="32" t="s">
        <v>96</v>
      </c>
      <c r="D775" s="32" t="s">
        <v>117</v>
      </c>
      <c r="E775" s="32">
        <v>2013</v>
      </c>
      <c r="F775" s="32">
        <v>0.74299999999999999</v>
      </c>
      <c r="G775" s="32" t="s">
        <v>229</v>
      </c>
      <c r="H775" s="32" t="s">
        <v>223</v>
      </c>
      <c r="I775" s="32" t="s">
        <v>254</v>
      </c>
    </row>
    <row r="776" spans="1:10">
      <c r="A776" s="32">
        <v>775</v>
      </c>
      <c r="B776" s="32">
        <v>4</v>
      </c>
      <c r="C776" s="32" t="s">
        <v>96</v>
      </c>
      <c r="D776" s="32" t="s">
        <v>117</v>
      </c>
      <c r="E776" s="32">
        <v>2013</v>
      </c>
      <c r="F776" s="32">
        <v>6.2899999999999998E-2</v>
      </c>
      <c r="G776" s="32" t="s">
        <v>222</v>
      </c>
      <c r="H776" s="32" t="s">
        <v>228</v>
      </c>
      <c r="I776" s="32" t="s">
        <v>255</v>
      </c>
    </row>
    <row r="777" spans="1:10">
      <c r="A777" s="32">
        <v>776</v>
      </c>
      <c r="B777" s="32">
        <v>4</v>
      </c>
      <c r="C777" s="32" t="s">
        <v>96</v>
      </c>
      <c r="D777" s="32" t="s">
        <v>117</v>
      </c>
      <c r="E777" s="32">
        <v>2013</v>
      </c>
      <c r="F777" s="32">
        <v>5.33E-2</v>
      </c>
      <c r="G777" s="32" t="s">
        <v>273</v>
      </c>
      <c r="H777" s="32" t="s">
        <v>228</v>
      </c>
      <c r="I777" s="32" t="s">
        <v>254</v>
      </c>
    </row>
    <row r="778" spans="1:10">
      <c r="A778" s="32">
        <v>777</v>
      </c>
      <c r="B778" s="32">
        <v>4</v>
      </c>
      <c r="C778" s="32" t="s">
        <v>96</v>
      </c>
      <c r="D778" s="32" t="s">
        <v>117</v>
      </c>
      <c r="E778" s="32">
        <v>2013</v>
      </c>
      <c r="G778" s="32" t="s">
        <v>229</v>
      </c>
      <c r="H778" s="32" t="s">
        <v>223</v>
      </c>
      <c r="I778" s="32" t="s">
        <v>254</v>
      </c>
      <c r="J778" s="32" t="s">
        <v>253</v>
      </c>
    </row>
    <row r="779" spans="1:10">
      <c r="A779" s="32">
        <v>778</v>
      </c>
      <c r="B779" s="32">
        <v>1</v>
      </c>
      <c r="C779" s="32" t="s">
        <v>98</v>
      </c>
      <c r="D779" s="32" t="s">
        <v>117</v>
      </c>
      <c r="E779" s="32">
        <v>2013</v>
      </c>
      <c r="F779" s="32">
        <v>1.4193</v>
      </c>
      <c r="G779" s="32" t="s">
        <v>222</v>
      </c>
      <c r="H779" s="32" t="s">
        <v>223</v>
      </c>
      <c r="I779" s="32" t="s">
        <v>255</v>
      </c>
    </row>
    <row r="780" spans="1:10">
      <c r="A780" s="32">
        <v>779</v>
      </c>
      <c r="B780" s="32">
        <v>1</v>
      </c>
      <c r="C780" s="32" t="s">
        <v>98</v>
      </c>
      <c r="D780" s="32" t="s">
        <v>117</v>
      </c>
      <c r="E780" s="32">
        <v>2013</v>
      </c>
      <c r="F780" s="32">
        <v>2.069</v>
      </c>
      <c r="G780" s="32" t="s">
        <v>222</v>
      </c>
      <c r="H780" s="32" t="s">
        <v>223</v>
      </c>
      <c r="I780" s="32" t="s">
        <v>255</v>
      </c>
    </row>
    <row r="781" spans="1:10">
      <c r="A781" s="32">
        <v>780</v>
      </c>
      <c r="B781" s="32">
        <v>1</v>
      </c>
      <c r="C781" s="32" t="s">
        <v>98</v>
      </c>
      <c r="D781" s="32" t="s">
        <v>117</v>
      </c>
      <c r="E781" s="32">
        <v>2013</v>
      </c>
      <c r="F781" s="32">
        <v>0.214</v>
      </c>
      <c r="G781" s="32" t="s">
        <v>222</v>
      </c>
      <c r="H781" s="32" t="s">
        <v>228</v>
      </c>
      <c r="I781" s="32" t="s">
        <v>255</v>
      </c>
    </row>
    <row r="782" spans="1:10">
      <c r="A782" s="32">
        <v>781</v>
      </c>
      <c r="B782" s="32">
        <v>1</v>
      </c>
      <c r="C782" s="32" t="s">
        <v>98</v>
      </c>
      <c r="D782" s="32" t="s">
        <v>117</v>
      </c>
      <c r="E782" s="32">
        <v>2013</v>
      </c>
      <c r="F782" s="32">
        <v>0.113</v>
      </c>
      <c r="G782" s="32" t="s">
        <v>222</v>
      </c>
      <c r="H782" s="32" t="s">
        <v>228</v>
      </c>
      <c r="I782" s="32" t="s">
        <v>255</v>
      </c>
    </row>
    <row r="783" spans="1:10">
      <c r="A783" s="32">
        <v>782</v>
      </c>
      <c r="B783" s="32">
        <v>1</v>
      </c>
      <c r="C783" s="32" t="s">
        <v>98</v>
      </c>
      <c r="D783" s="32" t="s">
        <v>117</v>
      </c>
      <c r="E783" s="32">
        <v>2013</v>
      </c>
      <c r="F783" s="32">
        <v>0.21199999999999999</v>
      </c>
      <c r="G783" s="32" t="s">
        <v>222</v>
      </c>
      <c r="H783" s="32" t="s">
        <v>228</v>
      </c>
      <c r="I783" s="32" t="s">
        <v>255</v>
      </c>
    </row>
    <row r="784" spans="1:10">
      <c r="A784" s="32">
        <v>783</v>
      </c>
      <c r="B784" s="32">
        <v>1</v>
      </c>
      <c r="C784" s="32" t="s">
        <v>98</v>
      </c>
      <c r="D784" s="32" t="s">
        <v>117</v>
      </c>
      <c r="E784" s="32">
        <v>2013</v>
      </c>
      <c r="F784" s="32">
        <v>7.8299999999999995E-2</v>
      </c>
      <c r="G784" s="32" t="s">
        <v>222</v>
      </c>
      <c r="H784" s="32" t="s">
        <v>228</v>
      </c>
      <c r="I784" s="32" t="s">
        <v>255</v>
      </c>
    </row>
    <row r="785" spans="1:10">
      <c r="A785" s="32">
        <v>784</v>
      </c>
      <c r="B785" s="32">
        <v>1</v>
      </c>
      <c r="C785" s="32" t="s">
        <v>98</v>
      </c>
      <c r="D785" s="32" t="s">
        <v>117</v>
      </c>
      <c r="E785" s="32">
        <v>2013</v>
      </c>
      <c r="F785" s="32">
        <v>6.8000000000000005E-2</v>
      </c>
      <c r="G785" s="32" t="s">
        <v>222</v>
      </c>
      <c r="H785" s="32" t="s">
        <v>228</v>
      </c>
      <c r="I785" s="32" t="s">
        <v>255</v>
      </c>
    </row>
    <row r="786" spans="1:10">
      <c r="A786" s="32">
        <v>785</v>
      </c>
      <c r="B786" s="32">
        <v>1</v>
      </c>
      <c r="C786" s="32" t="s">
        <v>98</v>
      </c>
      <c r="D786" s="32" t="s">
        <v>117</v>
      </c>
      <c r="E786" s="32">
        <v>2013</v>
      </c>
      <c r="F786" s="32">
        <v>5.9499999999999997E-2</v>
      </c>
      <c r="G786" s="32" t="s">
        <v>222</v>
      </c>
      <c r="H786" s="32" t="s">
        <v>228</v>
      </c>
      <c r="I786" s="32" t="s">
        <v>255</v>
      </c>
    </row>
    <row r="787" spans="1:10">
      <c r="A787" s="32">
        <v>786</v>
      </c>
      <c r="B787" s="32">
        <v>1</v>
      </c>
      <c r="C787" s="32" t="s">
        <v>98</v>
      </c>
      <c r="D787" s="32" t="s">
        <v>117</v>
      </c>
      <c r="E787" s="32">
        <v>2013</v>
      </c>
      <c r="F787" s="32">
        <v>5.4199999999999998E-2</v>
      </c>
      <c r="G787" s="32" t="s">
        <v>222</v>
      </c>
      <c r="H787" s="32" t="s">
        <v>228</v>
      </c>
      <c r="I787" s="32" t="s">
        <v>255</v>
      </c>
    </row>
    <row r="788" spans="1:10">
      <c r="A788" s="32">
        <v>787</v>
      </c>
      <c r="B788" s="32">
        <v>1</v>
      </c>
      <c r="C788" s="32" t="s">
        <v>98</v>
      </c>
      <c r="D788" s="32" t="s">
        <v>117</v>
      </c>
      <c r="E788" s="32">
        <v>2013</v>
      </c>
      <c r="F788" s="32">
        <v>0.21199999999999999</v>
      </c>
      <c r="G788" s="32" t="s">
        <v>222</v>
      </c>
      <c r="H788" s="32" t="s">
        <v>228</v>
      </c>
      <c r="I788" s="32" t="s">
        <v>255</v>
      </c>
    </row>
    <row r="789" spans="1:10">
      <c r="A789" s="32">
        <v>788</v>
      </c>
      <c r="B789" s="32">
        <v>1</v>
      </c>
      <c r="C789" s="32" t="s">
        <v>98</v>
      </c>
      <c r="D789" s="32" t="s">
        <v>117</v>
      </c>
      <c r="E789" s="32">
        <v>2013</v>
      </c>
      <c r="F789" s="32">
        <v>0.106</v>
      </c>
      <c r="G789" s="32" t="s">
        <v>222</v>
      </c>
      <c r="H789" s="32" t="s">
        <v>228</v>
      </c>
      <c r="I789" s="32" t="s">
        <v>255</v>
      </c>
    </row>
    <row r="790" spans="1:10">
      <c r="A790" s="32">
        <v>789</v>
      </c>
      <c r="B790" s="32">
        <v>1</v>
      </c>
      <c r="C790" s="32" t="s">
        <v>98</v>
      </c>
      <c r="D790" s="32" t="s">
        <v>117</v>
      </c>
      <c r="E790" s="32">
        <v>2013</v>
      </c>
      <c r="F790" s="32">
        <v>0.23599999999999999</v>
      </c>
      <c r="G790" s="32" t="s">
        <v>226</v>
      </c>
      <c r="H790" s="32" t="s">
        <v>223</v>
      </c>
      <c r="I790" s="32" t="s">
        <v>254</v>
      </c>
      <c r="J790" s="32" t="s">
        <v>224</v>
      </c>
    </row>
    <row r="791" spans="1:10">
      <c r="A791" s="32">
        <v>790</v>
      </c>
      <c r="B791" s="32">
        <v>1</v>
      </c>
      <c r="C791" s="32" t="s">
        <v>98</v>
      </c>
      <c r="D791" s="32" t="s">
        <v>117</v>
      </c>
      <c r="E791" s="32">
        <v>2013</v>
      </c>
      <c r="F791" s="32">
        <v>0.50319999999999998</v>
      </c>
      <c r="G791" s="32" t="s">
        <v>229</v>
      </c>
      <c r="H791" s="32" t="s">
        <v>223</v>
      </c>
      <c r="I791" s="32" t="s">
        <v>254</v>
      </c>
    </row>
    <row r="792" spans="1:10">
      <c r="A792" s="32">
        <v>791</v>
      </c>
      <c r="B792" s="32">
        <v>1</v>
      </c>
      <c r="C792" s="32" t="s">
        <v>98</v>
      </c>
      <c r="D792" s="32" t="s">
        <v>117</v>
      </c>
      <c r="E792" s="32">
        <v>2013</v>
      </c>
      <c r="F792" s="32">
        <v>7.3999999999999996E-2</v>
      </c>
      <c r="G792" s="32" t="s">
        <v>226</v>
      </c>
      <c r="H792" s="32" t="s">
        <v>228</v>
      </c>
      <c r="I792" s="32" t="s">
        <v>254</v>
      </c>
    </row>
    <row r="793" spans="1:10">
      <c r="A793" s="32">
        <v>792</v>
      </c>
      <c r="B793" s="32">
        <v>1</v>
      </c>
      <c r="C793" s="32" t="s">
        <v>98</v>
      </c>
      <c r="D793" s="32" t="s">
        <v>117</v>
      </c>
      <c r="E793" s="32">
        <v>2013</v>
      </c>
      <c r="F793" s="32">
        <v>0.61599999999999999</v>
      </c>
      <c r="G793" s="32" t="s">
        <v>234</v>
      </c>
      <c r="H793" s="32" t="s">
        <v>223</v>
      </c>
      <c r="I793" s="32" t="s">
        <v>254</v>
      </c>
    </row>
    <row r="794" spans="1:10">
      <c r="A794" s="32">
        <v>793</v>
      </c>
      <c r="B794" s="32">
        <v>1</v>
      </c>
      <c r="C794" s="32" t="s">
        <v>98</v>
      </c>
      <c r="D794" s="32" t="s">
        <v>117</v>
      </c>
      <c r="E794" s="32">
        <v>2013</v>
      </c>
      <c r="F794" s="32">
        <v>5.2400000000000002E-2</v>
      </c>
      <c r="G794" s="32" t="s">
        <v>226</v>
      </c>
      <c r="H794" s="32" t="s">
        <v>228</v>
      </c>
      <c r="I794" s="32" t="s">
        <v>254</v>
      </c>
    </row>
    <row r="795" spans="1:10">
      <c r="A795" s="32">
        <v>794</v>
      </c>
      <c r="B795" s="32">
        <v>1</v>
      </c>
      <c r="C795" s="32" t="s">
        <v>98</v>
      </c>
      <c r="D795" s="32" t="s">
        <v>117</v>
      </c>
      <c r="E795" s="32">
        <v>2013</v>
      </c>
      <c r="F795" s="32">
        <v>3.7345000000000002</v>
      </c>
      <c r="G795" s="32" t="s">
        <v>222</v>
      </c>
      <c r="H795" s="32" t="s">
        <v>223</v>
      </c>
      <c r="I795" s="32" t="s">
        <v>255</v>
      </c>
    </row>
    <row r="796" spans="1:10">
      <c r="A796" s="32">
        <v>795</v>
      </c>
      <c r="B796" s="32">
        <v>1</v>
      </c>
      <c r="C796" s="32" t="s">
        <v>98</v>
      </c>
      <c r="D796" s="32" t="s">
        <v>117</v>
      </c>
      <c r="E796" s="32">
        <v>2013</v>
      </c>
      <c r="F796" s="32">
        <v>4.6589999999999998</v>
      </c>
      <c r="G796" s="32" t="s">
        <v>222</v>
      </c>
      <c r="H796" s="32" t="s">
        <v>223</v>
      </c>
      <c r="I796" s="32" t="s">
        <v>255</v>
      </c>
    </row>
    <row r="797" spans="1:10">
      <c r="A797" s="32">
        <v>796</v>
      </c>
      <c r="B797" s="32">
        <v>1</v>
      </c>
      <c r="C797" s="32" t="s">
        <v>98</v>
      </c>
      <c r="D797" s="32" t="s">
        <v>117</v>
      </c>
      <c r="E797" s="32">
        <v>2013</v>
      </c>
      <c r="F797" s="32">
        <v>0.71260000000000001</v>
      </c>
      <c r="G797" s="32" t="s">
        <v>244</v>
      </c>
      <c r="H797" s="32" t="s">
        <v>228</v>
      </c>
      <c r="I797" s="32" t="s">
        <v>254</v>
      </c>
    </row>
    <row r="798" spans="1:10">
      <c r="A798" s="32">
        <v>797</v>
      </c>
      <c r="B798" s="32">
        <v>1</v>
      </c>
      <c r="C798" s="32" t="s">
        <v>98</v>
      </c>
      <c r="D798" s="32" t="s">
        <v>117</v>
      </c>
      <c r="E798" s="32">
        <v>2013</v>
      </c>
      <c r="F798" s="32">
        <v>7.0999999999999994E-2</v>
      </c>
      <c r="G798" s="32" t="s">
        <v>222</v>
      </c>
      <c r="H798" s="32" t="s">
        <v>228</v>
      </c>
      <c r="I798" s="32" t="s">
        <v>255</v>
      </c>
    </row>
    <row r="799" spans="1:10">
      <c r="A799" s="32">
        <v>798</v>
      </c>
      <c r="B799" s="32">
        <v>1</v>
      </c>
      <c r="C799" s="32" t="s">
        <v>98</v>
      </c>
      <c r="D799" s="32" t="s">
        <v>117</v>
      </c>
      <c r="E799" s="32">
        <v>2013</v>
      </c>
      <c r="F799" s="32">
        <v>6.9000000000000006E-2</v>
      </c>
      <c r="G799" s="32" t="s">
        <v>222</v>
      </c>
      <c r="H799" s="32" t="s">
        <v>228</v>
      </c>
      <c r="I799" s="32" t="s">
        <v>255</v>
      </c>
    </row>
    <row r="800" spans="1:10">
      <c r="A800" s="32">
        <v>799</v>
      </c>
      <c r="B800" s="32">
        <v>1</v>
      </c>
      <c r="C800" s="32" t="s">
        <v>98</v>
      </c>
      <c r="D800" s="32" t="s">
        <v>117</v>
      </c>
      <c r="E800" s="32">
        <v>2013</v>
      </c>
      <c r="F800" s="32">
        <v>4.7899999999999998E-2</v>
      </c>
      <c r="G800" s="32" t="s">
        <v>222</v>
      </c>
      <c r="H800" s="32" t="s">
        <v>228</v>
      </c>
      <c r="I800" s="32" t="s">
        <v>255</v>
      </c>
    </row>
    <row r="801" spans="1:9">
      <c r="A801" s="32">
        <v>800</v>
      </c>
      <c r="B801" s="32">
        <v>1</v>
      </c>
      <c r="C801" s="32" t="s">
        <v>98</v>
      </c>
      <c r="D801" s="32" t="s">
        <v>117</v>
      </c>
      <c r="E801" s="32">
        <v>2013</v>
      </c>
      <c r="F801" s="32">
        <v>0.59570000000000001</v>
      </c>
      <c r="G801" s="32" t="s">
        <v>229</v>
      </c>
      <c r="H801" s="32" t="s">
        <v>223</v>
      </c>
      <c r="I801" s="32" t="s">
        <v>254</v>
      </c>
    </row>
    <row r="802" spans="1:9">
      <c r="A802" s="32">
        <v>801</v>
      </c>
      <c r="B802" s="32">
        <v>1</v>
      </c>
      <c r="C802" s="32" t="s">
        <v>98</v>
      </c>
      <c r="D802" s="32" t="s">
        <v>117</v>
      </c>
      <c r="E802" s="32">
        <v>2013</v>
      </c>
      <c r="F802" s="32">
        <v>0.17380000000000001</v>
      </c>
      <c r="G802" s="32" t="s">
        <v>226</v>
      </c>
      <c r="H802" s="32" t="s">
        <v>228</v>
      </c>
      <c r="I802" s="32" t="s">
        <v>254</v>
      </c>
    </row>
    <row r="803" spans="1:9">
      <c r="A803" s="32">
        <v>802</v>
      </c>
      <c r="B803" s="32">
        <v>1</v>
      </c>
      <c r="C803" s="32" t="s">
        <v>98</v>
      </c>
      <c r="D803" s="32" t="s">
        <v>117</v>
      </c>
      <c r="E803" s="32">
        <v>2013</v>
      </c>
      <c r="F803" s="32">
        <v>0.12640000000000001</v>
      </c>
      <c r="G803" s="32" t="s">
        <v>226</v>
      </c>
      <c r="H803" s="32" t="s">
        <v>228</v>
      </c>
      <c r="I803" s="32" t="s">
        <v>254</v>
      </c>
    </row>
    <row r="804" spans="1:9">
      <c r="A804" s="32">
        <v>803</v>
      </c>
      <c r="B804" s="32">
        <v>1</v>
      </c>
      <c r="C804" s="32" t="s">
        <v>98</v>
      </c>
      <c r="D804" s="32" t="s">
        <v>117</v>
      </c>
      <c r="E804" s="32">
        <v>2013</v>
      </c>
      <c r="F804" s="32">
        <v>0.12139999999999999</v>
      </c>
      <c r="G804" s="32" t="s">
        <v>273</v>
      </c>
      <c r="H804" s="32" t="s">
        <v>228</v>
      </c>
      <c r="I804" s="32" t="s">
        <v>254</v>
      </c>
    </row>
    <row r="805" spans="1:9">
      <c r="A805" s="32">
        <v>804</v>
      </c>
      <c r="B805" s="32">
        <v>1</v>
      </c>
      <c r="C805" s="32" t="s">
        <v>98</v>
      </c>
      <c r="D805" s="32" t="s">
        <v>117</v>
      </c>
      <c r="E805" s="32">
        <v>2013</v>
      </c>
      <c r="F805" s="32">
        <v>0.14699999999999999</v>
      </c>
      <c r="G805" s="32" t="s">
        <v>226</v>
      </c>
      <c r="H805" s="32" t="s">
        <v>228</v>
      </c>
      <c r="I805" s="32" t="s">
        <v>254</v>
      </c>
    </row>
    <row r="806" spans="1:9">
      <c r="A806" s="32">
        <v>805</v>
      </c>
      <c r="B806" s="32">
        <v>1</v>
      </c>
      <c r="C806" s="32" t="s">
        <v>98</v>
      </c>
      <c r="D806" s="32" t="s">
        <v>117</v>
      </c>
      <c r="E806" s="32">
        <v>2013</v>
      </c>
      <c r="F806" s="32">
        <v>8.2500000000000004E-2</v>
      </c>
      <c r="G806" s="32" t="s">
        <v>273</v>
      </c>
      <c r="H806" s="32" t="s">
        <v>228</v>
      </c>
      <c r="I806" s="32" t="s">
        <v>254</v>
      </c>
    </row>
    <row r="807" spans="1:9">
      <c r="A807" s="32">
        <v>806</v>
      </c>
      <c r="B807" s="32">
        <v>1</v>
      </c>
      <c r="C807" s="32" t="s">
        <v>98</v>
      </c>
      <c r="D807" s="32" t="s">
        <v>117</v>
      </c>
      <c r="E807" s="32">
        <v>2013</v>
      </c>
      <c r="F807" s="32">
        <v>9.9299999999999999E-2</v>
      </c>
      <c r="G807" s="32" t="s">
        <v>226</v>
      </c>
      <c r="H807" s="32" t="s">
        <v>228</v>
      </c>
      <c r="I807" s="32" t="s">
        <v>254</v>
      </c>
    </row>
    <row r="808" spans="1:9">
      <c r="A808" s="32">
        <v>807</v>
      </c>
      <c r="B808" s="32">
        <v>1</v>
      </c>
      <c r="C808" s="32" t="s">
        <v>98</v>
      </c>
      <c r="D808" s="32" t="s">
        <v>117</v>
      </c>
      <c r="E808" s="32">
        <v>2013</v>
      </c>
      <c r="F808" s="32">
        <v>8.6400000000000005E-2</v>
      </c>
      <c r="G808" s="32" t="s">
        <v>226</v>
      </c>
      <c r="H808" s="32" t="s">
        <v>228</v>
      </c>
      <c r="I808" s="32" t="s">
        <v>254</v>
      </c>
    </row>
    <row r="809" spans="1:9">
      <c r="A809" s="32">
        <v>808</v>
      </c>
      <c r="B809" s="32">
        <v>2</v>
      </c>
      <c r="C809" s="32" t="s">
        <v>98</v>
      </c>
      <c r="D809" s="32" t="s">
        <v>117</v>
      </c>
      <c r="E809" s="32">
        <v>2013</v>
      </c>
      <c r="F809" s="32">
        <v>3.8797000000000001</v>
      </c>
      <c r="G809" s="32" t="s">
        <v>222</v>
      </c>
      <c r="H809" s="32" t="s">
        <v>223</v>
      </c>
      <c r="I809" s="32" t="s">
        <v>255</v>
      </c>
    </row>
    <row r="810" spans="1:9">
      <c r="A810" s="32">
        <v>809</v>
      </c>
      <c r="B810" s="32">
        <v>2</v>
      </c>
      <c r="C810" s="32" t="s">
        <v>98</v>
      </c>
      <c r="D810" s="32" t="s">
        <v>117</v>
      </c>
      <c r="E810" s="32">
        <v>2013</v>
      </c>
      <c r="F810" s="32">
        <v>3.9146999999999998</v>
      </c>
      <c r="G810" s="32" t="s">
        <v>222</v>
      </c>
      <c r="H810" s="32" t="s">
        <v>223</v>
      </c>
      <c r="I810" s="32" t="s">
        <v>255</v>
      </c>
    </row>
    <row r="811" spans="1:9">
      <c r="A811" s="32">
        <v>810</v>
      </c>
      <c r="B811" s="32">
        <v>2</v>
      </c>
      <c r="C811" s="32" t="s">
        <v>98</v>
      </c>
      <c r="D811" s="32" t="s">
        <v>117</v>
      </c>
      <c r="E811" s="32">
        <v>2013</v>
      </c>
      <c r="F811" s="32">
        <v>4.3913000000000002</v>
      </c>
      <c r="G811" s="32" t="s">
        <v>222</v>
      </c>
      <c r="H811" s="32" t="s">
        <v>223</v>
      </c>
      <c r="I811" s="32" t="s">
        <v>255</v>
      </c>
    </row>
    <row r="812" spans="1:9">
      <c r="A812" s="32">
        <v>811</v>
      </c>
      <c r="B812" s="32">
        <v>2</v>
      </c>
      <c r="C812" s="32" t="s">
        <v>98</v>
      </c>
      <c r="D812" s="32" t="s">
        <v>117</v>
      </c>
      <c r="E812" s="32">
        <v>2013</v>
      </c>
      <c r="F812" s="32">
        <v>4.2854999999999999</v>
      </c>
      <c r="G812" s="32" t="s">
        <v>222</v>
      </c>
      <c r="H812" s="32" t="s">
        <v>223</v>
      </c>
      <c r="I812" s="32" t="s">
        <v>255</v>
      </c>
    </row>
    <row r="813" spans="1:9">
      <c r="A813" s="32">
        <v>812</v>
      </c>
      <c r="B813" s="32">
        <v>2</v>
      </c>
      <c r="C813" s="32" t="s">
        <v>98</v>
      </c>
      <c r="D813" s="32" t="s">
        <v>117</v>
      </c>
      <c r="E813" s="32">
        <v>2013</v>
      </c>
      <c r="F813" s="32">
        <v>3.4459</v>
      </c>
      <c r="G813" s="32" t="s">
        <v>222</v>
      </c>
      <c r="H813" s="32" t="s">
        <v>223</v>
      </c>
      <c r="I813" s="32" t="s">
        <v>255</v>
      </c>
    </row>
    <row r="814" spans="1:9">
      <c r="A814" s="32">
        <v>813</v>
      </c>
      <c r="B814" s="32">
        <v>2</v>
      </c>
      <c r="C814" s="32" t="s">
        <v>98</v>
      </c>
      <c r="D814" s="32" t="s">
        <v>117</v>
      </c>
      <c r="E814" s="32">
        <v>2013</v>
      </c>
      <c r="F814" s="32">
        <v>4.7694000000000001</v>
      </c>
      <c r="G814" s="32" t="s">
        <v>222</v>
      </c>
      <c r="H814" s="32" t="s">
        <v>223</v>
      </c>
      <c r="I814" s="32" t="s">
        <v>255</v>
      </c>
    </row>
    <row r="815" spans="1:9">
      <c r="A815" s="32">
        <v>814</v>
      </c>
      <c r="B815" s="32">
        <v>2</v>
      </c>
      <c r="C815" s="32" t="s">
        <v>98</v>
      </c>
      <c r="D815" s="32" t="s">
        <v>117</v>
      </c>
      <c r="E815" s="32">
        <v>2013</v>
      </c>
      <c r="F815" s="32">
        <v>1.4881</v>
      </c>
      <c r="G815" s="32" t="s">
        <v>222</v>
      </c>
      <c r="H815" s="32" t="s">
        <v>223</v>
      </c>
      <c r="I815" s="32" t="s">
        <v>255</v>
      </c>
    </row>
    <row r="816" spans="1:9">
      <c r="A816" s="32">
        <v>815</v>
      </c>
      <c r="B816" s="32">
        <v>2</v>
      </c>
      <c r="C816" s="32" t="s">
        <v>98</v>
      </c>
      <c r="D816" s="32" t="s">
        <v>117</v>
      </c>
      <c r="E816" s="32">
        <v>2013</v>
      </c>
      <c r="F816" s="32">
        <v>0.1888</v>
      </c>
      <c r="G816" s="32" t="s">
        <v>222</v>
      </c>
      <c r="H816" s="32" t="s">
        <v>228</v>
      </c>
      <c r="I816" s="32" t="s">
        <v>255</v>
      </c>
    </row>
    <row r="817" spans="1:10">
      <c r="A817" s="32">
        <v>816</v>
      </c>
      <c r="B817" s="32">
        <v>2</v>
      </c>
      <c r="C817" s="32" t="s">
        <v>98</v>
      </c>
      <c r="D817" s="32" t="s">
        <v>117</v>
      </c>
      <c r="E817" s="32">
        <v>2013</v>
      </c>
      <c r="F817" s="32">
        <v>0.49359999999999998</v>
      </c>
      <c r="G817" s="32" t="s">
        <v>222</v>
      </c>
      <c r="H817" s="32" t="s">
        <v>228</v>
      </c>
      <c r="I817" s="32" t="s">
        <v>255</v>
      </c>
    </row>
    <row r="818" spans="1:10">
      <c r="A818" s="32">
        <v>817</v>
      </c>
      <c r="B818" s="32">
        <v>2</v>
      </c>
      <c r="C818" s="32" t="s">
        <v>98</v>
      </c>
      <c r="D818" s="32" t="s">
        <v>117</v>
      </c>
      <c r="E818" s="32">
        <v>2013</v>
      </c>
      <c r="F818" s="32">
        <v>4.6800000000000001E-2</v>
      </c>
      <c r="G818" s="32" t="s">
        <v>222</v>
      </c>
      <c r="H818" s="32" t="s">
        <v>228</v>
      </c>
      <c r="I818" s="32" t="s">
        <v>255</v>
      </c>
    </row>
    <row r="819" spans="1:10">
      <c r="A819" s="32">
        <v>818</v>
      </c>
      <c r="B819" s="32">
        <v>2</v>
      </c>
      <c r="C819" s="32" t="s">
        <v>98</v>
      </c>
      <c r="D819" s="32" t="s">
        <v>117</v>
      </c>
      <c r="E819" s="32">
        <v>2013</v>
      </c>
      <c r="F819" s="32">
        <v>4.6800000000000001E-2</v>
      </c>
      <c r="G819" s="32" t="s">
        <v>222</v>
      </c>
      <c r="H819" s="32" t="s">
        <v>228</v>
      </c>
      <c r="I819" s="32" t="s">
        <v>255</v>
      </c>
    </row>
    <row r="820" spans="1:10">
      <c r="A820" s="32">
        <v>819</v>
      </c>
      <c r="B820" s="32">
        <v>2</v>
      </c>
      <c r="C820" s="32" t="s">
        <v>98</v>
      </c>
      <c r="D820" s="32" t="s">
        <v>117</v>
      </c>
      <c r="E820" s="32">
        <v>2013</v>
      </c>
      <c r="F820" s="32">
        <v>6.3700000000000007E-2</v>
      </c>
      <c r="G820" s="32" t="s">
        <v>222</v>
      </c>
      <c r="H820" s="32" t="s">
        <v>228</v>
      </c>
      <c r="I820" s="32" t="s">
        <v>255</v>
      </c>
    </row>
    <row r="821" spans="1:10">
      <c r="A821" s="32">
        <v>820</v>
      </c>
      <c r="B821" s="32">
        <v>2</v>
      </c>
      <c r="C821" s="32" t="s">
        <v>98</v>
      </c>
      <c r="D821" s="32" t="s">
        <v>117</v>
      </c>
      <c r="E821" s="32">
        <v>2013</v>
      </c>
      <c r="F821" s="32">
        <v>4.7300000000000002E-2</v>
      </c>
      <c r="G821" s="32" t="s">
        <v>222</v>
      </c>
      <c r="H821" s="32" t="s">
        <v>228</v>
      </c>
      <c r="I821" s="32" t="s">
        <v>255</v>
      </c>
    </row>
    <row r="822" spans="1:10">
      <c r="A822" s="32">
        <v>821</v>
      </c>
      <c r="B822" s="32">
        <v>2</v>
      </c>
      <c r="C822" s="32" t="s">
        <v>98</v>
      </c>
      <c r="D822" s="32" t="s">
        <v>117</v>
      </c>
      <c r="E822" s="32">
        <v>2013</v>
      </c>
      <c r="F822" s="32">
        <v>4.7300000000000002E-2</v>
      </c>
      <c r="G822" s="32" t="s">
        <v>222</v>
      </c>
      <c r="H822" s="32" t="s">
        <v>228</v>
      </c>
      <c r="I822" s="32" t="s">
        <v>255</v>
      </c>
    </row>
    <row r="823" spans="1:10">
      <c r="A823" s="32">
        <v>822</v>
      </c>
      <c r="B823" s="32">
        <v>2</v>
      </c>
      <c r="C823" s="32" t="s">
        <v>98</v>
      </c>
      <c r="D823" s="32" t="s">
        <v>117</v>
      </c>
      <c r="E823" s="32">
        <v>2013</v>
      </c>
      <c r="F823" s="32">
        <v>0.28699999999999998</v>
      </c>
      <c r="G823" s="32" t="s">
        <v>222</v>
      </c>
      <c r="H823" s="32" t="s">
        <v>228</v>
      </c>
      <c r="I823" s="32" t="s">
        <v>255</v>
      </c>
    </row>
    <row r="824" spans="1:10">
      <c r="A824" s="32">
        <v>823</v>
      </c>
      <c r="B824" s="32">
        <v>2</v>
      </c>
      <c r="C824" s="32" t="s">
        <v>98</v>
      </c>
      <c r="D824" s="32" t="s">
        <v>117</v>
      </c>
      <c r="E824" s="32">
        <v>2013</v>
      </c>
      <c r="F824" s="32">
        <v>0.11459999999999999</v>
      </c>
      <c r="G824" s="32" t="s">
        <v>273</v>
      </c>
      <c r="H824" s="32" t="s">
        <v>228</v>
      </c>
      <c r="I824" s="32" t="s">
        <v>254</v>
      </c>
    </row>
    <row r="825" spans="1:10">
      <c r="A825" s="32">
        <v>824</v>
      </c>
      <c r="B825" s="32">
        <v>2</v>
      </c>
      <c r="C825" s="32" t="s">
        <v>98</v>
      </c>
      <c r="D825" s="32" t="s">
        <v>117</v>
      </c>
      <c r="E825" s="32">
        <v>2013</v>
      </c>
      <c r="F825" s="32">
        <v>8.8499999999999995E-2</v>
      </c>
      <c r="G825" s="32" t="s">
        <v>273</v>
      </c>
      <c r="H825" s="32" t="s">
        <v>228</v>
      </c>
      <c r="I825" s="32" t="s">
        <v>254</v>
      </c>
    </row>
    <row r="826" spans="1:10">
      <c r="A826" s="32">
        <v>825</v>
      </c>
      <c r="B826" s="32">
        <v>2</v>
      </c>
      <c r="C826" s="32" t="s">
        <v>98</v>
      </c>
      <c r="D826" s="32" t="s">
        <v>117</v>
      </c>
      <c r="E826" s="32">
        <v>2013</v>
      </c>
      <c r="F826" s="32">
        <v>7.3999999999999996E-2</v>
      </c>
      <c r="G826" s="32" t="s">
        <v>273</v>
      </c>
      <c r="H826" s="32" t="s">
        <v>228</v>
      </c>
      <c r="I826" s="32" t="s">
        <v>254</v>
      </c>
    </row>
    <row r="827" spans="1:10">
      <c r="A827" s="32">
        <v>826</v>
      </c>
      <c r="B827" s="32">
        <v>2</v>
      </c>
      <c r="C827" s="32" t="s">
        <v>98</v>
      </c>
      <c r="D827" s="32" t="s">
        <v>117</v>
      </c>
      <c r="E827" s="32">
        <v>2013</v>
      </c>
      <c r="G827" s="32" t="s">
        <v>273</v>
      </c>
      <c r="H827" s="32" t="s">
        <v>223</v>
      </c>
      <c r="I827" s="32" t="s">
        <v>254</v>
      </c>
      <c r="J827" s="32" t="s">
        <v>265</v>
      </c>
    </row>
    <row r="828" spans="1:10">
      <c r="A828" s="32">
        <v>827</v>
      </c>
      <c r="B828" s="32">
        <v>2</v>
      </c>
      <c r="C828" s="32" t="s">
        <v>98</v>
      </c>
      <c r="D828" s="32" t="s">
        <v>117</v>
      </c>
      <c r="E828" s="32">
        <v>2013</v>
      </c>
      <c r="G828" s="32" t="s">
        <v>165</v>
      </c>
      <c r="H828" s="32" t="s">
        <v>223</v>
      </c>
      <c r="J828" s="32" t="s">
        <v>256</v>
      </c>
    </row>
    <row r="829" spans="1:10">
      <c r="A829" s="32">
        <v>828</v>
      </c>
      <c r="B829" s="32">
        <v>2</v>
      </c>
      <c r="C829" s="32" t="s">
        <v>98</v>
      </c>
      <c r="D829" s="32" t="s">
        <v>117</v>
      </c>
      <c r="E829" s="32">
        <v>2013</v>
      </c>
      <c r="F829" s="32">
        <v>1.1392</v>
      </c>
      <c r="G829" s="32" t="s">
        <v>244</v>
      </c>
      <c r="H829" s="32" t="s">
        <v>228</v>
      </c>
      <c r="I829" s="32" t="s">
        <v>254</v>
      </c>
    </row>
    <row r="830" spans="1:10">
      <c r="A830" s="32">
        <v>829</v>
      </c>
      <c r="B830" s="32">
        <v>2</v>
      </c>
      <c r="C830" s="32" t="s">
        <v>98</v>
      </c>
      <c r="D830" s="32" t="s">
        <v>117</v>
      </c>
      <c r="E830" s="32">
        <v>2013</v>
      </c>
      <c r="F830" s="32">
        <v>1.4708000000000001</v>
      </c>
      <c r="G830" s="32" t="s">
        <v>244</v>
      </c>
      <c r="H830" s="32" t="s">
        <v>228</v>
      </c>
      <c r="I830" s="32" t="s">
        <v>254</v>
      </c>
    </row>
    <row r="831" spans="1:10">
      <c r="A831" s="32">
        <v>830</v>
      </c>
      <c r="B831" s="32">
        <v>2</v>
      </c>
      <c r="C831" s="32" t="s">
        <v>98</v>
      </c>
      <c r="D831" s="32" t="s">
        <v>117</v>
      </c>
      <c r="E831" s="32">
        <v>2013</v>
      </c>
      <c r="F831" s="32">
        <v>0.72250000000000003</v>
      </c>
      <c r="G831" s="32" t="s">
        <v>244</v>
      </c>
      <c r="H831" s="32" t="s">
        <v>228</v>
      </c>
      <c r="I831" s="32" t="s">
        <v>254</v>
      </c>
    </row>
    <row r="832" spans="1:10">
      <c r="A832" s="32">
        <v>831</v>
      </c>
      <c r="B832" s="32">
        <v>2</v>
      </c>
      <c r="C832" s="32" t="s">
        <v>98</v>
      </c>
      <c r="D832" s="32" t="s">
        <v>117</v>
      </c>
      <c r="E832" s="32">
        <v>2013</v>
      </c>
      <c r="F832" s="32">
        <v>0.59179999999999999</v>
      </c>
      <c r="G832" s="32" t="s">
        <v>244</v>
      </c>
      <c r="H832" s="32" t="s">
        <v>228</v>
      </c>
      <c r="I832" s="32" t="s">
        <v>254</v>
      </c>
    </row>
    <row r="833" spans="1:10">
      <c r="A833" s="32">
        <v>832</v>
      </c>
      <c r="B833" s="32">
        <v>2</v>
      </c>
      <c r="C833" s="32" t="s">
        <v>98</v>
      </c>
      <c r="D833" s="32" t="s">
        <v>117</v>
      </c>
      <c r="E833" s="32">
        <v>2013</v>
      </c>
      <c r="F833" s="32">
        <v>0.4889</v>
      </c>
      <c r="G833" s="32" t="s">
        <v>244</v>
      </c>
      <c r="H833" s="32" t="s">
        <v>228</v>
      </c>
      <c r="I833" s="32" t="s">
        <v>254</v>
      </c>
    </row>
    <row r="834" spans="1:10">
      <c r="A834" s="32">
        <v>833</v>
      </c>
      <c r="B834" s="32">
        <v>2</v>
      </c>
      <c r="C834" s="32" t="s">
        <v>98</v>
      </c>
      <c r="D834" s="32" t="s">
        <v>117</v>
      </c>
      <c r="E834" s="32">
        <v>2013</v>
      </c>
      <c r="G834" s="32" t="s">
        <v>244</v>
      </c>
      <c r="H834" s="32" t="s">
        <v>228</v>
      </c>
      <c r="I834" s="32" t="s">
        <v>254</v>
      </c>
      <c r="J834" s="32" t="s">
        <v>265</v>
      </c>
    </row>
    <row r="835" spans="1:10">
      <c r="A835" s="32">
        <v>834</v>
      </c>
      <c r="B835" s="32">
        <v>2</v>
      </c>
      <c r="C835" s="32" t="s">
        <v>98</v>
      </c>
      <c r="D835" s="32" t="s">
        <v>117</v>
      </c>
      <c r="E835" s="32">
        <v>2013</v>
      </c>
      <c r="F835" s="32">
        <v>0.23749999999999999</v>
      </c>
      <c r="G835" s="32" t="s">
        <v>273</v>
      </c>
      <c r="H835" s="32" t="s">
        <v>228</v>
      </c>
      <c r="I835" s="32" t="s">
        <v>254</v>
      </c>
    </row>
    <row r="836" spans="1:10">
      <c r="A836" s="32">
        <v>835</v>
      </c>
      <c r="B836" s="32">
        <v>2</v>
      </c>
      <c r="C836" s="32" t="s">
        <v>98</v>
      </c>
      <c r="D836" s="32" t="s">
        <v>117</v>
      </c>
      <c r="E836" s="32">
        <v>2013</v>
      </c>
      <c r="F836" s="32">
        <v>0.23699999999999999</v>
      </c>
      <c r="G836" s="32" t="s">
        <v>229</v>
      </c>
      <c r="H836" s="32" t="s">
        <v>223</v>
      </c>
      <c r="I836" s="32" t="s">
        <v>254</v>
      </c>
    </row>
    <row r="837" spans="1:10">
      <c r="A837" s="32">
        <v>836</v>
      </c>
      <c r="B837" s="32">
        <v>2</v>
      </c>
      <c r="C837" s="32" t="s">
        <v>98</v>
      </c>
      <c r="D837" s="32" t="s">
        <v>117</v>
      </c>
      <c r="E837" s="32">
        <v>2013</v>
      </c>
      <c r="F837" s="32">
        <v>0.3528</v>
      </c>
      <c r="G837" s="32" t="s">
        <v>229</v>
      </c>
      <c r="H837" s="32" t="s">
        <v>223</v>
      </c>
      <c r="I837" s="32" t="s">
        <v>254</v>
      </c>
    </row>
    <row r="838" spans="1:10">
      <c r="A838" s="32">
        <v>837</v>
      </c>
      <c r="B838" s="32">
        <v>2</v>
      </c>
      <c r="C838" s="32" t="s">
        <v>98</v>
      </c>
      <c r="D838" s="32" t="s">
        <v>117</v>
      </c>
      <c r="E838" s="32">
        <v>2013</v>
      </c>
      <c r="F838" s="32">
        <v>0.18690000000000001</v>
      </c>
      <c r="G838" s="32" t="s">
        <v>273</v>
      </c>
      <c r="H838" s="32" t="s">
        <v>228</v>
      </c>
      <c r="I838" s="32" t="s">
        <v>254</v>
      </c>
    </row>
    <row r="839" spans="1:10">
      <c r="A839" s="32">
        <v>838</v>
      </c>
      <c r="B839" s="32">
        <v>2</v>
      </c>
      <c r="C839" s="32" t="s">
        <v>98</v>
      </c>
      <c r="D839" s="32" t="s">
        <v>117</v>
      </c>
      <c r="E839" s="32">
        <v>2013</v>
      </c>
      <c r="G839" s="32" t="s">
        <v>165</v>
      </c>
      <c r="H839" s="32" t="s">
        <v>223</v>
      </c>
      <c r="J839" s="32" t="s">
        <v>256</v>
      </c>
    </row>
    <row r="840" spans="1:10">
      <c r="A840" s="32">
        <v>839</v>
      </c>
      <c r="B840" s="32">
        <v>2</v>
      </c>
      <c r="C840" s="32" t="s">
        <v>98</v>
      </c>
      <c r="D840" s="32" t="s">
        <v>117</v>
      </c>
      <c r="E840" s="32">
        <v>2013</v>
      </c>
      <c r="F840" s="32">
        <v>0.17299999999999999</v>
      </c>
      <c r="G840" s="32" t="s">
        <v>226</v>
      </c>
      <c r="H840" s="32" t="s">
        <v>228</v>
      </c>
      <c r="I840" s="32" t="s">
        <v>254</v>
      </c>
    </row>
    <row r="841" spans="1:10">
      <c r="A841" s="32">
        <v>840</v>
      </c>
      <c r="B841" s="32">
        <v>2</v>
      </c>
      <c r="C841" s="32" t="s">
        <v>98</v>
      </c>
      <c r="D841" s="32" t="s">
        <v>117</v>
      </c>
      <c r="E841" s="32">
        <v>2013</v>
      </c>
      <c r="F841" s="32">
        <v>0.28249999999999997</v>
      </c>
      <c r="G841" s="32" t="s">
        <v>273</v>
      </c>
      <c r="H841" s="32" t="s">
        <v>228</v>
      </c>
      <c r="I841" s="32" t="s">
        <v>254</v>
      </c>
    </row>
    <row r="842" spans="1:10">
      <c r="A842" s="32">
        <v>841</v>
      </c>
      <c r="B842" s="32">
        <v>2</v>
      </c>
      <c r="C842" s="32" t="s">
        <v>98</v>
      </c>
      <c r="D842" s="32" t="s">
        <v>117</v>
      </c>
      <c r="E842" s="32">
        <v>2013</v>
      </c>
      <c r="G842" s="32" t="s">
        <v>273</v>
      </c>
      <c r="H842" s="32" t="s">
        <v>223</v>
      </c>
      <c r="I842" s="32" t="s">
        <v>254</v>
      </c>
      <c r="J842" s="32" t="s">
        <v>256</v>
      </c>
    </row>
    <row r="843" spans="1:10">
      <c r="A843" s="32">
        <v>842</v>
      </c>
      <c r="B843" s="32">
        <v>2</v>
      </c>
      <c r="C843" s="32" t="s">
        <v>98</v>
      </c>
      <c r="D843" s="32" t="s">
        <v>117</v>
      </c>
      <c r="E843" s="32">
        <v>2013</v>
      </c>
      <c r="G843" s="32" t="s">
        <v>165</v>
      </c>
      <c r="H843" s="32" t="s">
        <v>223</v>
      </c>
      <c r="J843" s="32" t="s">
        <v>256</v>
      </c>
    </row>
    <row r="844" spans="1:10">
      <c r="A844" s="32">
        <v>843</v>
      </c>
      <c r="B844" s="32">
        <v>2</v>
      </c>
      <c r="C844" s="32" t="s">
        <v>98</v>
      </c>
      <c r="D844" s="32" t="s">
        <v>117</v>
      </c>
      <c r="E844" s="32">
        <v>2013</v>
      </c>
      <c r="G844" s="32" t="s">
        <v>226</v>
      </c>
      <c r="H844" s="32" t="s">
        <v>223</v>
      </c>
      <c r="I844" s="32" t="s">
        <v>254</v>
      </c>
      <c r="J844" s="32" t="s">
        <v>271</v>
      </c>
    </row>
    <row r="845" spans="1:10">
      <c r="A845" s="32">
        <v>844</v>
      </c>
      <c r="B845" s="32">
        <v>3</v>
      </c>
      <c r="C845" s="32" t="s">
        <v>98</v>
      </c>
      <c r="D845" s="32" t="s">
        <v>117</v>
      </c>
      <c r="E845" s="32">
        <v>2013</v>
      </c>
      <c r="F845" s="32">
        <v>4.5953999999999997</v>
      </c>
      <c r="G845" s="32" t="s">
        <v>222</v>
      </c>
      <c r="H845" s="32" t="s">
        <v>223</v>
      </c>
      <c r="I845" s="32" t="s">
        <v>255</v>
      </c>
    </row>
    <row r="846" spans="1:10">
      <c r="A846" s="32">
        <v>845</v>
      </c>
      <c r="B846" s="32">
        <v>3</v>
      </c>
      <c r="C846" s="32" t="s">
        <v>98</v>
      </c>
      <c r="D846" s="32" t="s">
        <v>117</v>
      </c>
      <c r="E846" s="32">
        <v>2013</v>
      </c>
      <c r="F846" s="32">
        <v>1.1102000000000001</v>
      </c>
      <c r="G846" s="32" t="s">
        <v>222</v>
      </c>
      <c r="H846" s="32" t="s">
        <v>228</v>
      </c>
      <c r="I846" s="32" t="s">
        <v>255</v>
      </c>
    </row>
    <row r="847" spans="1:10">
      <c r="A847" s="32">
        <v>846</v>
      </c>
      <c r="B847" s="32">
        <v>3</v>
      </c>
      <c r="C847" s="32" t="s">
        <v>98</v>
      </c>
      <c r="D847" s="32" t="s">
        <v>117</v>
      </c>
      <c r="E847" s="32">
        <v>2013</v>
      </c>
      <c r="F847" s="32">
        <v>4.0631000000000004</v>
      </c>
      <c r="G847" s="32" t="s">
        <v>222</v>
      </c>
      <c r="H847" s="32" t="s">
        <v>223</v>
      </c>
      <c r="I847" s="32" t="s">
        <v>255</v>
      </c>
    </row>
    <row r="848" spans="1:10">
      <c r="A848" s="32">
        <v>847</v>
      </c>
      <c r="B848" s="32">
        <v>3</v>
      </c>
      <c r="C848" s="32" t="s">
        <v>98</v>
      </c>
      <c r="D848" s="32" t="s">
        <v>117</v>
      </c>
      <c r="E848" s="32">
        <v>2013</v>
      </c>
      <c r="F848" s="32">
        <v>0.71399999999999997</v>
      </c>
      <c r="G848" s="32" t="s">
        <v>244</v>
      </c>
      <c r="H848" s="32" t="s">
        <v>228</v>
      </c>
      <c r="I848" s="32" t="s">
        <v>254</v>
      </c>
    </row>
    <row r="849" spans="1:10">
      <c r="A849" s="32">
        <v>848</v>
      </c>
      <c r="B849" s="32">
        <v>3</v>
      </c>
      <c r="C849" s="32" t="s">
        <v>98</v>
      </c>
      <c r="D849" s="32" t="s">
        <v>117</v>
      </c>
      <c r="E849" s="32">
        <v>2013</v>
      </c>
      <c r="F849" s="32">
        <v>0.39560000000000001</v>
      </c>
      <c r="G849" s="32" t="s">
        <v>222</v>
      </c>
      <c r="H849" s="32" t="s">
        <v>228</v>
      </c>
      <c r="I849" s="32" t="s">
        <v>255</v>
      </c>
    </row>
    <row r="850" spans="1:10">
      <c r="A850" s="32">
        <v>849</v>
      </c>
      <c r="B850" s="32">
        <v>3</v>
      </c>
      <c r="C850" s="32" t="s">
        <v>98</v>
      </c>
      <c r="D850" s="32" t="s">
        <v>117</v>
      </c>
      <c r="E850" s="32">
        <v>2013</v>
      </c>
      <c r="F850" s="32">
        <v>1.0436000000000001</v>
      </c>
      <c r="G850" s="32" t="s">
        <v>244</v>
      </c>
      <c r="H850" s="32" t="s">
        <v>228</v>
      </c>
      <c r="I850" s="32" t="s">
        <v>254</v>
      </c>
    </row>
    <row r="851" spans="1:10">
      <c r="A851" s="32">
        <v>850</v>
      </c>
      <c r="B851" s="32">
        <v>3</v>
      </c>
      <c r="C851" s="32" t="s">
        <v>98</v>
      </c>
      <c r="D851" s="32" t="s">
        <v>117</v>
      </c>
      <c r="E851" s="32">
        <v>2013</v>
      </c>
      <c r="F851" s="32">
        <v>1.3512999999999999</v>
      </c>
      <c r="G851" s="32" t="s">
        <v>244</v>
      </c>
      <c r="H851" s="32" t="s">
        <v>228</v>
      </c>
      <c r="I851" s="32" t="s">
        <v>254</v>
      </c>
    </row>
    <row r="852" spans="1:10">
      <c r="A852" s="32">
        <v>851</v>
      </c>
      <c r="B852" s="32">
        <v>3</v>
      </c>
      <c r="C852" s="32" t="s">
        <v>98</v>
      </c>
      <c r="D852" s="32" t="s">
        <v>117</v>
      </c>
      <c r="E852" s="32">
        <v>2013</v>
      </c>
      <c r="F852" s="32">
        <v>0.77149999999999996</v>
      </c>
      <c r="G852" s="32" t="s">
        <v>244</v>
      </c>
      <c r="H852" s="32" t="s">
        <v>228</v>
      </c>
      <c r="I852" s="32" t="s">
        <v>254</v>
      </c>
    </row>
    <row r="853" spans="1:10">
      <c r="A853" s="32">
        <v>852</v>
      </c>
      <c r="B853" s="32">
        <v>3</v>
      </c>
      <c r="C853" s="32" t="s">
        <v>98</v>
      </c>
      <c r="D853" s="32" t="s">
        <v>117</v>
      </c>
      <c r="E853" s="32">
        <v>2013</v>
      </c>
      <c r="F853" s="32">
        <v>0.25369999999999998</v>
      </c>
      <c r="G853" s="32" t="s">
        <v>222</v>
      </c>
      <c r="H853" s="32" t="s">
        <v>228</v>
      </c>
      <c r="I853" s="32" t="s">
        <v>255</v>
      </c>
    </row>
    <row r="854" spans="1:10">
      <c r="A854" s="32">
        <v>853</v>
      </c>
      <c r="B854" s="32">
        <v>3</v>
      </c>
      <c r="C854" s="32" t="s">
        <v>98</v>
      </c>
      <c r="D854" s="32" t="s">
        <v>117</v>
      </c>
      <c r="E854" s="32">
        <v>2013</v>
      </c>
      <c r="F854" s="32">
        <v>0.27200000000000002</v>
      </c>
      <c r="G854" s="32" t="s">
        <v>222</v>
      </c>
      <c r="H854" s="32" t="s">
        <v>228</v>
      </c>
      <c r="I854" s="32" t="s">
        <v>255</v>
      </c>
    </row>
    <row r="855" spans="1:10">
      <c r="A855" s="32">
        <v>854</v>
      </c>
      <c r="B855" s="32">
        <v>3</v>
      </c>
      <c r="C855" s="32" t="s">
        <v>98</v>
      </c>
      <c r="D855" s="32" t="s">
        <v>117</v>
      </c>
      <c r="E855" s="32">
        <v>2013</v>
      </c>
      <c r="F855" s="32">
        <v>0.20280000000000001</v>
      </c>
      <c r="G855" s="32" t="s">
        <v>222</v>
      </c>
      <c r="H855" s="32" t="s">
        <v>228</v>
      </c>
      <c r="I855" s="32" t="s">
        <v>255</v>
      </c>
    </row>
    <row r="856" spans="1:10">
      <c r="A856" s="32">
        <v>855</v>
      </c>
      <c r="B856" s="32">
        <v>3</v>
      </c>
      <c r="C856" s="32" t="s">
        <v>98</v>
      </c>
      <c r="D856" s="32" t="s">
        <v>117</v>
      </c>
      <c r="E856" s="32">
        <v>2013</v>
      </c>
      <c r="F856" s="32">
        <v>0.33789999999999998</v>
      </c>
      <c r="G856" s="32" t="s">
        <v>222</v>
      </c>
      <c r="H856" s="32" t="s">
        <v>228</v>
      </c>
      <c r="I856" s="32" t="s">
        <v>255</v>
      </c>
    </row>
    <row r="857" spans="1:10">
      <c r="A857" s="32">
        <v>856</v>
      </c>
      <c r="B857" s="32">
        <v>3</v>
      </c>
      <c r="C857" s="32" t="s">
        <v>98</v>
      </c>
      <c r="D857" s="32" t="s">
        <v>117</v>
      </c>
      <c r="E857" s="32">
        <v>2013</v>
      </c>
      <c r="F857" s="32">
        <v>6.6699999999999995E-2</v>
      </c>
      <c r="G857" s="32" t="s">
        <v>273</v>
      </c>
      <c r="H857" s="32" t="s">
        <v>228</v>
      </c>
      <c r="I857" s="32" t="s">
        <v>254</v>
      </c>
    </row>
    <row r="858" spans="1:10">
      <c r="A858" s="32">
        <v>857</v>
      </c>
      <c r="B858" s="32">
        <v>3</v>
      </c>
      <c r="C858" s="32" t="s">
        <v>98</v>
      </c>
      <c r="D858" s="32" t="s">
        <v>117</v>
      </c>
      <c r="E858" s="32">
        <v>2013</v>
      </c>
      <c r="F858" s="32">
        <v>5.3900000000000003E-2</v>
      </c>
      <c r="G858" s="32" t="s">
        <v>222</v>
      </c>
      <c r="H858" s="32" t="s">
        <v>228</v>
      </c>
      <c r="I858" s="32" t="s">
        <v>255</v>
      </c>
    </row>
    <row r="859" spans="1:10">
      <c r="A859" s="32">
        <v>858</v>
      </c>
      <c r="B859" s="32">
        <v>3</v>
      </c>
      <c r="C859" s="32" t="s">
        <v>98</v>
      </c>
      <c r="D859" s="32" t="s">
        <v>117</v>
      </c>
      <c r="E859" s="32">
        <v>2013</v>
      </c>
      <c r="F859" s="32">
        <v>6.8900000000000003E-2</v>
      </c>
      <c r="G859" s="32" t="s">
        <v>222</v>
      </c>
      <c r="H859" s="32" t="s">
        <v>228</v>
      </c>
      <c r="I859" s="32" t="s">
        <v>255</v>
      </c>
    </row>
    <row r="860" spans="1:10">
      <c r="A860" s="32">
        <v>859</v>
      </c>
      <c r="B860" s="32">
        <v>3</v>
      </c>
      <c r="C860" s="32" t="s">
        <v>98</v>
      </c>
      <c r="D860" s="32" t="s">
        <v>117</v>
      </c>
      <c r="E860" s="32">
        <v>2013</v>
      </c>
      <c r="F860" s="32">
        <v>0.75109999999999999</v>
      </c>
      <c r="G860" s="32" t="s">
        <v>229</v>
      </c>
      <c r="H860" s="32" t="s">
        <v>223</v>
      </c>
      <c r="I860" s="32" t="s">
        <v>254</v>
      </c>
    </row>
    <row r="861" spans="1:10">
      <c r="A861" s="32">
        <v>860</v>
      </c>
      <c r="B861" s="32">
        <v>3</v>
      </c>
      <c r="C861" s="32" t="s">
        <v>98</v>
      </c>
      <c r="D861" s="32" t="s">
        <v>117</v>
      </c>
      <c r="E861" s="32">
        <v>2013</v>
      </c>
      <c r="F861" s="32">
        <v>7.8200000000000006E-2</v>
      </c>
      <c r="G861" s="32" t="s">
        <v>273</v>
      </c>
      <c r="H861" s="32" t="s">
        <v>228</v>
      </c>
      <c r="I861" s="32" t="s">
        <v>254</v>
      </c>
    </row>
    <row r="862" spans="1:10">
      <c r="A862" s="32">
        <v>861</v>
      </c>
      <c r="B862" s="32">
        <v>3</v>
      </c>
      <c r="C862" s="32" t="s">
        <v>98</v>
      </c>
      <c r="D862" s="32" t="s">
        <v>117</v>
      </c>
      <c r="E862" s="32">
        <v>2013</v>
      </c>
      <c r="F862" s="32">
        <v>0.77749999999999997</v>
      </c>
      <c r="G862" s="32" t="s">
        <v>244</v>
      </c>
      <c r="H862" s="32" t="s">
        <v>223</v>
      </c>
      <c r="I862" s="32" t="s">
        <v>254</v>
      </c>
      <c r="J862" s="32" t="s">
        <v>272</v>
      </c>
    </row>
    <row r="863" spans="1:10">
      <c r="A863" s="32">
        <v>862</v>
      </c>
      <c r="B863" s="32">
        <v>3</v>
      </c>
      <c r="C863" s="32" t="s">
        <v>98</v>
      </c>
      <c r="D863" s="32" t="s">
        <v>117</v>
      </c>
      <c r="E863" s="32">
        <v>2013</v>
      </c>
      <c r="G863" s="32" t="s">
        <v>165</v>
      </c>
      <c r="H863" s="32" t="s">
        <v>223</v>
      </c>
      <c r="J863" s="32" t="s">
        <v>256</v>
      </c>
    </row>
    <row r="864" spans="1:10">
      <c r="A864" s="32">
        <v>863</v>
      </c>
      <c r="B864" s="32">
        <v>3</v>
      </c>
      <c r="C864" s="32" t="s">
        <v>98</v>
      </c>
      <c r="D864" s="32" t="s">
        <v>117</v>
      </c>
      <c r="E864" s="32">
        <v>2013</v>
      </c>
      <c r="F864" s="32">
        <v>0.66080000000000005</v>
      </c>
      <c r="G864" s="32" t="s">
        <v>229</v>
      </c>
      <c r="H864" s="32" t="s">
        <v>223</v>
      </c>
      <c r="I864" s="32" t="s">
        <v>254</v>
      </c>
    </row>
    <row r="865" spans="1:10">
      <c r="A865" s="32">
        <v>864</v>
      </c>
      <c r="B865" s="32">
        <v>3</v>
      </c>
      <c r="C865" s="32" t="s">
        <v>98</v>
      </c>
      <c r="D865" s="32" t="s">
        <v>117</v>
      </c>
      <c r="E865" s="32">
        <v>2013</v>
      </c>
      <c r="F865" s="32">
        <v>0.6764</v>
      </c>
      <c r="G865" s="32" t="s">
        <v>229</v>
      </c>
      <c r="H865" s="32" t="s">
        <v>223</v>
      </c>
      <c r="I865" s="32" t="s">
        <v>254</v>
      </c>
    </row>
    <row r="866" spans="1:10">
      <c r="A866" s="32">
        <v>865</v>
      </c>
      <c r="B866" s="32">
        <v>4</v>
      </c>
      <c r="C866" s="32" t="s">
        <v>98</v>
      </c>
      <c r="D866" s="32" t="s">
        <v>117</v>
      </c>
      <c r="E866" s="32">
        <v>2013</v>
      </c>
      <c r="F866" s="32">
        <v>3.524</v>
      </c>
      <c r="G866" s="32" t="s">
        <v>222</v>
      </c>
      <c r="H866" s="32" t="s">
        <v>223</v>
      </c>
      <c r="I866" s="32" t="s">
        <v>255</v>
      </c>
    </row>
    <row r="867" spans="1:10">
      <c r="A867" s="32">
        <v>866</v>
      </c>
      <c r="B867" s="32">
        <v>4</v>
      </c>
      <c r="C867" s="32" t="s">
        <v>98</v>
      </c>
      <c r="D867" s="32" t="s">
        <v>117</v>
      </c>
      <c r="E867" s="32">
        <v>2013</v>
      </c>
      <c r="F867" s="32">
        <v>3.5632000000000001</v>
      </c>
      <c r="G867" s="32" t="s">
        <v>222</v>
      </c>
      <c r="H867" s="32" t="s">
        <v>223</v>
      </c>
      <c r="I867" s="32" t="s">
        <v>255</v>
      </c>
    </row>
    <row r="868" spans="1:10">
      <c r="A868" s="32">
        <v>867</v>
      </c>
      <c r="B868" s="32">
        <v>4</v>
      </c>
      <c r="C868" s="32" t="s">
        <v>98</v>
      </c>
      <c r="D868" s="32" t="s">
        <v>117</v>
      </c>
      <c r="E868" s="32">
        <v>2013</v>
      </c>
      <c r="F868" s="32">
        <v>1.1080000000000001</v>
      </c>
      <c r="G868" s="32" t="s">
        <v>244</v>
      </c>
      <c r="H868" s="32" t="s">
        <v>228</v>
      </c>
      <c r="I868" s="32" t="s">
        <v>254</v>
      </c>
    </row>
    <row r="869" spans="1:10">
      <c r="A869" s="32">
        <v>868</v>
      </c>
      <c r="B869" s="32">
        <v>4</v>
      </c>
      <c r="C869" s="32" t="s">
        <v>98</v>
      </c>
      <c r="D869" s="32" t="s">
        <v>117</v>
      </c>
      <c r="E869" s="32">
        <v>2013</v>
      </c>
      <c r="F869" s="32">
        <v>0.70550000000000002</v>
      </c>
      <c r="G869" s="32" t="s">
        <v>244</v>
      </c>
      <c r="H869" s="32" t="s">
        <v>228</v>
      </c>
      <c r="I869" s="32" t="s">
        <v>254</v>
      </c>
    </row>
    <row r="870" spans="1:10">
      <c r="A870" s="32">
        <v>869</v>
      </c>
      <c r="B870" s="32">
        <v>4</v>
      </c>
      <c r="C870" s="32" t="s">
        <v>98</v>
      </c>
      <c r="D870" s="32" t="s">
        <v>117</v>
      </c>
      <c r="E870" s="32">
        <v>2013</v>
      </c>
      <c r="F870" s="32">
        <v>0.51849999999999996</v>
      </c>
      <c r="G870" s="32" t="s">
        <v>222</v>
      </c>
      <c r="H870" s="32" t="s">
        <v>228</v>
      </c>
      <c r="I870" s="32" t="s">
        <v>255</v>
      </c>
    </row>
    <row r="871" spans="1:10">
      <c r="A871" s="32">
        <v>870</v>
      </c>
      <c r="B871" s="32">
        <v>4</v>
      </c>
      <c r="C871" s="32" t="s">
        <v>98</v>
      </c>
      <c r="D871" s="32" t="s">
        <v>117</v>
      </c>
      <c r="E871" s="32">
        <v>2013</v>
      </c>
      <c r="F871" s="32">
        <v>0.83620000000000005</v>
      </c>
      <c r="G871" s="32" t="s">
        <v>244</v>
      </c>
      <c r="H871" s="32" t="s">
        <v>228</v>
      </c>
      <c r="I871" s="32" t="s">
        <v>254</v>
      </c>
    </row>
    <row r="872" spans="1:10">
      <c r="A872" s="32">
        <v>871</v>
      </c>
      <c r="B872" s="32">
        <v>4</v>
      </c>
      <c r="C872" s="32" t="s">
        <v>98</v>
      </c>
      <c r="D872" s="32" t="s">
        <v>117</v>
      </c>
      <c r="E872" s="32">
        <v>2013</v>
      </c>
      <c r="F872" s="32">
        <v>1.3380000000000001</v>
      </c>
      <c r="G872" s="32" t="s">
        <v>244</v>
      </c>
      <c r="H872" s="32" t="s">
        <v>223</v>
      </c>
      <c r="I872" s="32" t="s">
        <v>254</v>
      </c>
    </row>
    <row r="873" spans="1:10">
      <c r="A873" s="32">
        <v>872</v>
      </c>
      <c r="B873" s="32">
        <v>4</v>
      </c>
      <c r="C873" s="32" t="s">
        <v>98</v>
      </c>
      <c r="D873" s="32" t="s">
        <v>117</v>
      </c>
      <c r="E873" s="32">
        <v>2013</v>
      </c>
      <c r="G873" s="32" t="s">
        <v>165</v>
      </c>
      <c r="H873" s="32" t="s">
        <v>223</v>
      </c>
      <c r="J873" s="32" t="s">
        <v>256</v>
      </c>
    </row>
    <row r="874" spans="1:10">
      <c r="A874" s="32">
        <v>873</v>
      </c>
      <c r="B874" s="32">
        <v>4</v>
      </c>
      <c r="C874" s="32" t="s">
        <v>98</v>
      </c>
      <c r="D874" s="32" t="s">
        <v>117</v>
      </c>
      <c r="E874" s="32">
        <v>2013</v>
      </c>
      <c r="F874" s="32">
        <v>0.24879999999999999</v>
      </c>
      <c r="G874" s="32" t="s">
        <v>222</v>
      </c>
      <c r="H874" s="32" t="s">
        <v>228</v>
      </c>
      <c r="I874" s="32" t="s">
        <v>255</v>
      </c>
    </row>
    <row r="875" spans="1:10">
      <c r="A875" s="32">
        <v>874</v>
      </c>
      <c r="B875" s="32">
        <v>4</v>
      </c>
      <c r="C875" s="32" t="s">
        <v>98</v>
      </c>
      <c r="D875" s="32" t="s">
        <v>117</v>
      </c>
      <c r="E875" s="32">
        <v>2013</v>
      </c>
      <c r="F875" s="32">
        <v>0.56630000000000003</v>
      </c>
      <c r="G875" s="32" t="s">
        <v>244</v>
      </c>
      <c r="H875" s="32" t="s">
        <v>228</v>
      </c>
      <c r="I875" s="32" t="s">
        <v>254</v>
      </c>
    </row>
    <row r="876" spans="1:10">
      <c r="A876" s="32">
        <v>875</v>
      </c>
      <c r="B876" s="32">
        <v>4</v>
      </c>
      <c r="C876" s="32" t="s">
        <v>98</v>
      </c>
      <c r="D876" s="32" t="s">
        <v>117</v>
      </c>
      <c r="E876" s="32">
        <v>2013</v>
      </c>
      <c r="F876" s="32">
        <v>0.77170000000000005</v>
      </c>
      <c r="G876" s="32" t="s">
        <v>229</v>
      </c>
      <c r="H876" s="32" t="s">
        <v>223</v>
      </c>
      <c r="I876" s="32" t="s">
        <v>254</v>
      </c>
    </row>
    <row r="877" spans="1:10">
      <c r="A877" s="32">
        <v>876</v>
      </c>
      <c r="B877" s="32">
        <v>4</v>
      </c>
      <c r="C877" s="32" t="s">
        <v>98</v>
      </c>
      <c r="D877" s="32" t="s">
        <v>117</v>
      </c>
      <c r="E877" s="32">
        <v>2013</v>
      </c>
      <c r="F877" s="32">
        <v>0.47049999999999997</v>
      </c>
      <c r="G877" s="32" t="s">
        <v>229</v>
      </c>
      <c r="H877" s="32" t="s">
        <v>223</v>
      </c>
      <c r="I877" s="32" t="s">
        <v>254</v>
      </c>
    </row>
    <row r="878" spans="1:10">
      <c r="A878" s="32">
        <v>877</v>
      </c>
      <c r="B878" s="32">
        <v>4</v>
      </c>
      <c r="C878" s="32" t="s">
        <v>98</v>
      </c>
      <c r="D878" s="32" t="s">
        <v>117</v>
      </c>
      <c r="E878" s="32">
        <v>2013</v>
      </c>
      <c r="F878" s="32">
        <v>0.39750000000000002</v>
      </c>
      <c r="G878" s="32" t="s">
        <v>226</v>
      </c>
      <c r="H878" s="32" t="s">
        <v>223</v>
      </c>
      <c r="I878" s="32" t="s">
        <v>254</v>
      </c>
    </row>
    <row r="879" spans="1:10">
      <c r="A879" s="32">
        <v>878</v>
      </c>
      <c r="B879" s="32">
        <v>4</v>
      </c>
      <c r="C879" s="32" t="s">
        <v>98</v>
      </c>
      <c r="D879" s="32" t="s">
        <v>117</v>
      </c>
      <c r="E879" s="32">
        <v>2013</v>
      </c>
      <c r="F879" s="32">
        <v>0.28270000000000001</v>
      </c>
      <c r="G879" s="32" t="s">
        <v>234</v>
      </c>
      <c r="H879" s="32" t="s">
        <v>228</v>
      </c>
      <c r="I879" s="32" t="s">
        <v>254</v>
      </c>
    </row>
    <row r="880" spans="1:10">
      <c r="A880" s="32">
        <v>879</v>
      </c>
      <c r="B880" s="32">
        <v>4</v>
      </c>
      <c r="C880" s="32" t="s">
        <v>98</v>
      </c>
      <c r="D880" s="32" t="s">
        <v>117</v>
      </c>
      <c r="E880" s="32">
        <v>2013</v>
      </c>
      <c r="F880" s="32">
        <v>0.23580000000000001</v>
      </c>
      <c r="G880" s="32" t="s">
        <v>273</v>
      </c>
      <c r="H880" s="32" t="s">
        <v>228</v>
      </c>
      <c r="I880" s="32" t="s">
        <v>254</v>
      </c>
    </row>
    <row r="881" spans="1:10">
      <c r="A881" s="32">
        <v>880</v>
      </c>
      <c r="B881" s="32">
        <v>4</v>
      </c>
      <c r="C881" s="32" t="s">
        <v>98</v>
      </c>
      <c r="D881" s="32" t="s">
        <v>117</v>
      </c>
      <c r="E881" s="32">
        <v>2013</v>
      </c>
      <c r="F881" s="32">
        <v>0.32200000000000001</v>
      </c>
      <c r="G881" s="32" t="s">
        <v>222</v>
      </c>
      <c r="H881" s="32" t="s">
        <v>228</v>
      </c>
      <c r="I881" s="32" t="s">
        <v>255</v>
      </c>
    </row>
    <row r="882" spans="1:10">
      <c r="A882" s="32">
        <v>881</v>
      </c>
      <c r="B882" s="32">
        <v>4</v>
      </c>
      <c r="C882" s="32" t="s">
        <v>98</v>
      </c>
      <c r="D882" s="32" t="s">
        <v>117</v>
      </c>
      <c r="E882" s="32">
        <v>2013</v>
      </c>
      <c r="F882" s="32">
        <v>0.252</v>
      </c>
      <c r="G882" s="32" t="s">
        <v>229</v>
      </c>
      <c r="H882" s="32" t="s">
        <v>223</v>
      </c>
      <c r="I882" s="32" t="s">
        <v>254</v>
      </c>
    </row>
    <row r="883" spans="1:10">
      <c r="A883" s="32">
        <v>882</v>
      </c>
      <c r="B883" s="32">
        <v>4</v>
      </c>
      <c r="C883" s="32" t="s">
        <v>98</v>
      </c>
      <c r="D883" s="32" t="s">
        <v>117</v>
      </c>
      <c r="E883" s="32">
        <v>2013</v>
      </c>
      <c r="G883" s="32" t="s">
        <v>165</v>
      </c>
      <c r="H883" s="32" t="s">
        <v>223</v>
      </c>
      <c r="J883" s="32" t="s">
        <v>256</v>
      </c>
    </row>
    <row r="884" spans="1:10">
      <c r="A884" s="32">
        <v>883</v>
      </c>
      <c r="B884" s="32">
        <v>4</v>
      </c>
      <c r="C884" s="32" t="s">
        <v>98</v>
      </c>
      <c r="D884" s="32" t="s">
        <v>117</v>
      </c>
      <c r="E884" s="32">
        <v>2013</v>
      </c>
      <c r="G884" s="32" t="s">
        <v>165</v>
      </c>
      <c r="H884" s="32" t="s">
        <v>223</v>
      </c>
      <c r="J884" s="32" t="s">
        <v>256</v>
      </c>
    </row>
    <row r="885" spans="1:10">
      <c r="A885" s="32">
        <v>884</v>
      </c>
      <c r="B885" s="32">
        <v>1</v>
      </c>
      <c r="C885" s="32" t="s">
        <v>102</v>
      </c>
      <c r="D885" s="32" t="s">
        <v>117</v>
      </c>
      <c r="E885" s="32">
        <v>2013</v>
      </c>
      <c r="F885" s="32">
        <v>2.9729999999999999</v>
      </c>
      <c r="G885" s="32" t="s">
        <v>222</v>
      </c>
      <c r="H885" s="32" t="s">
        <v>223</v>
      </c>
      <c r="I885" s="32" t="s">
        <v>255</v>
      </c>
    </row>
    <row r="886" spans="1:10">
      <c r="A886" s="32">
        <v>885</v>
      </c>
      <c r="B886" s="32">
        <v>1</v>
      </c>
      <c r="C886" s="32" t="s">
        <v>102</v>
      </c>
      <c r="D886" s="32" t="s">
        <v>117</v>
      </c>
      <c r="E886" s="32">
        <v>2013</v>
      </c>
      <c r="F886" s="32">
        <v>0.9335</v>
      </c>
      <c r="G886" s="32" t="s">
        <v>229</v>
      </c>
      <c r="H886" s="32" t="s">
        <v>223</v>
      </c>
      <c r="I886" s="32" t="s">
        <v>254</v>
      </c>
    </row>
    <row r="887" spans="1:10">
      <c r="A887" s="32">
        <v>886</v>
      </c>
      <c r="B887" s="32">
        <v>1</v>
      </c>
      <c r="C887" s="32" t="s">
        <v>102</v>
      </c>
      <c r="D887" s="32" t="s">
        <v>117</v>
      </c>
      <c r="E887" s="32">
        <v>2013</v>
      </c>
      <c r="F887" s="32">
        <v>0.83230000000000004</v>
      </c>
      <c r="G887" s="32" t="s">
        <v>229</v>
      </c>
      <c r="H887" s="32" t="s">
        <v>223</v>
      </c>
      <c r="I887" s="32" t="s">
        <v>254</v>
      </c>
    </row>
    <row r="888" spans="1:10">
      <c r="A888" s="32">
        <v>887</v>
      </c>
      <c r="B888" s="32">
        <v>1</v>
      </c>
      <c r="C888" s="32" t="s">
        <v>102</v>
      </c>
      <c r="D888" s="32" t="s">
        <v>117</v>
      </c>
      <c r="E888" s="32">
        <v>2013</v>
      </c>
      <c r="F888" s="32">
        <v>0.28739999999999999</v>
      </c>
      <c r="G888" s="32" t="s">
        <v>226</v>
      </c>
      <c r="H888" s="32" t="s">
        <v>228</v>
      </c>
      <c r="I888" s="32" t="s">
        <v>254</v>
      </c>
    </row>
    <row r="889" spans="1:10">
      <c r="A889" s="32">
        <v>888</v>
      </c>
      <c r="B889" s="32">
        <v>1</v>
      </c>
      <c r="C889" s="32" t="s">
        <v>102</v>
      </c>
      <c r="D889" s="32" t="s">
        <v>117</v>
      </c>
      <c r="E889" s="32">
        <v>2013</v>
      </c>
      <c r="F889" s="32">
        <v>0.2606</v>
      </c>
      <c r="G889" s="32" t="s">
        <v>226</v>
      </c>
      <c r="H889" s="32" t="s">
        <v>223</v>
      </c>
      <c r="I889" s="32" t="s">
        <v>254</v>
      </c>
    </row>
    <row r="890" spans="1:10">
      <c r="A890" s="32">
        <v>889</v>
      </c>
      <c r="B890" s="32">
        <v>1</v>
      </c>
      <c r="C890" s="32" t="s">
        <v>102</v>
      </c>
      <c r="D890" s="32" t="s">
        <v>117</v>
      </c>
      <c r="E890" s="32">
        <v>2013</v>
      </c>
      <c r="F890" s="32">
        <v>0.22739999999999999</v>
      </c>
      <c r="G890" s="32" t="s">
        <v>226</v>
      </c>
      <c r="H890" s="32" t="s">
        <v>228</v>
      </c>
      <c r="I890" s="32" t="s">
        <v>254</v>
      </c>
    </row>
    <row r="891" spans="1:10">
      <c r="A891" s="32">
        <v>890</v>
      </c>
      <c r="B891" s="32">
        <v>1</v>
      </c>
      <c r="C891" s="32" t="s">
        <v>102</v>
      </c>
      <c r="D891" s="32" t="s">
        <v>117</v>
      </c>
      <c r="E891" s="32">
        <v>2013</v>
      </c>
      <c r="G891" s="32" t="s">
        <v>165</v>
      </c>
      <c r="H891" s="32" t="s">
        <v>223</v>
      </c>
      <c r="J891" s="32" t="s">
        <v>253</v>
      </c>
    </row>
    <row r="892" spans="1:10">
      <c r="A892" s="32">
        <v>891</v>
      </c>
      <c r="B892" s="32">
        <v>1</v>
      </c>
      <c r="C892" s="32" t="s">
        <v>102</v>
      </c>
      <c r="D892" s="32" t="s">
        <v>117</v>
      </c>
      <c r="E892" s="32">
        <v>2013</v>
      </c>
      <c r="F892" s="32">
        <v>0.18210000000000001</v>
      </c>
      <c r="G892" s="32" t="s">
        <v>226</v>
      </c>
      <c r="H892" s="32" t="s">
        <v>228</v>
      </c>
      <c r="I892" s="32" t="s">
        <v>254</v>
      </c>
    </row>
    <row r="893" spans="1:10">
      <c r="A893" s="32">
        <v>892</v>
      </c>
      <c r="B893" s="32">
        <v>1</v>
      </c>
      <c r="C893" s="32" t="s">
        <v>102</v>
      </c>
      <c r="D893" s="32" t="s">
        <v>117</v>
      </c>
      <c r="E893" s="32">
        <v>2013</v>
      </c>
      <c r="F893" s="32">
        <v>0.23369999999999999</v>
      </c>
      <c r="G893" s="32" t="s">
        <v>226</v>
      </c>
      <c r="H893" s="32" t="s">
        <v>228</v>
      </c>
      <c r="I893" s="32" t="s">
        <v>254</v>
      </c>
    </row>
    <row r="894" spans="1:10">
      <c r="A894" s="32">
        <v>893</v>
      </c>
      <c r="B894" s="32">
        <v>1</v>
      </c>
      <c r="C894" s="32" t="s">
        <v>102</v>
      </c>
      <c r="D894" s="32" t="s">
        <v>117</v>
      </c>
      <c r="E894" s="32">
        <v>2013</v>
      </c>
      <c r="F894" s="32">
        <v>0.12520000000000001</v>
      </c>
      <c r="G894" s="32" t="s">
        <v>273</v>
      </c>
      <c r="H894" s="32" t="s">
        <v>228</v>
      </c>
      <c r="I894" s="32" t="s">
        <v>254</v>
      </c>
      <c r="J894" s="32" t="s">
        <v>268</v>
      </c>
    </row>
    <row r="895" spans="1:10">
      <c r="A895" s="32">
        <v>894</v>
      </c>
      <c r="B895" s="32">
        <v>1</v>
      </c>
      <c r="C895" s="32" t="s">
        <v>102</v>
      </c>
      <c r="D895" s="32" t="s">
        <v>117</v>
      </c>
      <c r="E895" s="32">
        <v>2013</v>
      </c>
      <c r="F895" s="32">
        <v>0.1197</v>
      </c>
      <c r="G895" s="32" t="s">
        <v>273</v>
      </c>
      <c r="H895" s="32" t="s">
        <v>228</v>
      </c>
      <c r="I895" s="32" t="s">
        <v>254</v>
      </c>
      <c r="J895" s="32" t="s">
        <v>268</v>
      </c>
    </row>
    <row r="896" spans="1:10">
      <c r="A896" s="32">
        <v>895</v>
      </c>
      <c r="B896" s="32">
        <v>1</v>
      </c>
      <c r="C896" s="32" t="s">
        <v>102</v>
      </c>
      <c r="D896" s="32" t="s">
        <v>117</v>
      </c>
      <c r="E896" s="32">
        <v>2013</v>
      </c>
      <c r="F896" s="32">
        <v>0.16250000000000001</v>
      </c>
      <c r="G896" s="32" t="s">
        <v>226</v>
      </c>
      <c r="H896" s="32" t="s">
        <v>223</v>
      </c>
      <c r="I896" s="32" t="s">
        <v>254</v>
      </c>
    </row>
    <row r="897" spans="1:10">
      <c r="A897" s="32">
        <v>896</v>
      </c>
      <c r="B897" s="32">
        <v>1</v>
      </c>
      <c r="C897" s="32" t="s">
        <v>102</v>
      </c>
      <c r="D897" s="32" t="s">
        <v>117</v>
      </c>
      <c r="E897" s="32">
        <v>2013</v>
      </c>
      <c r="G897" s="32" t="s">
        <v>165</v>
      </c>
      <c r="H897" s="32" t="s">
        <v>223</v>
      </c>
      <c r="J897" s="32" t="s">
        <v>253</v>
      </c>
    </row>
    <row r="898" spans="1:10">
      <c r="A898" s="32">
        <v>897</v>
      </c>
      <c r="B898" s="32">
        <v>2</v>
      </c>
      <c r="C898" s="32" t="s">
        <v>102</v>
      </c>
      <c r="D898" s="32" t="s">
        <v>117</v>
      </c>
      <c r="E898" s="32">
        <v>2013</v>
      </c>
      <c r="F898" s="32">
        <v>0.32219999999999999</v>
      </c>
      <c r="G898" s="32" t="s">
        <v>226</v>
      </c>
      <c r="H898" s="32" t="s">
        <v>223</v>
      </c>
      <c r="I898" s="32" t="s">
        <v>254</v>
      </c>
    </row>
    <row r="899" spans="1:10">
      <c r="A899" s="32">
        <v>898</v>
      </c>
      <c r="B899" s="32">
        <v>2</v>
      </c>
      <c r="C899" s="32" t="s">
        <v>102</v>
      </c>
      <c r="D899" s="32" t="s">
        <v>117</v>
      </c>
      <c r="E899" s="32">
        <v>2013</v>
      </c>
      <c r="F899" s="32">
        <v>0.31780000000000003</v>
      </c>
      <c r="G899" s="32" t="s">
        <v>226</v>
      </c>
      <c r="H899" s="32" t="s">
        <v>223</v>
      </c>
      <c r="I899" s="32" t="s">
        <v>254</v>
      </c>
    </row>
    <row r="900" spans="1:10">
      <c r="A900" s="32">
        <v>899</v>
      </c>
      <c r="B900" s="32">
        <v>2</v>
      </c>
      <c r="C900" s="32" t="s">
        <v>102</v>
      </c>
      <c r="D900" s="32" t="s">
        <v>117</v>
      </c>
      <c r="E900" s="32">
        <v>2013</v>
      </c>
      <c r="F900" s="32">
        <v>0.24329999999999999</v>
      </c>
      <c r="G900" s="32" t="s">
        <v>226</v>
      </c>
      <c r="H900" s="32" t="s">
        <v>223</v>
      </c>
      <c r="I900" s="32" t="s">
        <v>254</v>
      </c>
    </row>
    <row r="901" spans="1:10">
      <c r="A901" s="32">
        <v>900</v>
      </c>
      <c r="B901" s="32">
        <v>2</v>
      </c>
      <c r="C901" s="32" t="s">
        <v>102</v>
      </c>
      <c r="D901" s="32" t="s">
        <v>117</v>
      </c>
      <c r="E901" s="32">
        <v>2013</v>
      </c>
      <c r="F901" s="32">
        <v>0.30209999999999998</v>
      </c>
      <c r="G901" s="32" t="s">
        <v>226</v>
      </c>
      <c r="H901" s="32" t="s">
        <v>223</v>
      </c>
      <c r="I901" s="32" t="s">
        <v>254</v>
      </c>
    </row>
    <row r="902" spans="1:10">
      <c r="A902" s="32">
        <v>901</v>
      </c>
      <c r="B902" s="32">
        <v>2</v>
      </c>
      <c r="C902" s="32" t="s">
        <v>102</v>
      </c>
      <c r="D902" s="32" t="s">
        <v>117</v>
      </c>
      <c r="E902" s="32">
        <v>2013</v>
      </c>
      <c r="F902" s="32">
        <v>0.15670000000000001</v>
      </c>
      <c r="G902" s="32" t="s">
        <v>226</v>
      </c>
      <c r="H902" s="32" t="s">
        <v>223</v>
      </c>
      <c r="I902" s="32" t="s">
        <v>254</v>
      </c>
    </row>
    <row r="903" spans="1:10">
      <c r="A903" s="32">
        <v>902</v>
      </c>
      <c r="B903" s="32">
        <v>2</v>
      </c>
      <c r="C903" s="32" t="s">
        <v>102</v>
      </c>
      <c r="D903" s="32" t="s">
        <v>117</v>
      </c>
      <c r="E903" s="32">
        <v>2013</v>
      </c>
      <c r="F903" s="32">
        <v>0.13969999999999999</v>
      </c>
      <c r="G903" s="32" t="s">
        <v>226</v>
      </c>
      <c r="H903" s="32" t="s">
        <v>223</v>
      </c>
      <c r="I903" s="32" t="s">
        <v>254</v>
      </c>
    </row>
    <row r="904" spans="1:10">
      <c r="A904" s="32">
        <v>903</v>
      </c>
      <c r="B904" s="32">
        <v>2</v>
      </c>
      <c r="C904" s="32" t="s">
        <v>102</v>
      </c>
      <c r="D904" s="32" t="s">
        <v>117</v>
      </c>
      <c r="E904" s="32">
        <v>2013</v>
      </c>
      <c r="F904" s="32">
        <v>4.4999999999999998E-2</v>
      </c>
      <c r="G904" s="32" t="s">
        <v>273</v>
      </c>
      <c r="H904" s="32" t="s">
        <v>228</v>
      </c>
      <c r="I904" s="32" t="s">
        <v>254</v>
      </c>
    </row>
    <row r="905" spans="1:10">
      <c r="A905" s="32">
        <v>904</v>
      </c>
      <c r="B905" s="32">
        <v>2</v>
      </c>
      <c r="C905" s="32" t="s">
        <v>102</v>
      </c>
      <c r="D905" s="32" t="s">
        <v>117</v>
      </c>
      <c r="E905" s="32">
        <v>2013</v>
      </c>
      <c r="F905" s="32">
        <v>4.7199999999999999E-2</v>
      </c>
      <c r="G905" s="32" t="s">
        <v>273</v>
      </c>
      <c r="H905" s="32" t="s">
        <v>228</v>
      </c>
      <c r="I905" s="32" t="s">
        <v>254</v>
      </c>
    </row>
    <row r="906" spans="1:10">
      <c r="A906" s="32">
        <v>905</v>
      </c>
      <c r="B906" s="32">
        <v>2</v>
      </c>
      <c r="C906" s="32" t="s">
        <v>102</v>
      </c>
      <c r="D906" s="32" t="s">
        <v>117</v>
      </c>
      <c r="E906" s="32">
        <v>2013</v>
      </c>
      <c r="F906" s="32">
        <v>0.21279999999999999</v>
      </c>
      <c r="G906" s="32" t="s">
        <v>226</v>
      </c>
      <c r="H906" s="32" t="s">
        <v>223</v>
      </c>
      <c r="I906" s="32" t="s">
        <v>254</v>
      </c>
    </row>
    <row r="907" spans="1:10">
      <c r="A907" s="32">
        <v>906</v>
      </c>
      <c r="B907" s="32">
        <v>2</v>
      </c>
      <c r="C907" s="32" t="s">
        <v>102</v>
      </c>
      <c r="D907" s="32" t="s">
        <v>117</v>
      </c>
      <c r="E907" s="32">
        <v>2013</v>
      </c>
      <c r="F907" s="32">
        <v>0.24460000000000001</v>
      </c>
      <c r="G907" s="32" t="s">
        <v>226</v>
      </c>
      <c r="H907" s="32" t="s">
        <v>223</v>
      </c>
      <c r="I907" s="32" t="s">
        <v>254</v>
      </c>
    </row>
    <row r="908" spans="1:10">
      <c r="A908" s="32">
        <v>907</v>
      </c>
      <c r="B908" s="32">
        <v>3</v>
      </c>
      <c r="C908" s="32" t="s">
        <v>102</v>
      </c>
      <c r="D908" s="32" t="s">
        <v>117</v>
      </c>
      <c r="E908" s="32">
        <v>2013</v>
      </c>
      <c r="F908" s="32">
        <v>4.7626999999999997</v>
      </c>
      <c r="G908" s="32" t="s">
        <v>222</v>
      </c>
      <c r="H908" s="32" t="s">
        <v>223</v>
      </c>
      <c r="I908" s="32" t="s">
        <v>255</v>
      </c>
    </row>
    <row r="909" spans="1:10">
      <c r="A909" s="32">
        <v>908</v>
      </c>
      <c r="B909" s="32">
        <v>3</v>
      </c>
      <c r="C909" s="32" t="s">
        <v>102</v>
      </c>
      <c r="D909" s="32" t="s">
        <v>117</v>
      </c>
      <c r="E909" s="32">
        <v>2013</v>
      </c>
      <c r="F909" s="32">
        <v>2.9964</v>
      </c>
      <c r="G909" s="32" t="s">
        <v>222</v>
      </c>
      <c r="H909" s="32" t="s">
        <v>223</v>
      </c>
      <c r="I909" s="32" t="s">
        <v>255</v>
      </c>
    </row>
    <row r="910" spans="1:10">
      <c r="A910" s="32">
        <v>909</v>
      </c>
      <c r="B910" s="32">
        <v>3</v>
      </c>
      <c r="C910" s="32" t="s">
        <v>102</v>
      </c>
      <c r="D910" s="32" t="s">
        <v>117</v>
      </c>
      <c r="E910" s="32">
        <v>2013</v>
      </c>
      <c r="F910" s="32">
        <v>7.6499999999999999E-2</v>
      </c>
      <c r="G910" s="32" t="s">
        <v>222</v>
      </c>
      <c r="H910" s="32" t="s">
        <v>228</v>
      </c>
      <c r="I910" s="32" t="s">
        <v>255</v>
      </c>
    </row>
    <row r="911" spans="1:10">
      <c r="A911" s="32">
        <v>910</v>
      </c>
      <c r="B911" s="32">
        <v>3</v>
      </c>
      <c r="C911" s="32" t="s">
        <v>102</v>
      </c>
      <c r="D911" s="32" t="s">
        <v>117</v>
      </c>
      <c r="E911" s="32">
        <v>2013</v>
      </c>
      <c r="F911" s="32">
        <v>0.22570000000000001</v>
      </c>
      <c r="G911" s="32" t="s">
        <v>226</v>
      </c>
      <c r="H911" s="32" t="s">
        <v>223</v>
      </c>
      <c r="I911" s="32" t="s">
        <v>254</v>
      </c>
    </row>
    <row r="912" spans="1:10">
      <c r="A912" s="32">
        <v>911</v>
      </c>
      <c r="B912" s="32">
        <v>3</v>
      </c>
      <c r="C912" s="32" t="s">
        <v>102</v>
      </c>
      <c r="D912" s="32" t="s">
        <v>117</v>
      </c>
      <c r="E912" s="32">
        <v>2013</v>
      </c>
      <c r="F912" s="32">
        <v>0.1633</v>
      </c>
      <c r="G912" s="32" t="s">
        <v>226</v>
      </c>
      <c r="H912" s="32" t="s">
        <v>223</v>
      </c>
      <c r="I912" s="32" t="s">
        <v>254</v>
      </c>
    </row>
    <row r="913" spans="1:10">
      <c r="A913" s="32">
        <v>912</v>
      </c>
      <c r="B913" s="32">
        <v>3</v>
      </c>
      <c r="C913" s="32" t="s">
        <v>102</v>
      </c>
      <c r="D913" s="32" t="s">
        <v>117</v>
      </c>
      <c r="E913" s="32">
        <v>2013</v>
      </c>
      <c r="F913" s="32">
        <v>0.1153</v>
      </c>
      <c r="G913" s="32" t="s">
        <v>226</v>
      </c>
      <c r="H913" s="32" t="s">
        <v>223</v>
      </c>
      <c r="I913" s="32" t="s">
        <v>254</v>
      </c>
    </row>
    <row r="914" spans="1:10">
      <c r="A914" s="32">
        <v>913</v>
      </c>
      <c r="B914" s="32">
        <v>3</v>
      </c>
      <c r="C914" s="32" t="s">
        <v>102</v>
      </c>
      <c r="D914" s="32" t="s">
        <v>117</v>
      </c>
      <c r="E914" s="32">
        <v>2013</v>
      </c>
      <c r="F914" s="32">
        <v>9.6000000000000002E-2</v>
      </c>
      <c r="G914" s="32" t="s">
        <v>226</v>
      </c>
      <c r="H914" s="32" t="s">
        <v>228</v>
      </c>
      <c r="I914" s="32" t="s">
        <v>254</v>
      </c>
    </row>
    <row r="915" spans="1:10">
      <c r="A915" s="32">
        <v>914</v>
      </c>
      <c r="B915" s="32">
        <v>3</v>
      </c>
      <c r="C915" s="32" t="s">
        <v>102</v>
      </c>
      <c r="D915" s="32" t="s">
        <v>117</v>
      </c>
      <c r="E915" s="32">
        <v>2013</v>
      </c>
      <c r="G915" s="32" t="s">
        <v>273</v>
      </c>
      <c r="H915" s="32" t="s">
        <v>223</v>
      </c>
      <c r="I915" s="32" t="s">
        <v>254</v>
      </c>
      <c r="J915" s="32" t="s">
        <v>256</v>
      </c>
    </row>
    <row r="916" spans="1:10">
      <c r="A916" s="32">
        <v>915</v>
      </c>
      <c r="B916" s="32">
        <v>3</v>
      </c>
      <c r="C916" s="32" t="s">
        <v>102</v>
      </c>
      <c r="D916" s="32" t="s">
        <v>117</v>
      </c>
      <c r="E916" s="32">
        <v>2013</v>
      </c>
      <c r="F916" s="32">
        <v>0.1787</v>
      </c>
      <c r="G916" s="32" t="s">
        <v>226</v>
      </c>
      <c r="H916" s="32" t="s">
        <v>223</v>
      </c>
      <c r="I916" s="32" t="s">
        <v>254</v>
      </c>
    </row>
    <row r="917" spans="1:10">
      <c r="A917" s="32">
        <v>916</v>
      </c>
      <c r="B917" s="32">
        <v>3</v>
      </c>
      <c r="C917" s="32" t="s">
        <v>102</v>
      </c>
      <c r="D917" s="32" t="s">
        <v>117</v>
      </c>
      <c r="E917" s="32">
        <v>2013</v>
      </c>
      <c r="F917" s="32">
        <v>9.9900000000000003E-2</v>
      </c>
      <c r="G917" s="32" t="s">
        <v>273</v>
      </c>
      <c r="H917" s="32" t="s">
        <v>228</v>
      </c>
      <c r="I917" s="32" t="s">
        <v>254</v>
      </c>
    </row>
    <row r="918" spans="1:10">
      <c r="A918" s="32">
        <v>917</v>
      </c>
      <c r="B918" s="32">
        <v>3</v>
      </c>
      <c r="C918" s="32" t="s">
        <v>102</v>
      </c>
      <c r="D918" s="32" t="s">
        <v>117</v>
      </c>
      <c r="E918" s="32">
        <v>2013</v>
      </c>
      <c r="F918" s="32">
        <v>1.7500000000000002E-2</v>
      </c>
      <c r="G918" s="32" t="s">
        <v>273</v>
      </c>
      <c r="H918" s="32" t="s">
        <v>228</v>
      </c>
      <c r="I918" s="32" t="s">
        <v>254</v>
      </c>
    </row>
    <row r="919" spans="1:10">
      <c r="A919" s="32">
        <v>918</v>
      </c>
      <c r="B919" s="32">
        <v>3</v>
      </c>
      <c r="C919" s="32" t="s">
        <v>102</v>
      </c>
      <c r="D919" s="32" t="s">
        <v>117</v>
      </c>
      <c r="E919" s="32">
        <v>2013</v>
      </c>
      <c r="F919" s="32">
        <v>4.65E-2</v>
      </c>
      <c r="G919" s="32" t="s">
        <v>273</v>
      </c>
      <c r="H919" s="32" t="s">
        <v>228</v>
      </c>
      <c r="I919" s="32" t="s">
        <v>254</v>
      </c>
    </row>
    <row r="920" spans="1:10">
      <c r="A920" s="32">
        <v>919</v>
      </c>
      <c r="B920" s="32">
        <v>4</v>
      </c>
      <c r="C920" s="32" t="s">
        <v>102</v>
      </c>
      <c r="D920" s="32" t="s">
        <v>117</v>
      </c>
      <c r="E920" s="32">
        <v>2013</v>
      </c>
      <c r="F920" s="32">
        <v>4.8899999999999997</v>
      </c>
      <c r="G920" s="32" t="s">
        <v>222</v>
      </c>
      <c r="H920" s="32" t="s">
        <v>223</v>
      </c>
      <c r="I920" s="32" t="s">
        <v>255</v>
      </c>
    </row>
    <row r="921" spans="1:10">
      <c r="A921" s="32">
        <v>920</v>
      </c>
      <c r="B921" s="32">
        <v>4</v>
      </c>
      <c r="C921" s="32" t="s">
        <v>102</v>
      </c>
      <c r="D921" s="32" t="s">
        <v>117</v>
      </c>
      <c r="E921" s="32">
        <v>2013</v>
      </c>
      <c r="F921" s="32">
        <v>0.12989999999999999</v>
      </c>
      <c r="G921" s="32" t="s">
        <v>222</v>
      </c>
      <c r="H921" s="32" t="s">
        <v>228</v>
      </c>
      <c r="I921" s="32" t="s">
        <v>255</v>
      </c>
    </row>
    <row r="922" spans="1:10">
      <c r="A922" s="32">
        <v>921</v>
      </c>
      <c r="B922" s="32">
        <v>4</v>
      </c>
      <c r="C922" s="32" t="s">
        <v>102</v>
      </c>
      <c r="D922" s="32" t="s">
        <v>117</v>
      </c>
      <c r="E922" s="32">
        <v>2013</v>
      </c>
      <c r="F922" s="32">
        <v>9.1200000000000003E-2</v>
      </c>
      <c r="G922" s="32" t="s">
        <v>226</v>
      </c>
      <c r="H922" s="32" t="s">
        <v>228</v>
      </c>
      <c r="I922" s="32" t="s">
        <v>254</v>
      </c>
    </row>
    <row r="923" spans="1:10">
      <c r="A923" s="32">
        <v>922</v>
      </c>
      <c r="B923" s="32">
        <v>4</v>
      </c>
      <c r="C923" s="32" t="s">
        <v>102</v>
      </c>
      <c r="D923" s="32" t="s">
        <v>117</v>
      </c>
      <c r="E923" s="32">
        <v>2013</v>
      </c>
      <c r="F923" s="32">
        <v>4.6600000000000003E-2</v>
      </c>
      <c r="G923" s="32" t="s">
        <v>273</v>
      </c>
      <c r="H923" s="32" t="s">
        <v>228</v>
      </c>
      <c r="I923" s="32" t="s">
        <v>254</v>
      </c>
    </row>
    <row r="924" spans="1:10">
      <c r="A924" s="32">
        <v>923</v>
      </c>
      <c r="B924" s="32">
        <v>1</v>
      </c>
      <c r="C924" s="32" t="s">
        <v>105</v>
      </c>
      <c r="D924" s="32" t="s">
        <v>117</v>
      </c>
      <c r="E924" s="32">
        <v>2013</v>
      </c>
      <c r="F924" s="32">
        <v>2.7132999999999998</v>
      </c>
      <c r="G924" s="32" t="s">
        <v>222</v>
      </c>
      <c r="H924" s="32" t="s">
        <v>223</v>
      </c>
      <c r="I924" s="32" t="s">
        <v>255</v>
      </c>
    </row>
    <row r="925" spans="1:10">
      <c r="A925" s="32">
        <v>924</v>
      </c>
      <c r="B925" s="32">
        <v>1</v>
      </c>
      <c r="C925" s="32" t="s">
        <v>105</v>
      </c>
      <c r="D925" s="32" t="s">
        <v>117</v>
      </c>
      <c r="E925" s="32">
        <v>2013</v>
      </c>
      <c r="F925" s="32">
        <v>5.1400000000000001E-2</v>
      </c>
      <c r="G925" s="32" t="s">
        <v>222</v>
      </c>
      <c r="H925" s="32" t="s">
        <v>228</v>
      </c>
      <c r="I925" s="32" t="s">
        <v>255</v>
      </c>
    </row>
    <row r="926" spans="1:10">
      <c r="A926" s="32">
        <v>925</v>
      </c>
      <c r="B926" s="32">
        <v>1</v>
      </c>
      <c r="C926" s="32" t="s">
        <v>105</v>
      </c>
      <c r="D926" s="32" t="s">
        <v>117</v>
      </c>
      <c r="E926" s="32">
        <v>2013</v>
      </c>
      <c r="F926" s="32">
        <v>5.3600000000000002E-2</v>
      </c>
      <c r="G926" s="32" t="s">
        <v>222</v>
      </c>
      <c r="H926" s="32" t="s">
        <v>228</v>
      </c>
      <c r="I926" s="32" t="s">
        <v>255</v>
      </c>
    </row>
    <row r="927" spans="1:10">
      <c r="A927" s="32">
        <v>926</v>
      </c>
      <c r="B927" s="32">
        <v>1</v>
      </c>
      <c r="C927" s="32" t="s">
        <v>105</v>
      </c>
      <c r="D927" s="32" t="s">
        <v>117</v>
      </c>
      <c r="E927" s="32">
        <v>2013</v>
      </c>
      <c r="F927" s="32">
        <v>3.4799999999999998E-2</v>
      </c>
      <c r="G927" s="32" t="s">
        <v>222</v>
      </c>
      <c r="H927" s="32" t="s">
        <v>228</v>
      </c>
      <c r="I927" s="32" t="s">
        <v>255</v>
      </c>
    </row>
    <row r="928" spans="1:10">
      <c r="A928" s="32">
        <v>927</v>
      </c>
      <c r="B928" s="32">
        <v>1</v>
      </c>
      <c r="C928" s="32" t="s">
        <v>105</v>
      </c>
      <c r="D928" s="32" t="s">
        <v>117</v>
      </c>
      <c r="E928" s="32">
        <v>2013</v>
      </c>
      <c r="F928" s="32">
        <v>0.1255</v>
      </c>
      <c r="G928" s="32" t="s">
        <v>222</v>
      </c>
      <c r="H928" s="32" t="s">
        <v>228</v>
      </c>
      <c r="I928" s="32" t="s">
        <v>255</v>
      </c>
    </row>
    <row r="929" spans="1:9">
      <c r="A929" s="32">
        <v>928</v>
      </c>
      <c r="B929" s="32">
        <v>1</v>
      </c>
      <c r="C929" s="32" t="s">
        <v>105</v>
      </c>
      <c r="D929" s="32" t="s">
        <v>117</v>
      </c>
      <c r="E929" s="32">
        <v>2013</v>
      </c>
      <c r="F929" s="32">
        <v>3.7100000000000001E-2</v>
      </c>
      <c r="G929" s="32" t="s">
        <v>222</v>
      </c>
      <c r="H929" s="32" t="s">
        <v>228</v>
      </c>
      <c r="I929" s="32" t="s">
        <v>255</v>
      </c>
    </row>
    <row r="930" spans="1:9">
      <c r="A930" s="32">
        <v>929</v>
      </c>
      <c r="B930" s="32">
        <v>1</v>
      </c>
      <c r="C930" s="32" t="s">
        <v>105</v>
      </c>
      <c r="D930" s="32" t="s">
        <v>117</v>
      </c>
      <c r="E930" s="32">
        <v>2013</v>
      </c>
      <c r="F930" s="32">
        <v>0.7077</v>
      </c>
      <c r="G930" s="32" t="s">
        <v>229</v>
      </c>
      <c r="H930" s="32" t="s">
        <v>223</v>
      </c>
      <c r="I930" s="32" t="s">
        <v>254</v>
      </c>
    </row>
    <row r="931" spans="1:9">
      <c r="A931" s="32">
        <v>930</v>
      </c>
      <c r="B931" s="32">
        <v>1</v>
      </c>
      <c r="C931" s="32" t="s">
        <v>105</v>
      </c>
      <c r="D931" s="32" t="s">
        <v>117</v>
      </c>
      <c r="E931" s="32">
        <v>2013</v>
      </c>
      <c r="F931" s="32">
        <v>0.82240000000000002</v>
      </c>
      <c r="G931" s="32" t="s">
        <v>229</v>
      </c>
      <c r="H931" s="32" t="s">
        <v>223</v>
      </c>
      <c r="I931" s="32" t="s">
        <v>254</v>
      </c>
    </row>
    <row r="932" spans="1:9">
      <c r="A932" s="32">
        <v>931</v>
      </c>
      <c r="B932" s="32">
        <v>1</v>
      </c>
      <c r="C932" s="32" t="s">
        <v>105</v>
      </c>
      <c r="D932" s="32" t="s">
        <v>117</v>
      </c>
      <c r="E932" s="32">
        <v>2013</v>
      </c>
      <c r="F932" s="32">
        <v>5.6300000000000003E-2</v>
      </c>
      <c r="G932" s="32" t="s">
        <v>273</v>
      </c>
      <c r="H932" s="32" t="s">
        <v>228</v>
      </c>
      <c r="I932" s="32" t="s">
        <v>254</v>
      </c>
    </row>
    <row r="933" spans="1:9">
      <c r="A933" s="32">
        <v>932</v>
      </c>
      <c r="B933" s="32">
        <v>2</v>
      </c>
      <c r="C933" s="32" t="s">
        <v>105</v>
      </c>
      <c r="D933" s="32" t="s">
        <v>117</v>
      </c>
      <c r="E933" s="32">
        <v>2013</v>
      </c>
      <c r="F933" s="32">
        <v>7.1071999999999997</v>
      </c>
      <c r="G933" s="32" t="s">
        <v>222</v>
      </c>
      <c r="H933" s="32" t="s">
        <v>223</v>
      </c>
      <c r="I933" s="32" t="s">
        <v>255</v>
      </c>
    </row>
    <row r="934" spans="1:9">
      <c r="A934" s="32">
        <v>933</v>
      </c>
      <c r="B934" s="32">
        <v>2</v>
      </c>
      <c r="C934" s="32" t="s">
        <v>105</v>
      </c>
      <c r="D934" s="32" t="s">
        <v>117</v>
      </c>
      <c r="E934" s="32">
        <v>2013</v>
      </c>
      <c r="F934" s="32">
        <v>6.9058000000000002</v>
      </c>
      <c r="G934" s="32" t="s">
        <v>222</v>
      </c>
      <c r="H934" s="32" t="s">
        <v>223</v>
      </c>
      <c r="I934" s="32" t="s">
        <v>255</v>
      </c>
    </row>
    <row r="935" spans="1:9">
      <c r="A935" s="32">
        <v>934</v>
      </c>
      <c r="B935" s="32">
        <v>2</v>
      </c>
      <c r="C935" s="32" t="s">
        <v>105</v>
      </c>
      <c r="D935" s="32" t="s">
        <v>117</v>
      </c>
      <c r="E935" s="32">
        <v>2013</v>
      </c>
      <c r="F935" s="32">
        <v>4.3644999999999996</v>
      </c>
      <c r="G935" s="32" t="s">
        <v>222</v>
      </c>
      <c r="H935" s="32" t="s">
        <v>223</v>
      </c>
      <c r="I935" s="32" t="s">
        <v>255</v>
      </c>
    </row>
    <row r="936" spans="1:9">
      <c r="A936" s="32">
        <v>935</v>
      </c>
      <c r="B936" s="32">
        <v>2</v>
      </c>
      <c r="C936" s="32" t="s">
        <v>105</v>
      </c>
      <c r="D936" s="32" t="s">
        <v>117</v>
      </c>
      <c r="E936" s="32">
        <v>2013</v>
      </c>
      <c r="F936" s="32">
        <v>5.9806999999999997</v>
      </c>
      <c r="G936" s="32" t="s">
        <v>222</v>
      </c>
      <c r="H936" s="32" t="s">
        <v>223</v>
      </c>
      <c r="I936" s="32" t="s">
        <v>255</v>
      </c>
    </row>
    <row r="937" spans="1:9">
      <c r="A937" s="32">
        <v>936</v>
      </c>
      <c r="B937" s="32">
        <v>2</v>
      </c>
      <c r="C937" s="32" t="s">
        <v>105</v>
      </c>
      <c r="D937" s="32" t="s">
        <v>117</v>
      </c>
      <c r="E937" s="32">
        <v>2013</v>
      </c>
      <c r="F937" s="32">
        <v>7.8799999999999995E-2</v>
      </c>
      <c r="G937" s="32" t="s">
        <v>222</v>
      </c>
      <c r="H937" s="32" t="s">
        <v>228</v>
      </c>
      <c r="I937" s="32" t="s">
        <v>255</v>
      </c>
    </row>
    <row r="938" spans="1:9">
      <c r="A938" s="32">
        <v>937</v>
      </c>
      <c r="B938" s="32">
        <v>2</v>
      </c>
      <c r="C938" s="32" t="s">
        <v>105</v>
      </c>
      <c r="D938" s="32" t="s">
        <v>117</v>
      </c>
      <c r="E938" s="32">
        <v>2013</v>
      </c>
      <c r="F938" s="32">
        <v>6.3799999999999996E-2</v>
      </c>
      <c r="G938" s="32" t="s">
        <v>222</v>
      </c>
      <c r="H938" s="32" t="s">
        <v>228</v>
      </c>
      <c r="I938" s="32" t="s">
        <v>255</v>
      </c>
    </row>
    <row r="939" spans="1:9">
      <c r="A939" s="32">
        <v>938</v>
      </c>
      <c r="B939" s="32">
        <v>2</v>
      </c>
      <c r="C939" s="32" t="s">
        <v>105</v>
      </c>
      <c r="D939" s="32" t="s">
        <v>117</v>
      </c>
      <c r="E939" s="32">
        <v>2013</v>
      </c>
      <c r="F939" s="32">
        <v>5.9400000000000001E-2</v>
      </c>
      <c r="G939" s="32" t="s">
        <v>222</v>
      </c>
      <c r="H939" s="32" t="s">
        <v>228</v>
      </c>
      <c r="I939" s="32" t="s">
        <v>255</v>
      </c>
    </row>
    <row r="940" spans="1:9">
      <c r="A940" s="32">
        <v>939</v>
      </c>
      <c r="B940" s="32">
        <v>2</v>
      </c>
      <c r="C940" s="32" t="s">
        <v>105</v>
      </c>
      <c r="D940" s="32" t="s">
        <v>117</v>
      </c>
      <c r="E940" s="32">
        <v>2013</v>
      </c>
      <c r="F940" s="32">
        <v>3.6499999999999998E-2</v>
      </c>
      <c r="G940" s="32" t="s">
        <v>222</v>
      </c>
      <c r="H940" s="32" t="s">
        <v>228</v>
      </c>
      <c r="I940" s="32" t="s">
        <v>255</v>
      </c>
    </row>
    <row r="941" spans="1:9">
      <c r="A941" s="32">
        <v>940</v>
      </c>
      <c r="B941" s="32">
        <v>2</v>
      </c>
      <c r="C941" s="32" t="s">
        <v>105</v>
      </c>
      <c r="D941" s="32" t="s">
        <v>117</v>
      </c>
      <c r="E941" s="32">
        <v>2013</v>
      </c>
      <c r="F941" s="32">
        <v>0.25219999999999998</v>
      </c>
      <c r="G941" s="32" t="s">
        <v>229</v>
      </c>
      <c r="H941" s="32" t="s">
        <v>223</v>
      </c>
      <c r="I941" s="32" t="s">
        <v>254</v>
      </c>
    </row>
    <row r="942" spans="1:9">
      <c r="A942" s="32">
        <v>941</v>
      </c>
      <c r="B942" s="32">
        <v>2</v>
      </c>
      <c r="C942" s="32" t="s">
        <v>105</v>
      </c>
      <c r="D942" s="32" t="s">
        <v>117</v>
      </c>
      <c r="E942" s="32">
        <v>2013</v>
      </c>
      <c r="F942" s="32">
        <v>0.3115</v>
      </c>
      <c r="G942" s="32" t="s">
        <v>229</v>
      </c>
      <c r="H942" s="32" t="s">
        <v>223</v>
      </c>
      <c r="I942" s="32" t="s">
        <v>254</v>
      </c>
    </row>
    <row r="943" spans="1:9">
      <c r="A943" s="32">
        <v>942</v>
      </c>
      <c r="B943" s="32">
        <v>2</v>
      </c>
      <c r="C943" s="32" t="s">
        <v>105</v>
      </c>
      <c r="D943" s="32" t="s">
        <v>117</v>
      </c>
      <c r="E943" s="32">
        <v>2013</v>
      </c>
      <c r="F943" s="32">
        <v>0.22170000000000001</v>
      </c>
      <c r="G943" s="32" t="s">
        <v>226</v>
      </c>
      <c r="H943" s="32" t="s">
        <v>223</v>
      </c>
      <c r="I943" s="32" t="s">
        <v>254</v>
      </c>
    </row>
    <row r="944" spans="1:9">
      <c r="A944" s="32">
        <v>943</v>
      </c>
      <c r="B944" s="32">
        <v>2</v>
      </c>
      <c r="C944" s="32" t="s">
        <v>105</v>
      </c>
      <c r="D944" s="32" t="s">
        <v>117</v>
      </c>
      <c r="E944" s="32">
        <v>2013</v>
      </c>
      <c r="F944" s="32">
        <v>1.67E-2</v>
      </c>
      <c r="G944" s="32" t="s">
        <v>273</v>
      </c>
      <c r="H944" s="32" t="s">
        <v>228</v>
      </c>
      <c r="I944" s="32" t="s">
        <v>254</v>
      </c>
    </row>
    <row r="945" spans="1:9">
      <c r="A945" s="32">
        <v>944</v>
      </c>
      <c r="B945" s="32">
        <v>3</v>
      </c>
      <c r="C945" s="32" t="s">
        <v>105</v>
      </c>
      <c r="D945" s="32" t="s">
        <v>117</v>
      </c>
      <c r="E945" s="32">
        <v>2013</v>
      </c>
      <c r="F945" s="32">
        <v>5.0875000000000004</v>
      </c>
      <c r="G945" s="32" t="s">
        <v>222</v>
      </c>
      <c r="H945" s="32" t="s">
        <v>223</v>
      </c>
      <c r="I945" s="32" t="s">
        <v>255</v>
      </c>
    </row>
    <row r="946" spans="1:9">
      <c r="A946" s="32">
        <v>945</v>
      </c>
      <c r="B946" s="32">
        <v>3</v>
      </c>
      <c r="C946" s="32" t="s">
        <v>105</v>
      </c>
      <c r="D946" s="32" t="s">
        <v>117</v>
      </c>
      <c r="E946" s="32">
        <v>2013</v>
      </c>
      <c r="F946" s="32">
        <v>0.57169999999999999</v>
      </c>
      <c r="G946" s="32" t="s">
        <v>229</v>
      </c>
      <c r="H946" s="32" t="s">
        <v>223</v>
      </c>
      <c r="I946" s="32" t="s">
        <v>254</v>
      </c>
    </row>
    <row r="947" spans="1:9">
      <c r="A947" s="32">
        <v>946</v>
      </c>
      <c r="B947" s="32">
        <v>3</v>
      </c>
      <c r="C947" s="32" t="s">
        <v>105</v>
      </c>
      <c r="D947" s="32" t="s">
        <v>117</v>
      </c>
      <c r="E947" s="32">
        <v>2013</v>
      </c>
      <c r="F947" s="32">
        <v>0.14369999999999999</v>
      </c>
      <c r="G947" s="32" t="s">
        <v>226</v>
      </c>
      <c r="H947" s="32" t="s">
        <v>223</v>
      </c>
      <c r="I947" s="32" t="s">
        <v>254</v>
      </c>
    </row>
    <row r="948" spans="1:9">
      <c r="A948" s="32">
        <v>947</v>
      </c>
      <c r="B948" s="32">
        <v>3</v>
      </c>
      <c r="C948" s="32" t="s">
        <v>105</v>
      </c>
      <c r="D948" s="32" t="s">
        <v>117</v>
      </c>
      <c r="E948" s="32">
        <v>2013</v>
      </c>
      <c r="F948" s="32">
        <v>0.1217</v>
      </c>
      <c r="G948" s="32" t="s">
        <v>226</v>
      </c>
      <c r="H948" s="32" t="s">
        <v>223</v>
      </c>
      <c r="I948" s="32" t="s">
        <v>254</v>
      </c>
    </row>
    <row r="949" spans="1:9">
      <c r="A949" s="32">
        <v>948</v>
      </c>
      <c r="B949" s="32">
        <v>3</v>
      </c>
      <c r="C949" s="32" t="s">
        <v>105</v>
      </c>
      <c r="D949" s="32" t="s">
        <v>117</v>
      </c>
      <c r="E949" s="32">
        <v>2013</v>
      </c>
      <c r="F949" s="32">
        <v>5.9799999999999999E-2</v>
      </c>
      <c r="G949" s="32" t="s">
        <v>222</v>
      </c>
      <c r="H949" s="32" t="s">
        <v>228</v>
      </c>
      <c r="I949" s="32" t="s">
        <v>255</v>
      </c>
    </row>
    <row r="950" spans="1:9">
      <c r="A950" s="32">
        <v>949</v>
      </c>
      <c r="B950" s="32">
        <v>4</v>
      </c>
      <c r="C950" s="32" t="s">
        <v>105</v>
      </c>
      <c r="D950" s="32" t="s">
        <v>117</v>
      </c>
      <c r="E950" s="32">
        <v>2013</v>
      </c>
      <c r="F950" s="32">
        <v>5.8624999999999998</v>
      </c>
      <c r="G950" s="32" t="s">
        <v>222</v>
      </c>
      <c r="H950" s="32" t="s">
        <v>223</v>
      </c>
      <c r="I950" s="32" t="s">
        <v>255</v>
      </c>
    </row>
    <row r="951" spans="1:9">
      <c r="A951" s="32">
        <v>950</v>
      </c>
      <c r="B951" s="32">
        <v>4</v>
      </c>
      <c r="C951" s="32" t="s">
        <v>105</v>
      </c>
      <c r="D951" s="32" t="s">
        <v>117</v>
      </c>
      <c r="E951" s="32">
        <v>2013</v>
      </c>
      <c r="F951" s="32">
        <v>4.4625000000000004</v>
      </c>
      <c r="G951" s="32" t="s">
        <v>222</v>
      </c>
      <c r="H951" s="32" t="s">
        <v>223</v>
      </c>
      <c r="I951" s="32" t="s">
        <v>255</v>
      </c>
    </row>
    <row r="952" spans="1:9">
      <c r="A952" s="32">
        <v>951</v>
      </c>
      <c r="B952" s="32">
        <v>4</v>
      </c>
      <c r="C952" s="32" t="s">
        <v>105</v>
      </c>
      <c r="D952" s="32" t="s">
        <v>117</v>
      </c>
      <c r="E952" s="32">
        <v>2013</v>
      </c>
      <c r="F952" s="32">
        <v>0.73150000000000004</v>
      </c>
      <c r="G952" s="32" t="s">
        <v>229</v>
      </c>
      <c r="H952" s="32" t="s">
        <v>223</v>
      </c>
      <c r="I952" s="32" t="s">
        <v>254</v>
      </c>
    </row>
    <row r="953" spans="1:9">
      <c r="A953" s="32">
        <v>952</v>
      </c>
      <c r="B953" s="32">
        <v>4</v>
      </c>
      <c r="C953" s="32" t="s">
        <v>105</v>
      </c>
      <c r="D953" s="32" t="s">
        <v>117</v>
      </c>
      <c r="E953" s="32">
        <v>2013</v>
      </c>
      <c r="F953" s="32">
        <v>0.1052</v>
      </c>
      <c r="G953" s="32" t="s">
        <v>222</v>
      </c>
      <c r="H953" s="32" t="s">
        <v>228</v>
      </c>
      <c r="I953" s="32" t="s">
        <v>255</v>
      </c>
    </row>
    <row r="954" spans="1:9">
      <c r="A954" s="32">
        <v>953</v>
      </c>
      <c r="B954" s="32">
        <v>4</v>
      </c>
      <c r="C954" s="32" t="s">
        <v>105</v>
      </c>
      <c r="D954" s="32" t="s">
        <v>117</v>
      </c>
      <c r="E954" s="32">
        <v>2013</v>
      </c>
      <c r="F954" s="32">
        <v>9.3600000000000003E-2</v>
      </c>
      <c r="G954" s="32" t="s">
        <v>222</v>
      </c>
      <c r="H954" s="32" t="s">
        <v>228</v>
      </c>
      <c r="I954" s="32" t="s">
        <v>255</v>
      </c>
    </row>
    <row r="955" spans="1:9">
      <c r="A955" s="32">
        <v>954</v>
      </c>
      <c r="B955" s="32">
        <v>4</v>
      </c>
      <c r="C955" s="32" t="s">
        <v>105</v>
      </c>
      <c r="D955" s="32" t="s">
        <v>117</v>
      </c>
      <c r="E955" s="32">
        <v>2013</v>
      </c>
      <c r="F955" s="32">
        <v>9.6100000000000005E-2</v>
      </c>
      <c r="G955" s="32" t="s">
        <v>222</v>
      </c>
      <c r="H955" s="32" t="s">
        <v>228</v>
      </c>
      <c r="I955" s="32" t="s">
        <v>255</v>
      </c>
    </row>
    <row r="956" spans="1:9">
      <c r="A956" s="32">
        <v>955</v>
      </c>
      <c r="B956" s="32">
        <v>4</v>
      </c>
      <c r="C956" s="32" t="s">
        <v>105</v>
      </c>
      <c r="D956" s="32" t="s">
        <v>117</v>
      </c>
      <c r="E956" s="32">
        <v>2013</v>
      </c>
      <c r="F956" s="32">
        <v>7.3499999999999996E-2</v>
      </c>
      <c r="G956" s="32" t="s">
        <v>222</v>
      </c>
      <c r="H956" s="32" t="s">
        <v>228</v>
      </c>
      <c r="I956" s="32" t="s">
        <v>255</v>
      </c>
    </row>
    <row r="957" spans="1:9">
      <c r="A957" s="32">
        <v>956</v>
      </c>
      <c r="B957" s="32">
        <v>4</v>
      </c>
      <c r="C957" s="32" t="s">
        <v>105</v>
      </c>
      <c r="D957" s="32" t="s">
        <v>117</v>
      </c>
      <c r="E957" s="32">
        <v>2013</v>
      </c>
      <c r="F957" s="32">
        <v>6.6699999999999995E-2</v>
      </c>
      <c r="G957" s="32" t="s">
        <v>222</v>
      </c>
      <c r="H957" s="32" t="s">
        <v>228</v>
      </c>
      <c r="I957" s="32" t="s">
        <v>255</v>
      </c>
    </row>
    <row r="958" spans="1:9">
      <c r="A958" s="32">
        <v>957</v>
      </c>
      <c r="B958" s="32">
        <v>4</v>
      </c>
      <c r="C958" s="32" t="s">
        <v>105</v>
      </c>
      <c r="D958" s="32" t="s">
        <v>117</v>
      </c>
      <c r="E958" s="32">
        <v>2013</v>
      </c>
      <c r="F958" s="32">
        <v>9.8599999999999993E-2</v>
      </c>
      <c r="G958" s="32" t="s">
        <v>273</v>
      </c>
      <c r="H958" s="32" t="s">
        <v>228</v>
      </c>
      <c r="I958" s="32" t="s">
        <v>254</v>
      </c>
    </row>
    <row r="959" spans="1:9">
      <c r="A959" s="32">
        <v>958</v>
      </c>
      <c r="B959" s="32">
        <v>1</v>
      </c>
      <c r="C959" s="32" t="s">
        <v>109</v>
      </c>
      <c r="D959" s="32" t="s">
        <v>117</v>
      </c>
      <c r="E959" s="32">
        <v>2013</v>
      </c>
      <c r="F959" s="32">
        <v>6.3727999999999998</v>
      </c>
      <c r="G959" s="32" t="s">
        <v>222</v>
      </c>
      <c r="H959" s="32" t="s">
        <v>223</v>
      </c>
      <c r="I959" s="32" t="s">
        <v>255</v>
      </c>
    </row>
    <row r="960" spans="1:9">
      <c r="A960" s="32">
        <v>959</v>
      </c>
      <c r="B960" s="32">
        <v>1</v>
      </c>
      <c r="C960" s="32" t="s">
        <v>109</v>
      </c>
      <c r="D960" s="32" t="s">
        <v>117</v>
      </c>
      <c r="E960" s="32">
        <v>2013</v>
      </c>
      <c r="F960" s="32">
        <v>3.1192000000000002</v>
      </c>
      <c r="G960" s="32" t="s">
        <v>222</v>
      </c>
      <c r="H960" s="32" t="s">
        <v>223</v>
      </c>
      <c r="I960" s="32" t="s">
        <v>255</v>
      </c>
    </row>
    <row r="961" spans="1:10">
      <c r="A961" s="32">
        <v>960</v>
      </c>
      <c r="B961" s="32">
        <v>2</v>
      </c>
      <c r="C961" s="32" t="s">
        <v>109</v>
      </c>
      <c r="D961" s="32" t="s">
        <v>117</v>
      </c>
      <c r="E961" s="32">
        <v>2013</v>
      </c>
      <c r="F961" s="32">
        <v>2.7444000000000002</v>
      </c>
      <c r="G961" s="32" t="s">
        <v>222</v>
      </c>
      <c r="H961" s="32" t="s">
        <v>223</v>
      </c>
      <c r="I961" s="32" t="s">
        <v>255</v>
      </c>
    </row>
    <row r="962" spans="1:10">
      <c r="A962" s="32">
        <v>961</v>
      </c>
      <c r="B962" s="32">
        <v>2</v>
      </c>
      <c r="C962" s="32" t="s">
        <v>109</v>
      </c>
      <c r="D962" s="32" t="s">
        <v>117</v>
      </c>
      <c r="E962" s="32">
        <v>2013</v>
      </c>
      <c r="F962" s="32">
        <v>4.0235000000000003</v>
      </c>
      <c r="G962" s="32" t="s">
        <v>244</v>
      </c>
      <c r="H962" s="32" t="s">
        <v>223</v>
      </c>
      <c r="I962" s="32" t="s">
        <v>254</v>
      </c>
    </row>
    <row r="963" spans="1:10">
      <c r="A963" s="32">
        <v>962</v>
      </c>
      <c r="B963" s="32">
        <v>2</v>
      </c>
      <c r="C963" s="32" t="s">
        <v>109</v>
      </c>
      <c r="D963" s="32" t="s">
        <v>117</v>
      </c>
      <c r="E963" s="32">
        <v>2013</v>
      </c>
      <c r="F963" s="32">
        <v>3.5489000000000002</v>
      </c>
      <c r="G963" s="32" t="s">
        <v>222</v>
      </c>
      <c r="H963" s="32" t="s">
        <v>223</v>
      </c>
      <c r="I963" s="32" t="s">
        <v>255</v>
      </c>
    </row>
    <row r="964" spans="1:10">
      <c r="A964" s="32">
        <v>963</v>
      </c>
      <c r="B964" s="32">
        <v>2</v>
      </c>
      <c r="C964" s="32" t="s">
        <v>109</v>
      </c>
      <c r="D964" s="32" t="s">
        <v>117</v>
      </c>
      <c r="E964" s="32">
        <v>2013</v>
      </c>
      <c r="F964" s="32">
        <v>0.87739999999999996</v>
      </c>
      <c r="G964" s="32" t="s">
        <v>229</v>
      </c>
      <c r="H964" s="32" t="s">
        <v>223</v>
      </c>
      <c r="I964" s="32" t="s">
        <v>254</v>
      </c>
    </row>
    <row r="965" spans="1:10">
      <c r="A965" s="32">
        <v>964</v>
      </c>
      <c r="B965" s="32">
        <v>2</v>
      </c>
      <c r="C965" s="32" t="s">
        <v>109</v>
      </c>
      <c r="D965" s="32" t="s">
        <v>117</v>
      </c>
      <c r="E965" s="32">
        <v>2013</v>
      </c>
      <c r="F965" s="32">
        <v>1.9457</v>
      </c>
      <c r="G965" s="32" t="s">
        <v>222</v>
      </c>
      <c r="H965" s="32" t="s">
        <v>223</v>
      </c>
      <c r="I965" s="32" t="s">
        <v>255</v>
      </c>
    </row>
    <row r="966" spans="1:10">
      <c r="A966" s="32">
        <v>965</v>
      </c>
      <c r="B966" s="32">
        <v>2</v>
      </c>
      <c r="C966" s="32" t="s">
        <v>109</v>
      </c>
      <c r="D966" s="32" t="s">
        <v>117</v>
      </c>
      <c r="E966" s="32">
        <v>2013</v>
      </c>
      <c r="F966" s="32">
        <v>9.3100000000000002E-2</v>
      </c>
      <c r="G966" s="32" t="s">
        <v>222</v>
      </c>
      <c r="H966" s="32" t="s">
        <v>228</v>
      </c>
      <c r="I966" s="32" t="s">
        <v>255</v>
      </c>
    </row>
    <row r="967" spans="1:10">
      <c r="A967" s="32">
        <v>966</v>
      </c>
      <c r="B967" s="32">
        <v>2</v>
      </c>
      <c r="C967" s="32" t="s">
        <v>109</v>
      </c>
      <c r="D967" s="32" t="s">
        <v>117</v>
      </c>
      <c r="E967" s="32">
        <v>2013</v>
      </c>
      <c r="F967" s="32">
        <v>8.6699999999999999E-2</v>
      </c>
      <c r="G967" s="32" t="s">
        <v>222</v>
      </c>
      <c r="H967" s="32" t="s">
        <v>228</v>
      </c>
      <c r="I967" s="32" t="s">
        <v>255</v>
      </c>
    </row>
    <row r="968" spans="1:10">
      <c r="A968" s="32">
        <v>967</v>
      </c>
      <c r="B968" s="32">
        <v>3</v>
      </c>
      <c r="C968" s="32" t="s">
        <v>109</v>
      </c>
      <c r="D968" s="32" t="s">
        <v>117</v>
      </c>
      <c r="E968" s="32">
        <v>2013</v>
      </c>
      <c r="G968" s="32" t="s">
        <v>222</v>
      </c>
      <c r="H968" s="32" t="s">
        <v>228</v>
      </c>
      <c r="I968" s="32" t="s">
        <v>255</v>
      </c>
    </row>
    <row r="969" spans="1:10">
      <c r="A969" s="32">
        <v>968</v>
      </c>
      <c r="B969" s="32">
        <v>4</v>
      </c>
      <c r="C969" s="32" t="s">
        <v>109</v>
      </c>
      <c r="D969" s="32" t="s">
        <v>117</v>
      </c>
      <c r="E969" s="32">
        <v>2013</v>
      </c>
      <c r="F969" s="32">
        <v>0.2717</v>
      </c>
      <c r="G969" s="32" t="s">
        <v>229</v>
      </c>
      <c r="H969" s="32" t="s">
        <v>223</v>
      </c>
      <c r="I969" s="32" t="s">
        <v>254</v>
      </c>
    </row>
    <row r="970" spans="1:10">
      <c r="A970" s="32">
        <v>969</v>
      </c>
      <c r="B970" s="32">
        <v>1</v>
      </c>
      <c r="C970" s="32" t="s">
        <v>118</v>
      </c>
      <c r="D970" s="32" t="s">
        <v>117</v>
      </c>
      <c r="E970" s="32">
        <v>2013</v>
      </c>
      <c r="F970" s="32">
        <v>0.25669999999999998</v>
      </c>
      <c r="G970" s="32" t="s">
        <v>226</v>
      </c>
      <c r="H970" s="32" t="s">
        <v>223</v>
      </c>
      <c r="I970" s="32" t="s">
        <v>254</v>
      </c>
    </row>
    <row r="971" spans="1:10">
      <c r="A971" s="32">
        <v>970</v>
      </c>
      <c r="B971" s="32">
        <v>1</v>
      </c>
      <c r="C971" s="32" t="s">
        <v>118</v>
      </c>
      <c r="D971" s="32" t="s">
        <v>117</v>
      </c>
      <c r="E971" s="32">
        <v>2013</v>
      </c>
      <c r="F971" s="32">
        <v>0.35899999999999999</v>
      </c>
      <c r="G971" s="32" t="s">
        <v>234</v>
      </c>
      <c r="H971" s="32" t="s">
        <v>223</v>
      </c>
      <c r="I971" s="32" t="s">
        <v>254</v>
      </c>
      <c r="J971" s="38"/>
    </row>
    <row r="972" spans="1:10">
      <c r="A972" s="32">
        <v>971</v>
      </c>
      <c r="B972" s="32">
        <v>1</v>
      </c>
      <c r="C972" s="32" t="s">
        <v>118</v>
      </c>
      <c r="D972" s="32" t="s">
        <v>117</v>
      </c>
      <c r="E972" s="32">
        <v>2013</v>
      </c>
      <c r="F972" s="32">
        <v>0.42370000000000002</v>
      </c>
      <c r="G972" s="32" t="s">
        <v>273</v>
      </c>
      <c r="H972" s="32" t="s">
        <v>228</v>
      </c>
      <c r="I972" s="32" t="s">
        <v>254</v>
      </c>
      <c r="J972" s="38" t="s">
        <v>264</v>
      </c>
    </row>
    <row r="973" spans="1:10">
      <c r="A973" s="32">
        <v>972</v>
      </c>
      <c r="B973" s="32">
        <v>1</v>
      </c>
      <c r="C973" s="32" t="s">
        <v>118</v>
      </c>
      <c r="D973" s="32" t="s">
        <v>117</v>
      </c>
      <c r="E973" s="32">
        <v>2013</v>
      </c>
      <c r="F973" s="32">
        <v>0.3755</v>
      </c>
      <c r="G973" s="32" t="s">
        <v>273</v>
      </c>
      <c r="H973" s="32" t="s">
        <v>228</v>
      </c>
      <c r="I973" s="32" t="s">
        <v>254</v>
      </c>
      <c r="J973" s="38" t="s">
        <v>264</v>
      </c>
    </row>
    <row r="974" spans="1:10">
      <c r="A974" s="32">
        <v>973</v>
      </c>
      <c r="B974" s="32">
        <v>1</v>
      </c>
      <c r="C974" s="32" t="s">
        <v>118</v>
      </c>
      <c r="D974" s="32" t="s">
        <v>117</v>
      </c>
      <c r="E974" s="32">
        <v>2013</v>
      </c>
      <c r="F974" s="32">
        <v>0.183</v>
      </c>
      <c r="G974" s="32" t="s">
        <v>273</v>
      </c>
      <c r="H974" s="32" t="s">
        <v>228</v>
      </c>
      <c r="I974" s="32" t="s">
        <v>254</v>
      </c>
      <c r="J974" s="38" t="s">
        <v>264</v>
      </c>
    </row>
    <row r="975" spans="1:10">
      <c r="A975" s="32">
        <v>974</v>
      </c>
      <c r="B975" s="32">
        <v>1</v>
      </c>
      <c r="C975" s="32" t="s">
        <v>118</v>
      </c>
      <c r="D975" s="32" t="s">
        <v>117</v>
      </c>
      <c r="E975" s="32">
        <v>2013</v>
      </c>
      <c r="F975" s="32">
        <v>0.2392</v>
      </c>
      <c r="G975" s="32" t="s">
        <v>273</v>
      </c>
      <c r="H975" s="32" t="s">
        <v>228</v>
      </c>
      <c r="I975" s="32" t="s">
        <v>254</v>
      </c>
      <c r="J975" s="38" t="s">
        <v>264</v>
      </c>
    </row>
    <row r="976" spans="1:10">
      <c r="A976" s="32">
        <v>975</v>
      </c>
      <c r="B976" s="32">
        <v>1</v>
      </c>
      <c r="C976" s="32" t="s">
        <v>118</v>
      </c>
      <c r="D976" s="32" t="s">
        <v>117</v>
      </c>
      <c r="E976" s="32">
        <v>2013</v>
      </c>
      <c r="F976" s="32">
        <v>0.13220000000000001</v>
      </c>
      <c r="G976" s="32" t="s">
        <v>234</v>
      </c>
      <c r="H976" s="32" t="s">
        <v>223</v>
      </c>
      <c r="I976" s="32" t="s">
        <v>254</v>
      </c>
    </row>
    <row r="977" spans="1:9">
      <c r="A977" s="32">
        <v>976</v>
      </c>
      <c r="B977" s="32">
        <v>1</v>
      </c>
      <c r="C977" s="32" t="s">
        <v>118</v>
      </c>
      <c r="D977" s="32" t="s">
        <v>117</v>
      </c>
      <c r="E977" s="32">
        <v>2013</v>
      </c>
      <c r="F977" s="32">
        <v>0.1062</v>
      </c>
      <c r="G977" s="32" t="s">
        <v>273</v>
      </c>
      <c r="H977" s="32" t="s">
        <v>228</v>
      </c>
      <c r="I977" s="32" t="s">
        <v>254</v>
      </c>
    </row>
    <row r="978" spans="1:9">
      <c r="A978" s="32">
        <v>977</v>
      </c>
      <c r="B978" s="32">
        <v>1</v>
      </c>
      <c r="C978" s="32" t="s">
        <v>118</v>
      </c>
      <c r="D978" s="32" t="s">
        <v>117</v>
      </c>
      <c r="E978" s="32">
        <v>2013</v>
      </c>
      <c r="F978" s="32">
        <v>0.22720000000000001</v>
      </c>
      <c r="G978" s="32" t="s">
        <v>226</v>
      </c>
      <c r="H978" s="32" t="s">
        <v>223</v>
      </c>
      <c r="I978" s="32" t="s">
        <v>254</v>
      </c>
    </row>
    <row r="979" spans="1:9">
      <c r="A979" s="32">
        <v>978</v>
      </c>
      <c r="B979" s="32">
        <v>1</v>
      </c>
      <c r="C979" s="32" t="s">
        <v>118</v>
      </c>
      <c r="D979" s="32" t="s">
        <v>117</v>
      </c>
      <c r="E979" s="32">
        <v>2013</v>
      </c>
      <c r="F979" s="32">
        <v>0.1762</v>
      </c>
      <c r="G979" s="32" t="s">
        <v>273</v>
      </c>
      <c r="H979" s="32" t="s">
        <v>228</v>
      </c>
      <c r="I979" s="32" t="s">
        <v>254</v>
      </c>
    </row>
    <row r="980" spans="1:9">
      <c r="A980" s="32">
        <v>979</v>
      </c>
      <c r="B980" s="32">
        <v>1</v>
      </c>
      <c r="C980" s="32" t="s">
        <v>118</v>
      </c>
      <c r="D980" s="32" t="s">
        <v>117</v>
      </c>
      <c r="E980" s="32">
        <v>2013</v>
      </c>
      <c r="F980" s="32">
        <v>0.14119999999999999</v>
      </c>
      <c r="G980" s="32" t="s">
        <v>226</v>
      </c>
      <c r="H980" s="32" t="s">
        <v>223</v>
      </c>
      <c r="I980" s="32" t="s">
        <v>254</v>
      </c>
    </row>
    <row r="981" spans="1:9">
      <c r="A981" s="32">
        <v>980</v>
      </c>
      <c r="B981" s="32">
        <v>1</v>
      </c>
      <c r="C981" s="32" t="s">
        <v>118</v>
      </c>
      <c r="D981" s="32" t="s">
        <v>117</v>
      </c>
      <c r="E981" s="32">
        <v>2013</v>
      </c>
      <c r="F981" s="32">
        <v>5.7000000000000002E-2</v>
      </c>
      <c r="G981" s="32" t="s">
        <v>273</v>
      </c>
      <c r="H981" s="32" t="s">
        <v>228</v>
      </c>
      <c r="I981" s="32" t="s">
        <v>254</v>
      </c>
    </row>
    <row r="982" spans="1:9">
      <c r="A982" s="32">
        <v>981</v>
      </c>
      <c r="B982" s="32">
        <v>2</v>
      </c>
      <c r="C982" s="32" t="s">
        <v>118</v>
      </c>
      <c r="D982" s="32" t="s">
        <v>117</v>
      </c>
      <c r="E982" s="32">
        <v>2013</v>
      </c>
      <c r="F982" s="32">
        <v>4.9039000000000001</v>
      </c>
      <c r="G982" s="32" t="s">
        <v>222</v>
      </c>
      <c r="H982" s="32" t="s">
        <v>223</v>
      </c>
      <c r="I982" s="32" t="s">
        <v>255</v>
      </c>
    </row>
    <row r="983" spans="1:9">
      <c r="A983" s="32">
        <v>982</v>
      </c>
      <c r="B983" s="32">
        <v>2</v>
      </c>
      <c r="C983" s="32" t="s">
        <v>118</v>
      </c>
      <c r="D983" s="32" t="s">
        <v>117</v>
      </c>
      <c r="E983" s="32">
        <v>2013</v>
      </c>
      <c r="F983" s="32">
        <v>0.42399999999999999</v>
      </c>
      <c r="G983" s="32" t="s">
        <v>226</v>
      </c>
      <c r="H983" s="32" t="s">
        <v>223</v>
      </c>
      <c r="I983" s="32" t="s">
        <v>254</v>
      </c>
    </row>
    <row r="984" spans="1:9">
      <c r="A984" s="32">
        <v>983</v>
      </c>
      <c r="B984" s="32">
        <v>2</v>
      </c>
      <c r="C984" s="32" t="s">
        <v>118</v>
      </c>
      <c r="D984" s="32" t="s">
        <v>117</v>
      </c>
      <c r="E984" s="32">
        <v>2013</v>
      </c>
      <c r="F984" s="32">
        <v>0.33689999999999998</v>
      </c>
      <c r="G984" s="32" t="s">
        <v>229</v>
      </c>
      <c r="H984" s="32" t="s">
        <v>223</v>
      </c>
      <c r="I984" s="32" t="s">
        <v>254</v>
      </c>
    </row>
    <row r="985" spans="1:9">
      <c r="A985" s="32">
        <v>984</v>
      </c>
      <c r="B985" s="32">
        <v>2</v>
      </c>
      <c r="C985" s="32" t="s">
        <v>118</v>
      </c>
      <c r="D985" s="32" t="s">
        <v>117</v>
      </c>
      <c r="E985" s="32">
        <v>2013</v>
      </c>
      <c r="F985" s="32">
        <v>0.59509999999999996</v>
      </c>
      <c r="G985" s="32" t="s">
        <v>229</v>
      </c>
      <c r="H985" s="32" t="s">
        <v>223</v>
      </c>
      <c r="I985" s="32" t="s">
        <v>254</v>
      </c>
    </row>
    <row r="986" spans="1:9">
      <c r="A986" s="32">
        <v>985</v>
      </c>
      <c r="B986" s="32">
        <v>2</v>
      </c>
      <c r="C986" s="32" t="s">
        <v>118</v>
      </c>
      <c r="D986" s="32" t="s">
        <v>117</v>
      </c>
      <c r="E986" s="32">
        <v>2013</v>
      </c>
      <c r="F986" s="32">
        <v>0.4148</v>
      </c>
      <c r="G986" s="32" t="s">
        <v>229</v>
      </c>
      <c r="H986" s="32" t="s">
        <v>223</v>
      </c>
      <c r="I986" s="32" t="s">
        <v>254</v>
      </c>
    </row>
    <row r="987" spans="1:9">
      <c r="A987" s="32">
        <v>986</v>
      </c>
      <c r="B987" s="32">
        <v>2</v>
      </c>
      <c r="C987" s="32" t="s">
        <v>118</v>
      </c>
      <c r="D987" s="32" t="s">
        <v>117</v>
      </c>
      <c r="E987" s="32">
        <v>2013</v>
      </c>
      <c r="F987" s="32">
        <v>0.28179999999999999</v>
      </c>
      <c r="G987" s="32" t="s">
        <v>229</v>
      </c>
      <c r="H987" s="32" t="s">
        <v>223</v>
      </c>
      <c r="I987" s="32" t="s">
        <v>254</v>
      </c>
    </row>
    <row r="988" spans="1:9">
      <c r="A988" s="32">
        <v>987</v>
      </c>
      <c r="B988" s="32">
        <v>2</v>
      </c>
      <c r="C988" s="32" t="s">
        <v>118</v>
      </c>
      <c r="D988" s="32" t="s">
        <v>117</v>
      </c>
      <c r="E988" s="32">
        <v>2013</v>
      </c>
      <c r="F988" s="32">
        <v>0.3019</v>
      </c>
      <c r="G988" s="32" t="s">
        <v>234</v>
      </c>
      <c r="H988" s="32" t="s">
        <v>223</v>
      </c>
      <c r="I988" s="32" t="s">
        <v>254</v>
      </c>
    </row>
    <row r="989" spans="1:9">
      <c r="A989" s="32">
        <v>988</v>
      </c>
      <c r="B989" s="32">
        <v>2</v>
      </c>
      <c r="C989" s="32" t="s">
        <v>118</v>
      </c>
      <c r="D989" s="32" t="s">
        <v>117</v>
      </c>
      <c r="E989" s="32">
        <v>2013</v>
      </c>
      <c r="F989" s="32">
        <v>0.27279999999999999</v>
      </c>
      <c r="G989" s="32" t="s">
        <v>234</v>
      </c>
      <c r="H989" s="32" t="s">
        <v>223</v>
      </c>
      <c r="I989" s="32" t="s">
        <v>254</v>
      </c>
    </row>
    <row r="990" spans="1:9">
      <c r="A990" s="32">
        <v>989</v>
      </c>
      <c r="B990" s="32">
        <v>2</v>
      </c>
      <c r="C990" s="32" t="s">
        <v>118</v>
      </c>
      <c r="D990" s="32" t="s">
        <v>117</v>
      </c>
      <c r="E990" s="32">
        <v>2013</v>
      </c>
      <c r="F990" s="32">
        <v>0.15970000000000001</v>
      </c>
      <c r="G990" s="32" t="s">
        <v>273</v>
      </c>
      <c r="H990" s="32" t="s">
        <v>228</v>
      </c>
      <c r="I990" s="32" t="s">
        <v>254</v>
      </c>
    </row>
    <row r="991" spans="1:9">
      <c r="A991" s="32">
        <v>990</v>
      </c>
      <c r="B991" s="32">
        <v>2</v>
      </c>
      <c r="C991" s="32" t="s">
        <v>118</v>
      </c>
      <c r="D991" s="32" t="s">
        <v>117</v>
      </c>
      <c r="E991" s="32">
        <v>2013</v>
      </c>
      <c r="F991" s="32">
        <v>5.3900000000000003E-2</v>
      </c>
      <c r="G991" s="32" t="s">
        <v>273</v>
      </c>
      <c r="H991" s="32" t="s">
        <v>228</v>
      </c>
      <c r="I991" s="32" t="s">
        <v>254</v>
      </c>
    </row>
    <row r="992" spans="1:9">
      <c r="A992" s="32">
        <v>991</v>
      </c>
      <c r="B992" s="32">
        <v>2</v>
      </c>
      <c r="C992" s="32" t="s">
        <v>118</v>
      </c>
      <c r="D992" s="32" t="s">
        <v>117</v>
      </c>
      <c r="E992" s="32">
        <v>2013</v>
      </c>
      <c r="F992" s="32">
        <v>9.8000000000000004E-2</v>
      </c>
      <c r="G992" s="32" t="s">
        <v>273</v>
      </c>
      <c r="H992" s="32" t="s">
        <v>228</v>
      </c>
      <c r="I992" s="32" t="s">
        <v>254</v>
      </c>
    </row>
    <row r="993" spans="1:9">
      <c r="A993" s="32">
        <v>992</v>
      </c>
      <c r="B993" s="32">
        <v>2</v>
      </c>
      <c r="C993" s="32" t="s">
        <v>118</v>
      </c>
      <c r="D993" s="32" t="s">
        <v>117</v>
      </c>
      <c r="E993" s="32">
        <v>2013</v>
      </c>
      <c r="F993" s="32">
        <v>8.48E-2</v>
      </c>
      <c r="G993" s="32" t="s">
        <v>273</v>
      </c>
      <c r="H993" s="32" t="s">
        <v>228</v>
      </c>
      <c r="I993" s="32" t="s">
        <v>254</v>
      </c>
    </row>
    <row r="994" spans="1:9">
      <c r="A994" s="32">
        <v>993</v>
      </c>
      <c r="B994" s="32">
        <v>2</v>
      </c>
      <c r="C994" s="32" t="s">
        <v>118</v>
      </c>
      <c r="D994" s="32" t="s">
        <v>117</v>
      </c>
      <c r="E994" s="32">
        <v>2013</v>
      </c>
      <c r="F994" s="32">
        <v>6.9500000000000006E-2</v>
      </c>
      <c r="G994" s="32" t="s">
        <v>273</v>
      </c>
      <c r="H994" s="32" t="s">
        <v>228</v>
      </c>
      <c r="I994" s="32" t="s">
        <v>254</v>
      </c>
    </row>
    <row r="995" spans="1:9">
      <c r="A995" s="32">
        <v>994</v>
      </c>
      <c r="B995" s="32">
        <v>2</v>
      </c>
      <c r="C995" s="32" t="s">
        <v>118</v>
      </c>
      <c r="D995" s="32" t="s">
        <v>117</v>
      </c>
      <c r="E995" s="32">
        <v>2013</v>
      </c>
      <c r="F995" s="32">
        <v>5.1200000000000002E-2</v>
      </c>
      <c r="G995" s="32" t="s">
        <v>273</v>
      </c>
      <c r="H995" s="32" t="s">
        <v>228</v>
      </c>
      <c r="I995" s="32" t="s">
        <v>254</v>
      </c>
    </row>
    <row r="996" spans="1:9">
      <c r="A996" s="32">
        <v>995</v>
      </c>
      <c r="B996" s="32">
        <v>2</v>
      </c>
      <c r="C996" s="32" t="s">
        <v>118</v>
      </c>
      <c r="D996" s="32" t="s">
        <v>117</v>
      </c>
      <c r="E996" s="32">
        <v>2013</v>
      </c>
      <c r="F996" s="32">
        <v>1.7899999999999999E-2</v>
      </c>
      <c r="G996" s="32" t="s">
        <v>273</v>
      </c>
      <c r="H996" s="32" t="s">
        <v>228</v>
      </c>
      <c r="I996" s="32" t="s">
        <v>254</v>
      </c>
    </row>
    <row r="997" spans="1:9">
      <c r="A997" s="32">
        <v>996</v>
      </c>
      <c r="B997" s="32">
        <v>3</v>
      </c>
      <c r="C997" s="32" t="s">
        <v>118</v>
      </c>
      <c r="D997" s="32" t="s">
        <v>117</v>
      </c>
      <c r="E997" s="32">
        <v>2013</v>
      </c>
      <c r="F997" s="32">
        <v>0.48949999999999999</v>
      </c>
      <c r="G997" s="32" t="s">
        <v>234</v>
      </c>
      <c r="H997" s="32" t="s">
        <v>223</v>
      </c>
      <c r="I997" s="32" t="s">
        <v>254</v>
      </c>
    </row>
    <row r="998" spans="1:9">
      <c r="A998" s="32">
        <v>997</v>
      </c>
      <c r="B998" s="32">
        <v>3</v>
      </c>
      <c r="C998" s="32" t="s">
        <v>118</v>
      </c>
      <c r="D998" s="32" t="s">
        <v>117</v>
      </c>
      <c r="E998" s="32">
        <v>2013</v>
      </c>
      <c r="F998" s="32">
        <v>0.3856</v>
      </c>
      <c r="G998" s="32" t="s">
        <v>226</v>
      </c>
      <c r="H998" s="32" t="s">
        <v>223</v>
      </c>
      <c r="I998" s="32" t="s">
        <v>254</v>
      </c>
    </row>
    <row r="999" spans="1:9">
      <c r="A999" s="32">
        <v>998</v>
      </c>
      <c r="B999" s="32">
        <v>3</v>
      </c>
      <c r="C999" s="32" t="s">
        <v>118</v>
      </c>
      <c r="D999" s="32" t="s">
        <v>117</v>
      </c>
      <c r="E999" s="32">
        <v>2013</v>
      </c>
      <c r="F999" s="32">
        <v>0.36699999999999999</v>
      </c>
      <c r="G999" s="32" t="s">
        <v>234</v>
      </c>
      <c r="H999" s="32" t="s">
        <v>223</v>
      </c>
      <c r="I999" s="32" t="s">
        <v>254</v>
      </c>
    </row>
    <row r="1000" spans="1:9">
      <c r="A1000" s="32">
        <v>999</v>
      </c>
      <c r="B1000" s="32">
        <v>3</v>
      </c>
      <c r="C1000" s="32" t="s">
        <v>118</v>
      </c>
      <c r="D1000" s="32" t="s">
        <v>117</v>
      </c>
      <c r="E1000" s="32">
        <v>2013</v>
      </c>
      <c r="F1000" s="32">
        <v>0.38169999999999998</v>
      </c>
      <c r="G1000" s="32" t="s">
        <v>226</v>
      </c>
      <c r="H1000" s="32" t="s">
        <v>223</v>
      </c>
      <c r="I1000" s="32" t="s">
        <v>254</v>
      </c>
    </row>
    <row r="1001" spans="1:9">
      <c r="A1001" s="32">
        <v>1000</v>
      </c>
      <c r="B1001" s="32">
        <v>3</v>
      </c>
      <c r="C1001" s="32" t="s">
        <v>118</v>
      </c>
      <c r="D1001" s="32" t="s">
        <v>117</v>
      </c>
      <c r="E1001" s="32">
        <v>2013</v>
      </c>
      <c r="F1001" s="32">
        <v>0.26960000000000001</v>
      </c>
      <c r="G1001" s="32" t="s">
        <v>226</v>
      </c>
      <c r="H1001" s="32" t="s">
        <v>223</v>
      </c>
      <c r="I1001" s="32" t="s">
        <v>254</v>
      </c>
    </row>
    <row r="1002" spans="1:9">
      <c r="A1002" s="32">
        <v>1001</v>
      </c>
      <c r="B1002" s="32">
        <v>3</v>
      </c>
      <c r="C1002" s="32" t="s">
        <v>118</v>
      </c>
      <c r="D1002" s="32" t="s">
        <v>117</v>
      </c>
      <c r="E1002" s="32">
        <v>2013</v>
      </c>
      <c r="F1002" s="32">
        <v>0.34050000000000002</v>
      </c>
      <c r="G1002" s="32" t="s">
        <v>229</v>
      </c>
      <c r="H1002" s="32" t="s">
        <v>223</v>
      </c>
      <c r="I1002" s="32" t="s">
        <v>254</v>
      </c>
    </row>
    <row r="1003" spans="1:9">
      <c r="A1003" s="32">
        <v>1002</v>
      </c>
      <c r="B1003" s="32">
        <v>3</v>
      </c>
      <c r="C1003" s="32" t="s">
        <v>118</v>
      </c>
      <c r="D1003" s="32" t="s">
        <v>117</v>
      </c>
      <c r="E1003" s="32">
        <v>2013</v>
      </c>
      <c r="F1003" s="32">
        <v>0.16020000000000001</v>
      </c>
      <c r="G1003" s="32" t="s">
        <v>273</v>
      </c>
      <c r="H1003" s="32" t="s">
        <v>228</v>
      </c>
      <c r="I1003" s="32" t="s">
        <v>254</v>
      </c>
    </row>
    <row r="1004" spans="1:9">
      <c r="A1004" s="32">
        <v>1003</v>
      </c>
      <c r="B1004" s="32">
        <v>3</v>
      </c>
      <c r="C1004" s="32" t="s">
        <v>118</v>
      </c>
      <c r="D1004" s="32" t="s">
        <v>117</v>
      </c>
      <c r="E1004" s="32">
        <v>2013</v>
      </c>
      <c r="F1004" s="32">
        <v>0.1736</v>
      </c>
      <c r="G1004" s="32" t="s">
        <v>273</v>
      </c>
      <c r="H1004" s="32" t="s">
        <v>228</v>
      </c>
      <c r="I1004" s="32" t="s">
        <v>254</v>
      </c>
    </row>
    <row r="1005" spans="1:9">
      <c r="A1005" s="32">
        <v>1004</v>
      </c>
      <c r="B1005" s="32">
        <v>3</v>
      </c>
      <c r="C1005" s="32" t="s">
        <v>118</v>
      </c>
      <c r="D1005" s="32" t="s">
        <v>117</v>
      </c>
      <c r="E1005" s="32">
        <v>2013</v>
      </c>
      <c r="F1005" s="32">
        <v>0.21729999999999999</v>
      </c>
      <c r="G1005" s="32" t="s">
        <v>226</v>
      </c>
      <c r="H1005" s="32" t="s">
        <v>223</v>
      </c>
      <c r="I1005" s="32" t="s">
        <v>254</v>
      </c>
    </row>
    <row r="1006" spans="1:9">
      <c r="A1006" s="32">
        <v>1005</v>
      </c>
      <c r="B1006" s="32">
        <v>3</v>
      </c>
      <c r="C1006" s="32" t="s">
        <v>118</v>
      </c>
      <c r="D1006" s="32" t="s">
        <v>117</v>
      </c>
      <c r="E1006" s="32">
        <v>2013</v>
      </c>
      <c r="F1006" s="32">
        <v>9.6699999999999994E-2</v>
      </c>
      <c r="G1006" s="32" t="s">
        <v>273</v>
      </c>
      <c r="H1006" s="32" t="s">
        <v>228</v>
      </c>
      <c r="I1006" s="32" t="s">
        <v>254</v>
      </c>
    </row>
    <row r="1007" spans="1:9">
      <c r="A1007" s="32">
        <v>1006</v>
      </c>
      <c r="B1007" s="32">
        <v>3</v>
      </c>
      <c r="C1007" s="32" t="s">
        <v>118</v>
      </c>
      <c r="D1007" s="32" t="s">
        <v>117</v>
      </c>
      <c r="E1007" s="32">
        <v>2013</v>
      </c>
      <c r="F1007" s="32">
        <v>0.32719999999999999</v>
      </c>
      <c r="G1007" s="32" t="s">
        <v>273</v>
      </c>
      <c r="H1007" s="32" t="s">
        <v>228</v>
      </c>
      <c r="I1007" s="32" t="s">
        <v>254</v>
      </c>
    </row>
    <row r="1008" spans="1:9">
      <c r="A1008" s="32">
        <v>1007</v>
      </c>
      <c r="B1008" s="32">
        <v>3</v>
      </c>
      <c r="C1008" s="32" t="s">
        <v>118</v>
      </c>
      <c r="D1008" s="32" t="s">
        <v>117</v>
      </c>
      <c r="E1008" s="32">
        <v>2013</v>
      </c>
      <c r="F1008" s="32">
        <v>0.1173</v>
      </c>
      <c r="G1008" s="32" t="s">
        <v>226</v>
      </c>
      <c r="H1008" s="32" t="s">
        <v>223</v>
      </c>
      <c r="I1008" s="32" t="s">
        <v>254</v>
      </c>
    </row>
    <row r="1009" spans="1:10">
      <c r="A1009" s="32">
        <v>1008</v>
      </c>
      <c r="B1009" s="32">
        <v>3</v>
      </c>
      <c r="C1009" s="32" t="s">
        <v>118</v>
      </c>
      <c r="D1009" s="32" t="s">
        <v>117</v>
      </c>
      <c r="E1009" s="32">
        <v>2013</v>
      </c>
      <c r="F1009" s="32">
        <v>0.27010000000000001</v>
      </c>
      <c r="G1009" s="32" t="s">
        <v>234</v>
      </c>
      <c r="H1009" s="32" t="s">
        <v>223</v>
      </c>
      <c r="I1009" s="32" t="s">
        <v>254</v>
      </c>
    </row>
    <row r="1010" spans="1:10">
      <c r="A1010" s="32">
        <v>1009</v>
      </c>
      <c r="B1010" s="32">
        <v>3</v>
      </c>
      <c r="C1010" s="32" t="s">
        <v>118</v>
      </c>
      <c r="D1010" s="32" t="s">
        <v>117</v>
      </c>
      <c r="E1010" s="32">
        <v>2013</v>
      </c>
      <c r="F1010" s="32">
        <v>9.7900000000000001E-2</v>
      </c>
      <c r="G1010" s="32" t="s">
        <v>234</v>
      </c>
      <c r="H1010" s="32" t="s">
        <v>223</v>
      </c>
      <c r="I1010" s="32" t="s">
        <v>254</v>
      </c>
    </row>
    <row r="1011" spans="1:10">
      <c r="A1011" s="32">
        <v>1010</v>
      </c>
      <c r="B1011" s="32">
        <v>3</v>
      </c>
      <c r="C1011" s="32" t="s">
        <v>118</v>
      </c>
      <c r="D1011" s="32" t="s">
        <v>117</v>
      </c>
      <c r="E1011" s="32">
        <v>2013</v>
      </c>
      <c r="G1011" s="32" t="s">
        <v>226</v>
      </c>
      <c r="H1011" s="32" t="s">
        <v>223</v>
      </c>
      <c r="I1011" s="32" t="s">
        <v>254</v>
      </c>
      <c r="J1011" s="32" t="s">
        <v>265</v>
      </c>
    </row>
    <row r="1012" spans="1:10">
      <c r="A1012" s="32">
        <v>1011</v>
      </c>
      <c r="B1012" s="32">
        <v>3</v>
      </c>
      <c r="C1012" s="32" t="s">
        <v>118</v>
      </c>
      <c r="D1012" s="32" t="s">
        <v>117</v>
      </c>
      <c r="E1012" s="32">
        <v>2013</v>
      </c>
      <c r="F1012" s="32">
        <v>8.9700000000000002E-2</v>
      </c>
      <c r="G1012" s="32" t="s">
        <v>273</v>
      </c>
      <c r="H1012" s="32" t="s">
        <v>228</v>
      </c>
      <c r="I1012" s="32" t="s">
        <v>254</v>
      </c>
    </row>
    <row r="1013" spans="1:10">
      <c r="A1013" s="32">
        <v>1012</v>
      </c>
      <c r="B1013" s="32">
        <v>4</v>
      </c>
      <c r="C1013" s="32" t="s">
        <v>118</v>
      </c>
      <c r="D1013" s="32" t="s">
        <v>117</v>
      </c>
      <c r="E1013" s="32">
        <v>2013</v>
      </c>
      <c r="F1013" s="32">
        <v>2.7212999999999998</v>
      </c>
      <c r="G1013" s="32" t="s">
        <v>222</v>
      </c>
      <c r="H1013" s="32" t="s">
        <v>223</v>
      </c>
      <c r="I1013" s="32" t="s">
        <v>255</v>
      </c>
    </row>
    <row r="1014" spans="1:10">
      <c r="A1014" s="32">
        <v>1013</v>
      </c>
      <c r="B1014" s="32">
        <v>4</v>
      </c>
      <c r="C1014" s="32" t="s">
        <v>118</v>
      </c>
      <c r="D1014" s="32" t="s">
        <v>117</v>
      </c>
      <c r="E1014" s="32">
        <v>2013</v>
      </c>
      <c r="F1014" s="32">
        <v>1.0484</v>
      </c>
      <c r="G1014" s="32" t="s">
        <v>229</v>
      </c>
      <c r="H1014" s="32" t="s">
        <v>223</v>
      </c>
      <c r="I1014" s="32" t="s">
        <v>254</v>
      </c>
    </row>
    <row r="1015" spans="1:10">
      <c r="A1015" s="32">
        <v>1014</v>
      </c>
      <c r="B1015" s="32">
        <v>4</v>
      </c>
      <c r="C1015" s="32" t="s">
        <v>118</v>
      </c>
      <c r="D1015" s="32" t="s">
        <v>117</v>
      </c>
      <c r="E1015" s="32">
        <v>2013</v>
      </c>
      <c r="F1015" s="32">
        <v>0.43030000000000002</v>
      </c>
      <c r="G1015" s="32" t="s">
        <v>226</v>
      </c>
      <c r="H1015" s="32" t="s">
        <v>223</v>
      </c>
      <c r="I1015" s="32" t="s">
        <v>254</v>
      </c>
    </row>
    <row r="1016" spans="1:10">
      <c r="A1016" s="32">
        <v>1015</v>
      </c>
      <c r="B1016" s="32">
        <v>4</v>
      </c>
      <c r="C1016" s="32" t="s">
        <v>118</v>
      </c>
      <c r="D1016" s="32" t="s">
        <v>117</v>
      </c>
      <c r="E1016" s="32">
        <v>2013</v>
      </c>
      <c r="F1016" s="32">
        <v>0.22009999999999999</v>
      </c>
      <c r="G1016" s="32" t="s">
        <v>226</v>
      </c>
      <c r="H1016" s="32" t="s">
        <v>223</v>
      </c>
      <c r="I1016" s="32" t="s">
        <v>254</v>
      </c>
    </row>
    <row r="1017" spans="1:10">
      <c r="A1017" s="32">
        <v>1016</v>
      </c>
      <c r="B1017" s="32">
        <v>4</v>
      </c>
      <c r="C1017" s="32" t="s">
        <v>118</v>
      </c>
      <c r="D1017" s="32" t="s">
        <v>117</v>
      </c>
      <c r="E1017" s="32">
        <v>2013</v>
      </c>
      <c r="F1017" s="32">
        <v>0.42630000000000001</v>
      </c>
      <c r="G1017" s="32" t="s">
        <v>226</v>
      </c>
      <c r="H1017" s="32" t="s">
        <v>223</v>
      </c>
      <c r="I1017" s="32" t="s">
        <v>254</v>
      </c>
    </row>
    <row r="1018" spans="1:10">
      <c r="A1018" s="32">
        <v>1017</v>
      </c>
      <c r="B1018" s="32">
        <v>4</v>
      </c>
      <c r="C1018" s="32" t="s">
        <v>118</v>
      </c>
      <c r="D1018" s="32" t="s">
        <v>117</v>
      </c>
      <c r="E1018" s="32">
        <v>2013</v>
      </c>
      <c r="F1018" s="32">
        <v>0.30649999999999999</v>
      </c>
      <c r="G1018" s="32" t="s">
        <v>273</v>
      </c>
      <c r="H1018" s="32" t="s">
        <v>228</v>
      </c>
      <c r="I1018" s="32" t="s">
        <v>254</v>
      </c>
    </row>
    <row r="1019" spans="1:10">
      <c r="A1019" s="32">
        <v>1018</v>
      </c>
      <c r="B1019" s="32">
        <v>4</v>
      </c>
      <c r="C1019" s="32" t="s">
        <v>118</v>
      </c>
      <c r="D1019" s="32" t="s">
        <v>117</v>
      </c>
      <c r="E1019" s="32">
        <v>2013</v>
      </c>
      <c r="F1019" s="32">
        <v>0.30220000000000002</v>
      </c>
      <c r="G1019" s="32" t="s">
        <v>226</v>
      </c>
      <c r="H1019" s="32" t="s">
        <v>223</v>
      </c>
      <c r="I1019" s="32" t="s">
        <v>254</v>
      </c>
    </row>
    <row r="1020" spans="1:10">
      <c r="A1020" s="32">
        <v>1019</v>
      </c>
      <c r="B1020" s="32">
        <v>4</v>
      </c>
      <c r="C1020" s="32" t="s">
        <v>118</v>
      </c>
      <c r="D1020" s="32" t="s">
        <v>117</v>
      </c>
      <c r="E1020" s="32">
        <v>2013</v>
      </c>
      <c r="F1020" s="32">
        <v>0.2379</v>
      </c>
      <c r="G1020" s="32" t="s">
        <v>273</v>
      </c>
      <c r="H1020" s="32" t="s">
        <v>228</v>
      </c>
      <c r="I1020" s="32" t="s">
        <v>254</v>
      </c>
    </row>
    <row r="1021" spans="1:10">
      <c r="A1021" s="32">
        <v>1020</v>
      </c>
      <c r="B1021" s="32">
        <v>4</v>
      </c>
      <c r="C1021" s="32" t="s">
        <v>118</v>
      </c>
      <c r="D1021" s="32" t="s">
        <v>117</v>
      </c>
      <c r="E1021" s="32">
        <v>2013</v>
      </c>
      <c r="F1021" s="32">
        <v>0.30940000000000001</v>
      </c>
      <c r="G1021" s="32" t="s">
        <v>273</v>
      </c>
      <c r="H1021" s="32" t="s">
        <v>228</v>
      </c>
      <c r="I1021" s="32" t="s">
        <v>254</v>
      </c>
    </row>
    <row r="1022" spans="1:10">
      <c r="A1022" s="32">
        <v>1021</v>
      </c>
      <c r="B1022" s="32">
        <v>4</v>
      </c>
      <c r="C1022" s="32" t="s">
        <v>118</v>
      </c>
      <c r="D1022" s="32" t="s">
        <v>117</v>
      </c>
      <c r="E1022" s="32">
        <v>2013</v>
      </c>
      <c r="F1022" s="32">
        <v>0.29099999999999998</v>
      </c>
      <c r="G1022" s="32" t="s">
        <v>273</v>
      </c>
      <c r="H1022" s="32" t="s">
        <v>228</v>
      </c>
      <c r="I1022" s="32" t="s">
        <v>254</v>
      </c>
    </row>
    <row r="1023" spans="1:10">
      <c r="A1023" s="32">
        <v>1022</v>
      </c>
      <c r="B1023" s="32">
        <v>4</v>
      </c>
      <c r="C1023" s="32" t="s">
        <v>118</v>
      </c>
      <c r="D1023" s="32" t="s">
        <v>117</v>
      </c>
      <c r="E1023" s="32">
        <v>2013</v>
      </c>
      <c r="F1023" s="32">
        <v>0.2064</v>
      </c>
      <c r="G1023" s="32" t="s">
        <v>226</v>
      </c>
      <c r="H1023" s="32" t="s">
        <v>223</v>
      </c>
      <c r="I1023" s="32" t="s">
        <v>254</v>
      </c>
    </row>
    <row r="1024" spans="1:10">
      <c r="A1024" s="32">
        <v>1023</v>
      </c>
      <c r="B1024" s="32">
        <v>4</v>
      </c>
      <c r="C1024" s="32" t="s">
        <v>118</v>
      </c>
      <c r="D1024" s="32" t="s">
        <v>117</v>
      </c>
      <c r="E1024" s="32">
        <v>2013</v>
      </c>
      <c r="F1024" s="32">
        <v>0.19639999999999999</v>
      </c>
      <c r="G1024" s="32" t="s">
        <v>273</v>
      </c>
      <c r="H1024" s="32" t="s">
        <v>228</v>
      </c>
      <c r="I1024" s="32" t="s">
        <v>254</v>
      </c>
    </row>
    <row r="1025" spans="1:10">
      <c r="A1025" s="32">
        <v>1024</v>
      </c>
      <c r="B1025" s="32">
        <v>4</v>
      </c>
      <c r="C1025" s="32" t="s">
        <v>118</v>
      </c>
      <c r="D1025" s="32" t="s">
        <v>117</v>
      </c>
      <c r="E1025" s="32">
        <v>2013</v>
      </c>
      <c r="F1025" s="32">
        <v>0.111</v>
      </c>
      <c r="G1025" s="32" t="s">
        <v>273</v>
      </c>
      <c r="H1025" s="32" t="s">
        <v>228</v>
      </c>
      <c r="I1025" s="32" t="s">
        <v>254</v>
      </c>
    </row>
    <row r="1026" spans="1:10">
      <c r="A1026" s="32">
        <v>1025</v>
      </c>
      <c r="B1026" s="32">
        <v>4</v>
      </c>
      <c r="C1026" s="32" t="s">
        <v>118</v>
      </c>
      <c r="D1026" s="32" t="s">
        <v>117</v>
      </c>
      <c r="E1026" s="32">
        <v>2013</v>
      </c>
      <c r="F1026" s="32">
        <v>0.1588</v>
      </c>
      <c r="G1026" s="32" t="s">
        <v>226</v>
      </c>
      <c r="H1026" s="32" t="s">
        <v>223</v>
      </c>
      <c r="I1026" s="32" t="s">
        <v>254</v>
      </c>
    </row>
    <row r="1027" spans="1:10">
      <c r="A1027" s="32">
        <v>1026</v>
      </c>
      <c r="B1027" s="32">
        <v>4</v>
      </c>
      <c r="C1027" s="32" t="s">
        <v>118</v>
      </c>
      <c r="D1027" s="32" t="s">
        <v>117</v>
      </c>
      <c r="E1027" s="32">
        <v>2013</v>
      </c>
      <c r="F1027" s="32">
        <v>8.5099999999999995E-2</v>
      </c>
      <c r="G1027" s="32" t="s">
        <v>226</v>
      </c>
      <c r="H1027" s="32" t="s">
        <v>228</v>
      </c>
      <c r="I1027" s="32" t="s">
        <v>254</v>
      </c>
    </row>
    <row r="1028" spans="1:10">
      <c r="A1028" s="32">
        <v>1027</v>
      </c>
      <c r="B1028" s="32">
        <v>4</v>
      </c>
      <c r="C1028" s="32" t="s">
        <v>118</v>
      </c>
      <c r="D1028" s="32" t="s">
        <v>117</v>
      </c>
      <c r="E1028" s="32">
        <v>2013</v>
      </c>
      <c r="F1028" s="32">
        <v>6.7900000000000002E-2</v>
      </c>
      <c r="G1028" s="32" t="s">
        <v>273</v>
      </c>
      <c r="H1028" s="32" t="s">
        <v>228</v>
      </c>
      <c r="I1028" s="32" t="s">
        <v>254</v>
      </c>
    </row>
    <row r="1029" spans="1:10">
      <c r="A1029" s="32">
        <v>1028</v>
      </c>
      <c r="B1029" s="32">
        <v>4</v>
      </c>
      <c r="C1029" s="32" t="s">
        <v>118</v>
      </c>
      <c r="D1029" s="32" t="s">
        <v>117</v>
      </c>
      <c r="E1029" s="32">
        <v>2013</v>
      </c>
      <c r="F1029" s="32">
        <v>2.6200000000000001E-2</v>
      </c>
      <c r="G1029" s="32" t="s">
        <v>273</v>
      </c>
      <c r="H1029" s="32" t="s">
        <v>228</v>
      </c>
      <c r="I1029" s="32" t="s">
        <v>254</v>
      </c>
    </row>
    <row r="1030" spans="1:10">
      <c r="A1030" s="32">
        <v>1029</v>
      </c>
      <c r="B1030" s="32">
        <v>4</v>
      </c>
      <c r="C1030" s="32" t="s">
        <v>118</v>
      </c>
      <c r="D1030" s="32" t="s">
        <v>117</v>
      </c>
      <c r="E1030" s="32">
        <v>2013</v>
      </c>
      <c r="F1030" s="32">
        <v>8.77E-2</v>
      </c>
      <c r="G1030" s="32" t="s">
        <v>273</v>
      </c>
      <c r="H1030" s="32" t="s">
        <v>228</v>
      </c>
      <c r="I1030" s="32" t="s">
        <v>254</v>
      </c>
    </row>
    <row r="1031" spans="1:10">
      <c r="A1031" s="32">
        <v>1030</v>
      </c>
      <c r="B1031" s="32">
        <v>4</v>
      </c>
      <c r="C1031" s="32" t="s">
        <v>118</v>
      </c>
      <c r="D1031" s="32" t="s">
        <v>117</v>
      </c>
      <c r="E1031" s="32">
        <v>2013</v>
      </c>
      <c r="F1031" s="32">
        <v>6.7500000000000004E-2</v>
      </c>
      <c r="G1031" s="32" t="s">
        <v>273</v>
      </c>
      <c r="H1031" s="32" t="s">
        <v>228</v>
      </c>
      <c r="I1031" s="32" t="s">
        <v>254</v>
      </c>
    </row>
    <row r="1032" spans="1:10">
      <c r="A1032" s="32">
        <v>1031</v>
      </c>
      <c r="B1032" s="32">
        <v>4</v>
      </c>
      <c r="C1032" s="32" t="s">
        <v>118</v>
      </c>
      <c r="D1032" s="32" t="s">
        <v>117</v>
      </c>
      <c r="E1032" s="32">
        <v>2013</v>
      </c>
      <c r="G1032" s="32" t="s">
        <v>234</v>
      </c>
      <c r="H1032" s="32" t="s">
        <v>223</v>
      </c>
      <c r="I1032" s="32" t="s">
        <v>254</v>
      </c>
      <c r="J1032" s="32" t="s">
        <v>256</v>
      </c>
    </row>
    <row r="1033" spans="1:10">
      <c r="A1033" s="32">
        <v>1032</v>
      </c>
      <c r="B1033" s="32">
        <v>4</v>
      </c>
      <c r="C1033" s="32" t="s">
        <v>118</v>
      </c>
      <c r="D1033" s="32" t="s">
        <v>117</v>
      </c>
      <c r="E1033" s="32">
        <v>2013</v>
      </c>
      <c r="F1033" s="32">
        <v>0.23980000000000001</v>
      </c>
      <c r="G1033" s="32" t="s">
        <v>234</v>
      </c>
      <c r="H1033" s="32" t="s">
        <v>223</v>
      </c>
      <c r="I1033" s="32" t="s">
        <v>254</v>
      </c>
    </row>
    <row r="1034" spans="1:10">
      <c r="A1034" s="32">
        <v>1033</v>
      </c>
      <c r="B1034" s="32">
        <v>4</v>
      </c>
      <c r="C1034" s="32" t="s">
        <v>118</v>
      </c>
      <c r="D1034" s="32" t="s">
        <v>117</v>
      </c>
      <c r="E1034" s="32">
        <v>2013</v>
      </c>
      <c r="G1034" s="32" t="s">
        <v>165</v>
      </c>
      <c r="H1034" s="32" t="s">
        <v>223</v>
      </c>
      <c r="J1034" s="32" t="s">
        <v>256</v>
      </c>
    </row>
    <row r="1035" spans="1:10">
      <c r="A1035" s="32">
        <v>1034</v>
      </c>
      <c r="B1035" s="32">
        <v>4</v>
      </c>
      <c r="C1035" s="32" t="s">
        <v>118</v>
      </c>
      <c r="D1035" s="32" t="s">
        <v>117</v>
      </c>
      <c r="E1035" s="32">
        <v>2013</v>
      </c>
      <c r="G1035" s="32" t="s">
        <v>165</v>
      </c>
      <c r="H1035" s="32" t="s">
        <v>223</v>
      </c>
      <c r="J1035" s="32" t="s">
        <v>256</v>
      </c>
    </row>
    <row r="1036" spans="1:10">
      <c r="A1036" s="32">
        <v>1035</v>
      </c>
      <c r="B1036" s="32">
        <v>4</v>
      </c>
      <c r="C1036" s="32" t="s">
        <v>118</v>
      </c>
      <c r="D1036" s="32" t="s">
        <v>117</v>
      </c>
      <c r="E1036" s="32">
        <v>2013</v>
      </c>
      <c r="G1036" s="32" t="s">
        <v>165</v>
      </c>
      <c r="H1036" s="32" t="s">
        <v>223</v>
      </c>
      <c r="J1036" s="32" t="s">
        <v>256</v>
      </c>
    </row>
    <row r="1037" spans="1:10">
      <c r="A1037" s="32">
        <v>1036</v>
      </c>
      <c r="B1037" s="32">
        <v>1</v>
      </c>
      <c r="C1037" s="32" t="s">
        <v>122</v>
      </c>
      <c r="D1037" s="32" t="s">
        <v>117</v>
      </c>
      <c r="E1037" s="32">
        <v>2013</v>
      </c>
      <c r="F1037" s="32">
        <v>0.40029999999999999</v>
      </c>
      <c r="G1037" s="32" t="s">
        <v>234</v>
      </c>
      <c r="H1037" s="32" t="s">
        <v>223</v>
      </c>
      <c r="I1037" s="32" t="s">
        <v>254</v>
      </c>
    </row>
    <row r="1038" spans="1:10">
      <c r="A1038" s="32">
        <v>1037</v>
      </c>
      <c r="B1038" s="32">
        <v>2</v>
      </c>
      <c r="C1038" s="32" t="s">
        <v>122</v>
      </c>
      <c r="D1038" s="32" t="s">
        <v>117</v>
      </c>
      <c r="E1038" s="32">
        <v>2013</v>
      </c>
      <c r="F1038" s="32">
        <v>0.95720000000000005</v>
      </c>
      <c r="G1038" s="32" t="s">
        <v>222</v>
      </c>
      <c r="H1038" s="32" t="s">
        <v>228</v>
      </c>
      <c r="I1038" s="32" t="s">
        <v>255</v>
      </c>
    </row>
    <row r="1039" spans="1:10">
      <c r="A1039" s="32">
        <v>1038</v>
      </c>
      <c r="B1039" s="32">
        <v>2</v>
      </c>
      <c r="C1039" s="32" t="s">
        <v>122</v>
      </c>
      <c r="D1039" s="32" t="s">
        <v>117</v>
      </c>
      <c r="E1039" s="32">
        <v>2013</v>
      </c>
      <c r="F1039" s="32">
        <v>0.1114</v>
      </c>
      <c r="G1039" s="32" t="s">
        <v>273</v>
      </c>
      <c r="H1039" s="32" t="s">
        <v>228</v>
      </c>
      <c r="I1039" s="32" t="s">
        <v>254</v>
      </c>
    </row>
    <row r="1040" spans="1:10">
      <c r="A1040" s="32">
        <v>1039</v>
      </c>
      <c r="B1040" s="32">
        <v>3</v>
      </c>
      <c r="C1040" s="32" t="s">
        <v>122</v>
      </c>
      <c r="D1040" s="32" t="s">
        <v>117</v>
      </c>
      <c r="E1040" s="32">
        <v>2013</v>
      </c>
      <c r="F1040" s="32">
        <v>0.40460000000000002</v>
      </c>
      <c r="G1040" s="32" t="s">
        <v>234</v>
      </c>
      <c r="H1040" s="32" t="s">
        <v>223</v>
      </c>
      <c r="I1040" s="32" t="s">
        <v>254</v>
      </c>
    </row>
    <row r="1041" spans="1:9">
      <c r="A1041" s="32">
        <v>1040</v>
      </c>
      <c r="B1041" s="32">
        <v>3</v>
      </c>
      <c r="C1041" s="32" t="s">
        <v>122</v>
      </c>
      <c r="D1041" s="32" t="s">
        <v>117</v>
      </c>
      <c r="E1041" s="32">
        <v>2013</v>
      </c>
      <c r="F1041" s="32">
        <v>0.2157</v>
      </c>
      <c r="G1041" s="32" t="s">
        <v>234</v>
      </c>
      <c r="H1041" s="32" t="s">
        <v>228</v>
      </c>
      <c r="I1041" s="32" t="s">
        <v>254</v>
      </c>
    </row>
    <row r="1042" spans="1:9">
      <c r="A1042" s="32">
        <v>1041</v>
      </c>
      <c r="B1042" s="32">
        <v>3</v>
      </c>
      <c r="C1042" s="32" t="s">
        <v>122</v>
      </c>
      <c r="D1042" s="32" t="s">
        <v>117</v>
      </c>
      <c r="E1042" s="32">
        <v>2013</v>
      </c>
      <c r="F1042" s="32">
        <v>0.24859999999999999</v>
      </c>
      <c r="G1042" s="32" t="s">
        <v>234</v>
      </c>
      <c r="H1042" s="32" t="s">
        <v>223</v>
      </c>
      <c r="I1042" s="32" t="s">
        <v>254</v>
      </c>
    </row>
    <row r="1043" spans="1:9">
      <c r="A1043" s="32">
        <v>1042</v>
      </c>
      <c r="B1043" s="32">
        <v>3</v>
      </c>
      <c r="C1043" s="32" t="s">
        <v>122</v>
      </c>
      <c r="D1043" s="32" t="s">
        <v>117</v>
      </c>
      <c r="E1043" s="32">
        <v>2013</v>
      </c>
      <c r="F1043" s="32">
        <v>0.25440000000000002</v>
      </c>
      <c r="G1043" s="32" t="s">
        <v>234</v>
      </c>
      <c r="H1043" s="32" t="s">
        <v>223</v>
      </c>
      <c r="I1043" s="32" t="s">
        <v>254</v>
      </c>
    </row>
    <row r="1044" spans="1:9">
      <c r="A1044" s="32">
        <v>1043</v>
      </c>
      <c r="B1044" s="32">
        <v>3</v>
      </c>
      <c r="C1044" s="32" t="s">
        <v>122</v>
      </c>
      <c r="D1044" s="32" t="s">
        <v>117</v>
      </c>
      <c r="E1044" s="32">
        <v>2013</v>
      </c>
      <c r="F1044" s="32">
        <v>0.20200000000000001</v>
      </c>
      <c r="G1044" s="32" t="s">
        <v>222</v>
      </c>
      <c r="H1044" s="32" t="s">
        <v>228</v>
      </c>
      <c r="I1044" s="32" t="s">
        <v>255</v>
      </c>
    </row>
  </sheetData>
  <autoFilter ref="A1:J1">
    <sortState ref="A2:K1044">
      <sortCondition ref="A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204"/>
  <sheetViews>
    <sheetView zoomScale="85" zoomScaleNormal="85" workbookViewId="0">
      <selection activeCell="C200" sqref="C200"/>
    </sheetView>
  </sheetViews>
  <sheetFormatPr baseColWidth="10" defaultColWidth="11.42578125" defaultRowHeight="16.5"/>
  <cols>
    <col min="1" max="1" width="6.42578125" style="22" bestFit="1" customWidth="1"/>
    <col min="2" max="2" width="8.7109375" style="22" bestFit="1" customWidth="1"/>
    <col min="3" max="3" width="10.7109375" style="22" bestFit="1" customWidth="1"/>
    <col min="4" max="4" width="11.5703125" style="22" bestFit="1" customWidth="1"/>
    <col min="5" max="5" width="8.7109375" style="22" bestFit="1" customWidth="1"/>
    <col min="6" max="6" width="10.7109375" style="22" bestFit="1" customWidth="1"/>
    <col min="7" max="7" width="13.140625" style="22" bestFit="1" customWidth="1"/>
    <col min="8" max="8" width="16.85546875" style="22" bestFit="1" customWidth="1"/>
    <col min="9" max="9" width="15.42578125" style="22" bestFit="1" customWidth="1"/>
    <col min="10" max="10" width="13.42578125" style="22" bestFit="1" customWidth="1"/>
    <col min="11" max="16384" width="11.42578125" style="22"/>
  </cols>
  <sheetData>
    <row r="1" spans="1:10">
      <c r="A1" s="22" t="s">
        <v>0</v>
      </c>
      <c r="B1" s="23" t="s">
        <v>18</v>
      </c>
      <c r="C1" s="23" t="s">
        <v>3</v>
      </c>
      <c r="D1" s="23" t="s">
        <v>15</v>
      </c>
      <c r="E1" s="23" t="s">
        <v>16</v>
      </c>
      <c r="F1" s="23" t="s">
        <v>217</v>
      </c>
      <c r="G1" s="22" t="s">
        <v>218</v>
      </c>
      <c r="H1" s="23" t="s">
        <v>219</v>
      </c>
      <c r="I1" s="22" t="s">
        <v>220</v>
      </c>
      <c r="J1" s="22" t="s">
        <v>221</v>
      </c>
    </row>
    <row r="2" spans="1:10">
      <c r="A2" s="22">
        <v>1</v>
      </c>
      <c r="B2" s="22">
        <v>1</v>
      </c>
      <c r="C2" s="22" t="s">
        <v>68</v>
      </c>
      <c r="D2" s="22" t="s">
        <v>74</v>
      </c>
      <c r="E2" s="22">
        <v>2013</v>
      </c>
      <c r="F2" s="22">
        <v>6.9614000000000003</v>
      </c>
      <c r="G2" s="22" t="s">
        <v>222</v>
      </c>
      <c r="H2" s="22" t="s">
        <v>223</v>
      </c>
    </row>
    <row r="3" spans="1:10">
      <c r="A3" s="22">
        <v>2</v>
      </c>
      <c r="B3" s="22">
        <v>1</v>
      </c>
      <c r="C3" s="22" t="s">
        <v>68</v>
      </c>
      <c r="D3" s="22" t="s">
        <v>74</v>
      </c>
      <c r="E3" s="22">
        <v>2013</v>
      </c>
      <c r="F3" s="22">
        <v>6.4532999999999996</v>
      </c>
      <c r="G3" s="22" t="s">
        <v>222</v>
      </c>
      <c r="H3" s="22" t="s">
        <v>223</v>
      </c>
    </row>
    <row r="4" spans="1:10">
      <c r="A4" s="22">
        <v>3</v>
      </c>
      <c r="B4" s="22">
        <v>1</v>
      </c>
      <c r="C4" s="22" t="s">
        <v>68</v>
      </c>
      <c r="D4" s="22" t="s">
        <v>74</v>
      </c>
      <c r="E4" s="22">
        <v>2013</v>
      </c>
      <c r="F4" s="22">
        <v>5.9917999999999996</v>
      </c>
      <c r="G4" s="22" t="s">
        <v>222</v>
      </c>
      <c r="H4" s="22" t="s">
        <v>223</v>
      </c>
    </row>
    <row r="5" spans="1:10">
      <c r="A5" s="22">
        <v>4</v>
      </c>
      <c r="B5" s="22">
        <v>1</v>
      </c>
      <c r="C5" s="22" t="s">
        <v>68</v>
      </c>
      <c r="D5" s="22" t="s">
        <v>74</v>
      </c>
      <c r="E5" s="22">
        <v>2013</v>
      </c>
      <c r="F5" s="22">
        <v>7.3673999999999999</v>
      </c>
      <c r="G5" s="22" t="s">
        <v>222</v>
      </c>
      <c r="H5" s="22" t="s">
        <v>223</v>
      </c>
    </row>
    <row r="6" spans="1:10">
      <c r="A6" s="22">
        <v>5</v>
      </c>
      <c r="B6" s="22">
        <v>1</v>
      </c>
      <c r="C6" s="22" t="s">
        <v>68</v>
      </c>
      <c r="D6" s="22" t="s">
        <v>74</v>
      </c>
      <c r="E6" s="22">
        <v>2013</v>
      </c>
      <c r="F6" s="22">
        <v>5.4020999999999999</v>
      </c>
      <c r="G6" s="22" t="s">
        <v>222</v>
      </c>
      <c r="H6" s="22" t="s">
        <v>223</v>
      </c>
    </row>
    <row r="7" spans="1:10">
      <c r="A7" s="22">
        <v>6</v>
      </c>
      <c r="B7" s="22">
        <v>1</v>
      </c>
      <c r="C7" s="22" t="s">
        <v>68</v>
      </c>
      <c r="D7" s="22" t="s">
        <v>74</v>
      </c>
      <c r="E7" s="22">
        <v>2013</v>
      </c>
      <c r="F7" s="22">
        <v>3.4605000000000001</v>
      </c>
      <c r="G7" s="22" t="s">
        <v>222</v>
      </c>
      <c r="H7" s="22" t="s">
        <v>224</v>
      </c>
    </row>
    <row r="8" spans="1:10">
      <c r="A8" s="22">
        <v>7</v>
      </c>
      <c r="B8" s="22">
        <v>1</v>
      </c>
      <c r="C8" s="22" t="s">
        <v>68</v>
      </c>
      <c r="D8" s="22" t="s">
        <v>74</v>
      </c>
      <c r="E8" s="22">
        <v>2013</v>
      </c>
      <c r="F8" s="22">
        <v>1.3751</v>
      </c>
      <c r="G8" s="22" t="s">
        <v>222</v>
      </c>
      <c r="H8" s="22" t="s">
        <v>224</v>
      </c>
    </row>
    <row r="9" spans="1:10">
      <c r="A9" s="22">
        <v>8</v>
      </c>
      <c r="B9" s="22">
        <v>1</v>
      </c>
      <c r="C9" s="22" t="s">
        <v>68</v>
      </c>
      <c r="D9" s="22" t="s">
        <v>74</v>
      </c>
      <c r="E9" s="22">
        <v>2013</v>
      </c>
      <c r="F9" s="22">
        <v>0.82550000000000001</v>
      </c>
      <c r="G9" s="22" t="s">
        <v>222</v>
      </c>
      <c r="H9" s="22" t="s">
        <v>224</v>
      </c>
    </row>
    <row r="10" spans="1:10">
      <c r="A10" s="22">
        <v>9</v>
      </c>
      <c r="B10" s="22">
        <v>1</v>
      </c>
      <c r="C10" s="22" t="s">
        <v>68</v>
      </c>
      <c r="D10" s="22" t="s">
        <v>74</v>
      </c>
      <c r="E10" s="22">
        <v>2013</v>
      </c>
      <c r="F10" s="22">
        <v>1.2935000000000001</v>
      </c>
      <c r="G10" s="22" t="s">
        <v>225</v>
      </c>
      <c r="H10" s="22" t="s">
        <v>223</v>
      </c>
    </row>
    <row r="11" spans="1:10">
      <c r="A11" s="22">
        <v>10</v>
      </c>
      <c r="B11" s="22">
        <v>1</v>
      </c>
      <c r="C11" s="22" t="s">
        <v>68</v>
      </c>
      <c r="D11" s="22" t="s">
        <v>74</v>
      </c>
      <c r="E11" s="22">
        <v>2013</v>
      </c>
      <c r="F11" s="22">
        <v>1.4057999999999999</v>
      </c>
      <c r="G11" s="22" t="s">
        <v>225</v>
      </c>
      <c r="H11" s="22" t="s">
        <v>223</v>
      </c>
    </row>
    <row r="12" spans="1:10">
      <c r="A12" s="22">
        <v>11</v>
      </c>
      <c r="B12" s="22">
        <v>1</v>
      </c>
      <c r="C12" s="22" t="s">
        <v>68</v>
      </c>
      <c r="D12" s="22" t="s">
        <v>74</v>
      </c>
      <c r="E12" s="22">
        <v>2013</v>
      </c>
      <c r="F12" s="22">
        <v>0.32129999999999997</v>
      </c>
      <c r="G12" s="22" t="s">
        <v>226</v>
      </c>
      <c r="H12" s="22" t="s">
        <v>223</v>
      </c>
    </row>
    <row r="13" spans="1:10">
      <c r="A13" s="22">
        <v>12</v>
      </c>
      <c r="B13" s="22">
        <v>1</v>
      </c>
      <c r="C13" s="22" t="s">
        <v>68</v>
      </c>
      <c r="D13" s="22" t="s">
        <v>74</v>
      </c>
      <c r="E13" s="22">
        <v>2013</v>
      </c>
      <c r="F13" s="22">
        <v>5.1700000000000003E-2</v>
      </c>
      <c r="G13" s="22" t="s">
        <v>227</v>
      </c>
      <c r="H13" s="22" t="s">
        <v>228</v>
      </c>
    </row>
    <row r="14" spans="1:10">
      <c r="A14" s="22">
        <v>13</v>
      </c>
      <c r="B14" s="22">
        <v>2</v>
      </c>
      <c r="C14" s="22" t="s">
        <v>68</v>
      </c>
      <c r="D14" s="22" t="s">
        <v>74</v>
      </c>
      <c r="E14" s="22">
        <v>2013</v>
      </c>
      <c r="F14" s="22">
        <v>7.4177999999999997</v>
      </c>
      <c r="G14" s="22" t="s">
        <v>222</v>
      </c>
      <c r="H14" s="22" t="s">
        <v>223</v>
      </c>
    </row>
    <row r="15" spans="1:10">
      <c r="A15" s="22">
        <v>14</v>
      </c>
      <c r="B15" s="22">
        <v>2</v>
      </c>
      <c r="C15" s="22" t="s">
        <v>68</v>
      </c>
      <c r="D15" s="22" t="s">
        <v>74</v>
      </c>
      <c r="E15" s="22">
        <v>2013</v>
      </c>
      <c r="F15" s="22">
        <v>5.4153000000000002</v>
      </c>
      <c r="G15" s="22" t="s">
        <v>222</v>
      </c>
      <c r="H15" s="22" t="s">
        <v>223</v>
      </c>
    </row>
    <row r="16" spans="1:10">
      <c r="A16" s="22">
        <v>15</v>
      </c>
      <c r="B16" s="22">
        <v>2</v>
      </c>
      <c r="C16" s="22" t="s">
        <v>68</v>
      </c>
      <c r="D16" s="22" t="s">
        <v>74</v>
      </c>
      <c r="E16" s="22">
        <v>2013</v>
      </c>
      <c r="F16" s="22">
        <v>0.96540000000000004</v>
      </c>
      <c r="G16" s="22" t="s">
        <v>222</v>
      </c>
      <c r="H16" s="22" t="s">
        <v>224</v>
      </c>
    </row>
    <row r="17" spans="1:10">
      <c r="A17" s="22">
        <v>16</v>
      </c>
      <c r="B17" s="22">
        <v>2</v>
      </c>
      <c r="C17" s="22" t="s">
        <v>68</v>
      </c>
      <c r="D17" s="22" t="s">
        <v>74</v>
      </c>
      <c r="E17" s="22">
        <v>2013</v>
      </c>
      <c r="F17" s="22">
        <v>0.74770000000000003</v>
      </c>
      <c r="G17" s="22" t="s">
        <v>222</v>
      </c>
      <c r="H17" s="22" t="s">
        <v>224</v>
      </c>
    </row>
    <row r="18" spans="1:10">
      <c r="A18" s="22">
        <v>17</v>
      </c>
      <c r="B18" s="22">
        <v>2</v>
      </c>
      <c r="C18" s="22" t="s">
        <v>68</v>
      </c>
      <c r="D18" s="22" t="s">
        <v>74</v>
      </c>
      <c r="E18" s="22">
        <v>2013</v>
      </c>
      <c r="F18" s="22">
        <v>0.1275</v>
      </c>
      <c r="G18" s="22" t="s">
        <v>222</v>
      </c>
      <c r="H18" s="22" t="s">
        <v>228</v>
      </c>
    </row>
    <row r="19" spans="1:10">
      <c r="A19" s="22">
        <v>18</v>
      </c>
      <c r="B19" s="22">
        <v>2</v>
      </c>
      <c r="C19" s="22" t="s">
        <v>68</v>
      </c>
      <c r="D19" s="22" t="s">
        <v>74</v>
      </c>
      <c r="E19" s="22">
        <v>2013</v>
      </c>
      <c r="F19" s="22">
        <v>0.68799999999999994</v>
      </c>
      <c r="G19" s="22" t="s">
        <v>222</v>
      </c>
      <c r="H19" s="22" t="s">
        <v>224</v>
      </c>
    </row>
    <row r="20" spans="1:10">
      <c r="A20" s="22">
        <v>19</v>
      </c>
      <c r="B20" s="22">
        <v>2</v>
      </c>
      <c r="C20" s="22" t="s">
        <v>68</v>
      </c>
      <c r="D20" s="22" t="s">
        <v>74</v>
      </c>
      <c r="E20" s="22">
        <v>2013</v>
      </c>
      <c r="F20" s="22">
        <v>0.14050000000000001</v>
      </c>
      <c r="G20" s="22" t="s">
        <v>227</v>
      </c>
      <c r="H20" s="22" t="s">
        <v>228</v>
      </c>
    </row>
    <row r="21" spans="1:10">
      <c r="A21" s="22">
        <v>20</v>
      </c>
      <c r="B21" s="22">
        <v>2</v>
      </c>
      <c r="C21" s="22" t="s">
        <v>68</v>
      </c>
      <c r="D21" s="22" t="s">
        <v>74</v>
      </c>
      <c r="E21" s="22">
        <v>2013</v>
      </c>
      <c r="F21" s="22">
        <v>8.7900000000000006E-2</v>
      </c>
      <c r="G21" s="22" t="s">
        <v>227</v>
      </c>
      <c r="H21" s="22" t="s">
        <v>228</v>
      </c>
    </row>
    <row r="22" spans="1:10">
      <c r="A22" s="22">
        <v>21</v>
      </c>
      <c r="B22" s="22">
        <v>2</v>
      </c>
      <c r="C22" s="22" t="s">
        <v>68</v>
      </c>
      <c r="D22" s="22" t="s">
        <v>74</v>
      </c>
      <c r="E22" s="22">
        <v>2013</v>
      </c>
      <c r="G22" s="22" t="s">
        <v>229</v>
      </c>
      <c r="H22" s="22" t="s">
        <v>223</v>
      </c>
      <c r="J22" s="22" t="s">
        <v>230</v>
      </c>
    </row>
    <row r="23" spans="1:10">
      <c r="A23" s="22">
        <v>22</v>
      </c>
      <c r="B23" s="22">
        <v>3</v>
      </c>
      <c r="C23" s="22" t="s">
        <v>68</v>
      </c>
      <c r="D23" s="22" t="s">
        <v>74</v>
      </c>
      <c r="E23" s="22">
        <v>2013</v>
      </c>
      <c r="F23" s="22">
        <v>6.8128000000000002</v>
      </c>
      <c r="G23" s="22" t="s">
        <v>222</v>
      </c>
      <c r="H23" s="22" t="s">
        <v>223</v>
      </c>
    </row>
    <row r="24" spans="1:10">
      <c r="A24" s="22">
        <v>23</v>
      </c>
      <c r="B24" s="22">
        <v>3</v>
      </c>
      <c r="C24" s="22" t="s">
        <v>68</v>
      </c>
      <c r="D24" s="22" t="s">
        <v>74</v>
      </c>
      <c r="E24" s="22">
        <v>2013</v>
      </c>
      <c r="F24" s="22">
        <v>9.2339000000000002</v>
      </c>
      <c r="G24" s="22" t="s">
        <v>222</v>
      </c>
      <c r="H24" s="22" t="s">
        <v>223</v>
      </c>
    </row>
    <row r="25" spans="1:10">
      <c r="A25" s="22">
        <v>24</v>
      </c>
      <c r="B25" s="22">
        <v>3</v>
      </c>
      <c r="C25" s="22" t="s">
        <v>68</v>
      </c>
      <c r="D25" s="22" t="s">
        <v>74</v>
      </c>
      <c r="E25" s="22">
        <v>2013</v>
      </c>
      <c r="F25" s="22">
        <v>1.1777</v>
      </c>
      <c r="G25" s="22" t="s">
        <v>222</v>
      </c>
      <c r="H25" s="22" t="s">
        <v>224</v>
      </c>
    </row>
    <row r="26" spans="1:10">
      <c r="A26" s="22">
        <v>25</v>
      </c>
      <c r="B26" s="22">
        <v>3</v>
      </c>
      <c r="C26" s="22" t="s">
        <v>68</v>
      </c>
      <c r="D26" s="22" t="s">
        <v>74</v>
      </c>
      <c r="E26" s="22">
        <v>2013</v>
      </c>
      <c r="F26" s="22">
        <v>0.84399999999999997</v>
      </c>
      <c r="G26" s="22" t="s">
        <v>222</v>
      </c>
      <c r="H26" s="22" t="s">
        <v>224</v>
      </c>
    </row>
    <row r="27" spans="1:10">
      <c r="A27" s="22">
        <v>26</v>
      </c>
      <c r="B27" s="22">
        <v>3</v>
      </c>
      <c r="C27" s="22" t="s">
        <v>68</v>
      </c>
      <c r="D27" s="22" t="s">
        <v>74</v>
      </c>
      <c r="E27" s="22">
        <v>2013</v>
      </c>
      <c r="F27" s="22">
        <v>1.0165999999999999</v>
      </c>
      <c r="G27" s="22" t="s">
        <v>222</v>
      </c>
      <c r="H27" s="22" t="s">
        <v>224</v>
      </c>
    </row>
    <row r="28" spans="1:10">
      <c r="A28" s="22">
        <v>27</v>
      </c>
      <c r="B28" s="22">
        <v>3</v>
      </c>
      <c r="C28" s="22" t="s">
        <v>68</v>
      </c>
      <c r="D28" s="22" t="s">
        <v>74</v>
      </c>
      <c r="E28" s="22">
        <v>2013</v>
      </c>
      <c r="F28" s="22">
        <v>1.0457000000000001</v>
      </c>
      <c r="G28" s="22" t="s">
        <v>229</v>
      </c>
      <c r="H28" s="22" t="s">
        <v>223</v>
      </c>
    </row>
    <row r="29" spans="1:10">
      <c r="A29" s="22">
        <v>28</v>
      </c>
      <c r="B29" s="22">
        <v>3</v>
      </c>
      <c r="C29" s="22" t="s">
        <v>68</v>
      </c>
      <c r="D29" s="22" t="s">
        <v>74</v>
      </c>
      <c r="E29" s="22">
        <v>2013</v>
      </c>
      <c r="F29" s="22">
        <v>0.42959999999999998</v>
      </c>
      <c r="G29" s="22" t="s">
        <v>229</v>
      </c>
      <c r="H29" s="22" t="s">
        <v>224</v>
      </c>
    </row>
    <row r="30" spans="1:10">
      <c r="A30" s="22">
        <v>29</v>
      </c>
      <c r="B30" s="22">
        <v>3</v>
      </c>
      <c r="C30" s="22" t="s">
        <v>68</v>
      </c>
      <c r="D30" s="22" t="s">
        <v>74</v>
      </c>
      <c r="E30" s="22">
        <v>2013</v>
      </c>
      <c r="F30" s="22">
        <v>0.2354</v>
      </c>
      <c r="G30" s="22" t="s">
        <v>227</v>
      </c>
      <c r="H30" s="22" t="s">
        <v>228</v>
      </c>
    </row>
    <row r="31" spans="1:10">
      <c r="A31" s="22">
        <v>30</v>
      </c>
      <c r="B31" s="22">
        <v>3</v>
      </c>
      <c r="C31" s="22" t="s">
        <v>68</v>
      </c>
      <c r="D31" s="22" t="s">
        <v>74</v>
      </c>
      <c r="E31" s="22">
        <v>2013</v>
      </c>
      <c r="F31" s="22">
        <v>5.4399999999999997E-2</v>
      </c>
      <c r="G31" s="22" t="s">
        <v>227</v>
      </c>
      <c r="H31" s="22" t="s">
        <v>228</v>
      </c>
    </row>
    <row r="32" spans="1:10">
      <c r="A32" s="22">
        <v>31</v>
      </c>
      <c r="B32" s="22">
        <v>3</v>
      </c>
      <c r="C32" s="22" t="s">
        <v>68</v>
      </c>
      <c r="D32" s="22" t="s">
        <v>74</v>
      </c>
      <c r="E32" s="22">
        <v>2013</v>
      </c>
      <c r="F32" s="22">
        <v>5.9299999999999999E-2</v>
      </c>
      <c r="G32" s="22" t="s">
        <v>227</v>
      </c>
      <c r="H32" s="22" t="s">
        <v>228</v>
      </c>
    </row>
    <row r="33" spans="1:10">
      <c r="A33" s="22">
        <v>32</v>
      </c>
      <c r="B33" s="22">
        <v>3</v>
      </c>
      <c r="C33" s="22" t="s">
        <v>68</v>
      </c>
      <c r="D33" s="22" t="s">
        <v>74</v>
      </c>
      <c r="E33" s="22">
        <v>2013</v>
      </c>
      <c r="F33" s="22">
        <v>3.5000000000000003E-2</v>
      </c>
      <c r="G33" s="22" t="s">
        <v>227</v>
      </c>
      <c r="H33" s="22" t="s">
        <v>228</v>
      </c>
    </row>
    <row r="34" spans="1:10">
      <c r="A34" s="22">
        <v>33</v>
      </c>
      <c r="B34" s="22">
        <v>4</v>
      </c>
      <c r="C34" s="22" t="s">
        <v>68</v>
      </c>
      <c r="D34" s="22" t="s">
        <v>74</v>
      </c>
      <c r="E34" s="22">
        <v>2013</v>
      </c>
      <c r="F34" s="22">
        <v>7.0201000000000002</v>
      </c>
      <c r="G34" s="22" t="s">
        <v>222</v>
      </c>
      <c r="H34" s="22" t="s">
        <v>223</v>
      </c>
    </row>
    <row r="35" spans="1:10">
      <c r="A35" s="22">
        <v>34</v>
      </c>
      <c r="B35" s="22">
        <v>4</v>
      </c>
      <c r="C35" s="22" t="s">
        <v>68</v>
      </c>
      <c r="D35" s="22" t="s">
        <v>74</v>
      </c>
      <c r="E35" s="22">
        <v>2013</v>
      </c>
      <c r="F35" s="22">
        <v>5.1657000000000002</v>
      </c>
      <c r="G35" s="22" t="s">
        <v>222</v>
      </c>
      <c r="H35" s="22" t="s">
        <v>223</v>
      </c>
    </row>
    <row r="36" spans="1:10">
      <c r="A36" s="22">
        <v>35</v>
      </c>
      <c r="B36" s="22">
        <v>4</v>
      </c>
      <c r="C36" s="22" t="s">
        <v>68</v>
      </c>
      <c r="D36" s="22" t="s">
        <v>74</v>
      </c>
      <c r="E36" s="22">
        <v>2013</v>
      </c>
      <c r="F36" s="22">
        <v>1.0818000000000001</v>
      </c>
      <c r="G36" s="22" t="s">
        <v>222</v>
      </c>
      <c r="H36" s="22" t="s">
        <v>224</v>
      </c>
    </row>
    <row r="37" spans="1:10">
      <c r="A37" s="22">
        <v>36</v>
      </c>
      <c r="B37" s="22">
        <v>4</v>
      </c>
      <c r="C37" s="22" t="s">
        <v>68</v>
      </c>
      <c r="D37" s="22" t="s">
        <v>74</v>
      </c>
      <c r="E37" s="22">
        <v>2013</v>
      </c>
      <c r="F37" s="22">
        <v>0.39700000000000002</v>
      </c>
      <c r="G37" s="22" t="s">
        <v>222</v>
      </c>
      <c r="H37" s="22" t="s">
        <v>224</v>
      </c>
    </row>
    <row r="38" spans="1:10">
      <c r="A38" s="22">
        <v>37</v>
      </c>
      <c r="B38" s="22">
        <v>4</v>
      </c>
      <c r="C38" s="22" t="s">
        <v>68</v>
      </c>
      <c r="D38" s="22" t="s">
        <v>74</v>
      </c>
      <c r="E38" s="22">
        <v>2013</v>
      </c>
      <c r="F38" s="22">
        <v>3.4041000000000001</v>
      </c>
      <c r="G38" s="22" t="s">
        <v>225</v>
      </c>
      <c r="H38" s="22" t="s">
        <v>223</v>
      </c>
    </row>
    <row r="39" spans="1:10">
      <c r="A39" s="22">
        <v>38</v>
      </c>
      <c r="B39" s="22">
        <v>4</v>
      </c>
      <c r="C39" s="22" t="s">
        <v>68</v>
      </c>
      <c r="D39" s="22" t="s">
        <v>74</v>
      </c>
      <c r="E39" s="22">
        <v>2013</v>
      </c>
      <c r="F39" s="22">
        <v>1.9279999999999999</v>
      </c>
      <c r="G39" s="22" t="s">
        <v>225</v>
      </c>
      <c r="H39" s="22" t="s">
        <v>223</v>
      </c>
    </row>
    <row r="40" spans="1:10">
      <c r="A40" s="22">
        <v>39</v>
      </c>
      <c r="B40" s="22">
        <v>4</v>
      </c>
      <c r="C40" s="22" t="s">
        <v>68</v>
      </c>
      <c r="D40" s="22" t="s">
        <v>74</v>
      </c>
      <c r="E40" s="22">
        <v>2013</v>
      </c>
      <c r="F40" s="22">
        <v>1.7416</v>
      </c>
      <c r="G40" s="22" t="s">
        <v>229</v>
      </c>
      <c r="H40" s="22" t="s">
        <v>223</v>
      </c>
    </row>
    <row r="41" spans="1:10">
      <c r="A41" s="22">
        <v>40</v>
      </c>
      <c r="B41" s="22">
        <v>4</v>
      </c>
      <c r="C41" s="22" t="s">
        <v>68</v>
      </c>
      <c r="D41" s="22" t="s">
        <v>74</v>
      </c>
      <c r="E41" s="22">
        <v>2013</v>
      </c>
      <c r="F41" s="22">
        <v>0.76200000000000001</v>
      </c>
      <c r="G41" s="22" t="s">
        <v>229</v>
      </c>
      <c r="H41" s="22" t="s">
        <v>223</v>
      </c>
    </row>
    <row r="42" spans="1:10">
      <c r="A42" s="22">
        <v>41</v>
      </c>
      <c r="B42" s="22">
        <v>4</v>
      </c>
      <c r="C42" s="22" t="s">
        <v>68</v>
      </c>
      <c r="D42" s="22" t="s">
        <v>74</v>
      </c>
      <c r="E42" s="22">
        <v>2013</v>
      </c>
      <c r="F42" s="22">
        <v>0.44900000000000001</v>
      </c>
      <c r="G42" s="22" t="s">
        <v>227</v>
      </c>
      <c r="H42" s="22" t="s">
        <v>228</v>
      </c>
    </row>
    <row r="43" spans="1:10">
      <c r="A43" s="22">
        <v>42</v>
      </c>
      <c r="B43" s="22">
        <v>4</v>
      </c>
      <c r="C43" s="22" t="s">
        <v>68</v>
      </c>
      <c r="D43" s="22" t="s">
        <v>74</v>
      </c>
      <c r="E43" s="22">
        <v>2013</v>
      </c>
      <c r="G43" s="22" t="s">
        <v>165</v>
      </c>
      <c r="J43" s="22" t="s">
        <v>231</v>
      </c>
    </row>
    <row r="44" spans="1:10">
      <c r="A44" s="22">
        <v>43</v>
      </c>
      <c r="B44" s="22">
        <v>1</v>
      </c>
      <c r="C44" s="22" t="s">
        <v>77</v>
      </c>
      <c r="D44" s="22" t="s">
        <v>74</v>
      </c>
      <c r="E44" s="22">
        <v>2013</v>
      </c>
      <c r="F44" s="22">
        <v>5.8817000000000004</v>
      </c>
      <c r="G44" s="22" t="s">
        <v>222</v>
      </c>
      <c r="H44" s="22" t="s">
        <v>223</v>
      </c>
    </row>
    <row r="45" spans="1:10">
      <c r="A45" s="22">
        <v>44</v>
      </c>
      <c r="B45" s="22">
        <v>1</v>
      </c>
      <c r="C45" s="22" t="s">
        <v>77</v>
      </c>
      <c r="D45" s="22" t="s">
        <v>74</v>
      </c>
      <c r="E45" s="22">
        <v>2013</v>
      </c>
      <c r="F45" s="22">
        <v>6.5728999999999997</v>
      </c>
      <c r="G45" s="22" t="s">
        <v>222</v>
      </c>
      <c r="H45" s="22" t="s">
        <v>223</v>
      </c>
    </row>
    <row r="46" spans="1:10">
      <c r="A46" s="22">
        <v>45</v>
      </c>
      <c r="B46" s="22">
        <v>1</v>
      </c>
      <c r="C46" s="22" t="s">
        <v>77</v>
      </c>
      <c r="D46" s="22" t="s">
        <v>74</v>
      </c>
      <c r="E46" s="22">
        <v>2013</v>
      </c>
      <c r="F46" s="22">
        <v>5.3098999999999998</v>
      </c>
      <c r="G46" s="22" t="s">
        <v>222</v>
      </c>
      <c r="H46" s="22" t="s">
        <v>223</v>
      </c>
    </row>
    <row r="47" spans="1:10">
      <c r="A47" s="22">
        <v>46</v>
      </c>
      <c r="B47" s="22">
        <v>1</v>
      </c>
      <c r="C47" s="22" t="s">
        <v>77</v>
      </c>
      <c r="D47" s="22" t="s">
        <v>74</v>
      </c>
      <c r="E47" s="22">
        <v>2013</v>
      </c>
      <c r="F47" s="22">
        <v>0.28920000000000001</v>
      </c>
      <c r="G47" s="22" t="s">
        <v>222</v>
      </c>
      <c r="H47" s="22" t="s">
        <v>228</v>
      </c>
    </row>
    <row r="48" spans="1:10">
      <c r="A48" s="22">
        <v>47</v>
      </c>
      <c r="B48" s="22">
        <v>1</v>
      </c>
      <c r="C48" s="22" t="s">
        <v>77</v>
      </c>
      <c r="D48" s="22" t="s">
        <v>74</v>
      </c>
      <c r="E48" s="22">
        <v>2013</v>
      </c>
      <c r="F48" s="22">
        <v>0.82330000000000003</v>
      </c>
      <c r="G48" s="22" t="s">
        <v>229</v>
      </c>
      <c r="H48" s="22" t="s">
        <v>224</v>
      </c>
    </row>
    <row r="49" spans="1:10">
      <c r="A49" s="22">
        <v>48</v>
      </c>
      <c r="B49" s="22">
        <v>1</v>
      </c>
      <c r="C49" s="22" t="s">
        <v>77</v>
      </c>
      <c r="D49" s="22" t="s">
        <v>74</v>
      </c>
      <c r="E49" s="22">
        <v>2013</v>
      </c>
      <c r="F49" s="22">
        <v>0.57479999999999998</v>
      </c>
      <c r="G49" s="22" t="s">
        <v>229</v>
      </c>
      <c r="H49" s="22" t="s">
        <v>223</v>
      </c>
    </row>
    <row r="50" spans="1:10">
      <c r="A50" s="22">
        <v>49</v>
      </c>
      <c r="B50" s="22">
        <v>1</v>
      </c>
      <c r="C50" s="22" t="s">
        <v>77</v>
      </c>
      <c r="D50" s="22" t="s">
        <v>74</v>
      </c>
      <c r="E50" s="22">
        <v>2013</v>
      </c>
      <c r="F50" s="22">
        <v>0.34689999999999999</v>
      </c>
      <c r="G50" s="22" t="s">
        <v>229</v>
      </c>
      <c r="H50" s="22" t="s">
        <v>228</v>
      </c>
    </row>
    <row r="51" spans="1:10">
      <c r="A51" s="22">
        <v>50</v>
      </c>
      <c r="B51" s="22">
        <v>1</v>
      </c>
      <c r="C51" s="22" t="s">
        <v>77</v>
      </c>
      <c r="D51" s="22" t="s">
        <v>74</v>
      </c>
      <c r="E51" s="22">
        <v>2013</v>
      </c>
      <c r="F51" s="22">
        <v>0.41470000000000001</v>
      </c>
      <c r="G51" s="22" t="s">
        <v>229</v>
      </c>
      <c r="H51" s="22" t="s">
        <v>224</v>
      </c>
    </row>
    <row r="52" spans="1:10">
      <c r="A52" s="22">
        <v>51</v>
      </c>
      <c r="B52" s="22">
        <v>1</v>
      </c>
      <c r="C52" s="22" t="s">
        <v>77</v>
      </c>
      <c r="D52" s="22" t="s">
        <v>74</v>
      </c>
      <c r="E52" s="22">
        <v>2013</v>
      </c>
      <c r="F52" s="22">
        <v>0.23250000000000001</v>
      </c>
      <c r="G52" s="22" t="s">
        <v>226</v>
      </c>
      <c r="H52" s="22" t="s">
        <v>223</v>
      </c>
    </row>
    <row r="53" spans="1:10">
      <c r="A53" s="22">
        <v>52</v>
      </c>
      <c r="B53" s="22">
        <v>1</v>
      </c>
      <c r="C53" s="22" t="s">
        <v>77</v>
      </c>
      <c r="D53" s="22" t="s">
        <v>74</v>
      </c>
      <c r="E53" s="22">
        <v>2013</v>
      </c>
      <c r="F53" s="22">
        <v>0.2031</v>
      </c>
      <c r="G53" s="22" t="s">
        <v>229</v>
      </c>
      <c r="H53" s="22" t="s">
        <v>228</v>
      </c>
    </row>
    <row r="54" spans="1:10">
      <c r="A54" s="22">
        <v>53</v>
      </c>
      <c r="B54" s="22">
        <v>1</v>
      </c>
      <c r="C54" s="22" t="s">
        <v>77</v>
      </c>
      <c r="D54" s="22" t="s">
        <v>74</v>
      </c>
      <c r="E54" s="22">
        <v>2013</v>
      </c>
      <c r="F54" s="22">
        <v>5.3999999999999999E-2</v>
      </c>
      <c r="G54" s="22" t="s">
        <v>227</v>
      </c>
      <c r="H54" s="22" t="s">
        <v>228</v>
      </c>
    </row>
    <row r="55" spans="1:10">
      <c r="A55" s="22">
        <v>54</v>
      </c>
      <c r="B55" s="22">
        <v>1</v>
      </c>
      <c r="C55" s="22" t="s">
        <v>77</v>
      </c>
      <c r="D55" s="22" t="s">
        <v>74</v>
      </c>
      <c r="E55" s="22">
        <v>2013</v>
      </c>
      <c r="F55" s="22">
        <v>5.3699999999999998E-2</v>
      </c>
      <c r="G55" s="22" t="s">
        <v>227</v>
      </c>
      <c r="H55" s="22" t="s">
        <v>228</v>
      </c>
    </row>
    <row r="56" spans="1:10">
      <c r="A56" s="22">
        <v>55</v>
      </c>
      <c r="B56" s="22">
        <v>1</v>
      </c>
      <c r="C56" s="22" t="s">
        <v>77</v>
      </c>
      <c r="D56" s="22" t="s">
        <v>74</v>
      </c>
      <c r="E56" s="22">
        <v>2013</v>
      </c>
      <c r="F56" s="22">
        <v>2.1399999999999999E-2</v>
      </c>
      <c r="G56" s="22" t="s">
        <v>227</v>
      </c>
      <c r="H56" s="22" t="s">
        <v>228</v>
      </c>
    </row>
    <row r="57" spans="1:10">
      <c r="A57" s="22">
        <v>56</v>
      </c>
      <c r="B57" s="22">
        <v>1</v>
      </c>
      <c r="C57" s="22" t="s">
        <v>77</v>
      </c>
      <c r="D57" s="22" t="s">
        <v>74</v>
      </c>
      <c r="E57" s="22">
        <v>2013</v>
      </c>
      <c r="G57" s="22" t="s">
        <v>165</v>
      </c>
      <c r="J57" s="22" t="s">
        <v>232</v>
      </c>
    </row>
    <row r="58" spans="1:10">
      <c r="A58" s="22">
        <v>57</v>
      </c>
      <c r="B58" s="22">
        <v>1</v>
      </c>
      <c r="C58" s="22" t="s">
        <v>77</v>
      </c>
      <c r="D58" s="22" t="s">
        <v>74</v>
      </c>
      <c r="E58" s="22">
        <v>2013</v>
      </c>
      <c r="G58" s="22" t="s">
        <v>165</v>
      </c>
      <c r="J58" s="22" t="s">
        <v>232</v>
      </c>
    </row>
    <row r="59" spans="1:10">
      <c r="A59" s="22">
        <v>58</v>
      </c>
      <c r="B59" s="22">
        <v>1</v>
      </c>
      <c r="C59" s="22" t="s">
        <v>77</v>
      </c>
      <c r="D59" s="22" t="s">
        <v>74</v>
      </c>
      <c r="E59" s="22">
        <v>2013</v>
      </c>
      <c r="G59" s="22" t="s">
        <v>165</v>
      </c>
      <c r="J59" s="22" t="s">
        <v>232</v>
      </c>
    </row>
    <row r="60" spans="1:10">
      <c r="A60" s="22">
        <v>59</v>
      </c>
      <c r="B60" s="22">
        <v>1</v>
      </c>
      <c r="C60" s="22" t="s">
        <v>77</v>
      </c>
      <c r="D60" s="22" t="s">
        <v>74</v>
      </c>
      <c r="E60" s="22">
        <v>2013</v>
      </c>
      <c r="G60" s="22" t="s">
        <v>165</v>
      </c>
      <c r="J60" s="22" t="s">
        <v>232</v>
      </c>
    </row>
    <row r="61" spans="1:10">
      <c r="A61" s="22">
        <v>60</v>
      </c>
      <c r="B61" s="22">
        <v>1</v>
      </c>
      <c r="C61" s="22" t="s">
        <v>77</v>
      </c>
      <c r="D61" s="22" t="s">
        <v>74</v>
      </c>
      <c r="E61" s="22">
        <v>2013</v>
      </c>
      <c r="G61" s="22" t="s">
        <v>165</v>
      </c>
      <c r="J61" s="22" t="s">
        <v>232</v>
      </c>
    </row>
    <row r="62" spans="1:10">
      <c r="A62" s="22">
        <v>61</v>
      </c>
      <c r="B62" s="22">
        <v>2</v>
      </c>
      <c r="C62" s="22" t="s">
        <v>77</v>
      </c>
      <c r="D62" s="22" t="s">
        <v>74</v>
      </c>
      <c r="E62" s="22">
        <v>2013</v>
      </c>
      <c r="F62" s="22">
        <v>5.9108999999999998</v>
      </c>
      <c r="G62" s="22" t="s">
        <v>222</v>
      </c>
      <c r="H62" s="22" t="s">
        <v>223</v>
      </c>
    </row>
    <row r="63" spans="1:10">
      <c r="A63" s="22">
        <v>62</v>
      </c>
      <c r="B63" s="22">
        <v>2</v>
      </c>
      <c r="C63" s="22" t="s">
        <v>77</v>
      </c>
      <c r="D63" s="22" t="s">
        <v>74</v>
      </c>
      <c r="E63" s="22">
        <v>2013</v>
      </c>
      <c r="F63" s="22">
        <v>4.6017999999999999</v>
      </c>
      <c r="G63" s="22" t="s">
        <v>222</v>
      </c>
      <c r="H63" s="22" t="s">
        <v>223</v>
      </c>
    </row>
    <row r="64" spans="1:10">
      <c r="A64" s="22">
        <v>63</v>
      </c>
      <c r="B64" s="22">
        <v>2</v>
      </c>
      <c r="C64" s="22" t="s">
        <v>77</v>
      </c>
      <c r="D64" s="22" t="s">
        <v>74</v>
      </c>
      <c r="E64" s="22">
        <v>2013</v>
      </c>
      <c r="F64" s="22">
        <v>5.1356999999999999</v>
      </c>
      <c r="G64" s="22" t="s">
        <v>222</v>
      </c>
      <c r="H64" s="22" t="s">
        <v>223</v>
      </c>
    </row>
    <row r="65" spans="1:8">
      <c r="A65" s="22">
        <v>64</v>
      </c>
      <c r="B65" s="22">
        <v>2</v>
      </c>
      <c r="C65" s="22" t="s">
        <v>77</v>
      </c>
      <c r="D65" s="22" t="s">
        <v>74</v>
      </c>
      <c r="E65" s="22">
        <v>2013</v>
      </c>
      <c r="F65" s="22">
        <v>3.6835</v>
      </c>
      <c r="G65" s="22" t="s">
        <v>222</v>
      </c>
      <c r="H65" s="22" t="s">
        <v>223</v>
      </c>
    </row>
    <row r="66" spans="1:8">
      <c r="A66" s="22">
        <v>65</v>
      </c>
      <c r="B66" s="22">
        <v>2</v>
      </c>
      <c r="C66" s="22" t="s">
        <v>77</v>
      </c>
      <c r="D66" s="22" t="s">
        <v>74</v>
      </c>
      <c r="E66" s="22">
        <v>2013</v>
      </c>
      <c r="F66" s="22">
        <v>3.3062</v>
      </c>
      <c r="G66" s="22" t="s">
        <v>222</v>
      </c>
      <c r="H66" s="22" t="s">
        <v>223</v>
      </c>
    </row>
    <row r="67" spans="1:8">
      <c r="A67" s="22">
        <v>66</v>
      </c>
      <c r="B67" s="22">
        <v>2</v>
      </c>
      <c r="C67" s="22" t="s">
        <v>77</v>
      </c>
      <c r="D67" s="22" t="s">
        <v>74</v>
      </c>
      <c r="E67" s="22">
        <v>2013</v>
      </c>
      <c r="F67" s="22">
        <v>4.0606</v>
      </c>
      <c r="G67" s="22" t="s">
        <v>222</v>
      </c>
      <c r="H67" s="22" t="s">
        <v>223</v>
      </c>
    </row>
    <row r="68" spans="1:8">
      <c r="A68" s="22">
        <v>67</v>
      </c>
      <c r="B68" s="22">
        <v>2</v>
      </c>
      <c r="C68" s="22" t="s">
        <v>77</v>
      </c>
      <c r="D68" s="22" t="s">
        <v>74</v>
      </c>
      <c r="E68" s="22">
        <v>2013</v>
      </c>
      <c r="F68" s="22">
        <v>3.3403</v>
      </c>
      <c r="G68" s="22" t="s">
        <v>222</v>
      </c>
      <c r="H68" s="22" t="s">
        <v>223</v>
      </c>
    </row>
    <row r="69" spans="1:8">
      <c r="A69" s="22">
        <v>68</v>
      </c>
      <c r="B69" s="22">
        <v>2</v>
      </c>
      <c r="C69" s="22" t="s">
        <v>77</v>
      </c>
      <c r="D69" s="22" t="s">
        <v>74</v>
      </c>
      <c r="E69" s="22">
        <v>2013</v>
      </c>
      <c r="F69" s="22">
        <v>0.45179999999999998</v>
      </c>
      <c r="G69" s="22" t="s">
        <v>222</v>
      </c>
      <c r="H69" s="22" t="s">
        <v>223</v>
      </c>
    </row>
    <row r="70" spans="1:8">
      <c r="A70" s="22">
        <v>69</v>
      </c>
      <c r="B70" s="22">
        <v>2</v>
      </c>
      <c r="C70" s="22" t="s">
        <v>77</v>
      </c>
      <c r="D70" s="22" t="s">
        <v>74</v>
      </c>
      <c r="E70" s="22">
        <v>2013</v>
      </c>
      <c r="F70" s="22">
        <v>0.33350000000000002</v>
      </c>
      <c r="G70" s="22" t="s">
        <v>222</v>
      </c>
      <c r="H70" s="22" t="s">
        <v>228</v>
      </c>
    </row>
    <row r="71" spans="1:8">
      <c r="A71" s="22">
        <v>70</v>
      </c>
      <c r="B71" s="22">
        <v>2</v>
      </c>
      <c r="C71" s="22" t="s">
        <v>77</v>
      </c>
      <c r="D71" s="22" t="s">
        <v>74</v>
      </c>
      <c r="E71" s="22">
        <v>2013</v>
      </c>
      <c r="F71" s="22">
        <v>0.29799999999999999</v>
      </c>
      <c r="G71" s="22" t="s">
        <v>226</v>
      </c>
      <c r="H71" s="22" t="s">
        <v>223</v>
      </c>
    </row>
    <row r="72" spans="1:8">
      <c r="A72" s="22">
        <v>71</v>
      </c>
      <c r="B72" s="22">
        <v>2</v>
      </c>
      <c r="C72" s="22" t="s">
        <v>77</v>
      </c>
      <c r="D72" s="22" t="s">
        <v>74</v>
      </c>
      <c r="E72" s="22">
        <v>2013</v>
      </c>
      <c r="F72" s="22">
        <v>0.2326</v>
      </c>
      <c r="G72" s="22" t="s">
        <v>226</v>
      </c>
      <c r="H72" s="22" t="s">
        <v>223</v>
      </c>
    </row>
    <row r="73" spans="1:8">
      <c r="A73" s="22">
        <v>72</v>
      </c>
      <c r="B73" s="22">
        <v>2</v>
      </c>
      <c r="C73" s="22" t="s">
        <v>77</v>
      </c>
      <c r="D73" s="22" t="s">
        <v>74</v>
      </c>
      <c r="E73" s="22">
        <v>2013</v>
      </c>
      <c r="F73" s="22">
        <v>0.2394</v>
      </c>
      <c r="G73" s="22" t="s">
        <v>226</v>
      </c>
      <c r="H73" s="22" t="s">
        <v>223</v>
      </c>
    </row>
    <row r="74" spans="1:8">
      <c r="A74" s="22">
        <v>73</v>
      </c>
      <c r="B74" s="22">
        <v>2</v>
      </c>
      <c r="C74" s="22" t="s">
        <v>77</v>
      </c>
      <c r="D74" s="22" t="s">
        <v>74</v>
      </c>
      <c r="E74" s="22">
        <v>2013</v>
      </c>
      <c r="F74" s="22">
        <v>7.1920000000000002</v>
      </c>
      <c r="G74" s="22" t="s">
        <v>222</v>
      </c>
      <c r="H74" s="22" t="s">
        <v>223</v>
      </c>
    </row>
    <row r="75" spans="1:8">
      <c r="A75" s="22">
        <v>74</v>
      </c>
      <c r="B75" s="22">
        <v>2</v>
      </c>
      <c r="C75" s="22" t="s">
        <v>77</v>
      </c>
      <c r="D75" s="22" t="s">
        <v>74</v>
      </c>
      <c r="E75" s="22">
        <v>2013</v>
      </c>
      <c r="F75" s="22">
        <v>6.7474999999999996</v>
      </c>
      <c r="G75" s="22" t="s">
        <v>222</v>
      </c>
      <c r="H75" s="22" t="s">
        <v>223</v>
      </c>
    </row>
    <row r="76" spans="1:8">
      <c r="A76" s="22">
        <v>75</v>
      </c>
      <c r="B76" s="22">
        <v>2</v>
      </c>
      <c r="C76" s="22" t="s">
        <v>77</v>
      </c>
      <c r="D76" s="22" t="s">
        <v>74</v>
      </c>
      <c r="E76" s="22">
        <v>2013</v>
      </c>
      <c r="F76" s="22">
        <v>1.2078</v>
      </c>
      <c r="G76" s="22" t="s">
        <v>229</v>
      </c>
      <c r="H76" s="22" t="s">
        <v>223</v>
      </c>
    </row>
    <row r="77" spans="1:8">
      <c r="A77" s="22">
        <v>76</v>
      </c>
      <c r="B77" s="22">
        <v>2</v>
      </c>
      <c r="C77" s="22" t="s">
        <v>77</v>
      </c>
      <c r="D77" s="22" t="s">
        <v>74</v>
      </c>
      <c r="E77" s="22">
        <v>2013</v>
      </c>
      <c r="F77" s="22">
        <v>0.34860000000000002</v>
      </c>
      <c r="G77" s="22" t="s">
        <v>222</v>
      </c>
      <c r="H77" s="22" t="s">
        <v>228</v>
      </c>
    </row>
    <row r="78" spans="1:8">
      <c r="A78" s="22">
        <v>77</v>
      </c>
      <c r="B78" s="22">
        <v>2</v>
      </c>
      <c r="C78" s="22" t="s">
        <v>77</v>
      </c>
      <c r="D78" s="22" t="s">
        <v>74</v>
      </c>
      <c r="E78" s="22">
        <v>2013</v>
      </c>
      <c r="F78" s="22">
        <v>0.41710000000000003</v>
      </c>
      <c r="G78" s="22" t="s">
        <v>222</v>
      </c>
      <c r="H78" s="22" t="s">
        <v>228</v>
      </c>
    </row>
    <row r="79" spans="1:8">
      <c r="A79" s="22">
        <v>78</v>
      </c>
      <c r="B79" s="22">
        <v>2</v>
      </c>
      <c r="C79" s="22" t="s">
        <v>77</v>
      </c>
      <c r="D79" s="22" t="s">
        <v>74</v>
      </c>
      <c r="E79" s="22">
        <v>2013</v>
      </c>
      <c r="F79" s="22">
        <v>0.30359999999999998</v>
      </c>
      <c r="G79" s="22" t="s">
        <v>222</v>
      </c>
      <c r="H79" s="22" t="s">
        <v>228</v>
      </c>
    </row>
    <row r="80" spans="1:8">
      <c r="A80" s="22">
        <v>79</v>
      </c>
      <c r="B80" s="22">
        <v>2</v>
      </c>
      <c r="C80" s="22" t="s">
        <v>77</v>
      </c>
      <c r="D80" s="22" t="s">
        <v>74</v>
      </c>
      <c r="E80" s="22">
        <v>2013</v>
      </c>
      <c r="F80" s="22">
        <v>1.2637</v>
      </c>
      <c r="G80" s="22" t="s">
        <v>229</v>
      </c>
      <c r="H80" s="22" t="s">
        <v>223</v>
      </c>
    </row>
    <row r="81" spans="1:8">
      <c r="A81" s="22">
        <v>80</v>
      </c>
      <c r="B81" s="22">
        <v>2</v>
      </c>
      <c r="C81" s="22" t="s">
        <v>77</v>
      </c>
      <c r="D81" s="22" t="s">
        <v>74</v>
      </c>
      <c r="E81" s="22">
        <v>2013</v>
      </c>
      <c r="F81" s="22">
        <v>0.34339999999999998</v>
      </c>
      <c r="G81" s="22" t="s">
        <v>226</v>
      </c>
      <c r="H81" s="22" t="s">
        <v>223</v>
      </c>
    </row>
    <row r="82" spans="1:8">
      <c r="A82" s="22">
        <v>81</v>
      </c>
      <c r="B82" s="22">
        <v>2</v>
      </c>
      <c r="C82" s="22" t="s">
        <v>77</v>
      </c>
      <c r="D82" s="22" t="s">
        <v>74</v>
      </c>
      <c r="E82" s="22">
        <v>2013</v>
      </c>
      <c r="F82" s="22">
        <v>0.27079999999999999</v>
      </c>
      <c r="G82" s="22" t="s">
        <v>226</v>
      </c>
      <c r="H82" s="22" t="s">
        <v>223</v>
      </c>
    </row>
    <row r="83" spans="1:8">
      <c r="A83" s="22">
        <v>82</v>
      </c>
      <c r="B83" s="22">
        <v>2</v>
      </c>
      <c r="C83" s="22" t="s">
        <v>77</v>
      </c>
      <c r="D83" s="22" t="s">
        <v>74</v>
      </c>
      <c r="E83" s="22">
        <v>2013</v>
      </c>
      <c r="F83" s="22">
        <v>0.1709</v>
      </c>
      <c r="G83" s="22" t="s">
        <v>226</v>
      </c>
      <c r="H83" s="22" t="s">
        <v>223</v>
      </c>
    </row>
    <row r="84" spans="1:8">
      <c r="A84" s="22">
        <v>83</v>
      </c>
      <c r="B84" s="22">
        <v>2</v>
      </c>
      <c r="C84" s="22" t="s">
        <v>77</v>
      </c>
      <c r="D84" s="22" t="s">
        <v>74</v>
      </c>
      <c r="E84" s="22">
        <v>2013</v>
      </c>
      <c r="F84" s="22">
        <v>7.8399999999999997E-2</v>
      </c>
      <c r="G84" s="22" t="s">
        <v>227</v>
      </c>
      <c r="H84" s="22" t="s">
        <v>228</v>
      </c>
    </row>
    <row r="85" spans="1:8">
      <c r="A85" s="22">
        <v>84</v>
      </c>
      <c r="B85" s="22">
        <v>2</v>
      </c>
      <c r="C85" s="22" t="s">
        <v>77</v>
      </c>
      <c r="D85" s="22" t="s">
        <v>74</v>
      </c>
      <c r="E85" s="22">
        <v>2013</v>
      </c>
      <c r="F85" s="22">
        <v>7.4800000000000005E-2</v>
      </c>
      <c r="G85" s="22" t="s">
        <v>227</v>
      </c>
      <c r="H85" s="22" t="s">
        <v>228</v>
      </c>
    </row>
    <row r="86" spans="1:8">
      <c r="A86" s="22">
        <v>85</v>
      </c>
      <c r="B86" s="22">
        <v>2</v>
      </c>
      <c r="C86" s="22" t="s">
        <v>77</v>
      </c>
      <c r="D86" s="22" t="s">
        <v>74</v>
      </c>
      <c r="E86" s="22">
        <v>2013</v>
      </c>
      <c r="F86" s="22">
        <v>5.2600000000000001E-2</v>
      </c>
      <c r="G86" s="22" t="s">
        <v>227</v>
      </c>
      <c r="H86" s="22" t="s">
        <v>228</v>
      </c>
    </row>
    <row r="87" spans="1:8">
      <c r="A87" s="22">
        <v>86</v>
      </c>
      <c r="B87" s="22">
        <v>2</v>
      </c>
      <c r="C87" s="22" t="s">
        <v>77</v>
      </c>
      <c r="D87" s="22" t="s">
        <v>74</v>
      </c>
      <c r="E87" s="22">
        <v>2013</v>
      </c>
      <c r="F87" s="22">
        <v>3.15E-2</v>
      </c>
      <c r="G87" s="22" t="s">
        <v>227</v>
      </c>
      <c r="H87" s="22" t="s">
        <v>228</v>
      </c>
    </row>
    <row r="88" spans="1:8">
      <c r="A88" s="22">
        <v>87</v>
      </c>
      <c r="B88" s="22">
        <v>2</v>
      </c>
      <c r="C88" s="22" t="s">
        <v>77</v>
      </c>
      <c r="D88" s="22" t="s">
        <v>74</v>
      </c>
      <c r="E88" s="22">
        <v>2013</v>
      </c>
      <c r="F88" s="22">
        <v>5.3999999999999999E-2</v>
      </c>
      <c r="G88" s="22" t="s">
        <v>227</v>
      </c>
      <c r="H88" s="22" t="s">
        <v>228</v>
      </c>
    </row>
    <row r="89" spans="1:8">
      <c r="A89" s="22">
        <v>88</v>
      </c>
      <c r="B89" s="22">
        <v>3</v>
      </c>
      <c r="C89" s="22" t="s">
        <v>77</v>
      </c>
      <c r="D89" s="22" t="s">
        <v>74</v>
      </c>
      <c r="E89" s="22">
        <v>2013</v>
      </c>
      <c r="F89" s="22">
        <v>7.6881000000000004</v>
      </c>
      <c r="G89" s="22" t="s">
        <v>222</v>
      </c>
      <c r="H89" s="22" t="s">
        <v>223</v>
      </c>
    </row>
    <row r="90" spans="1:8">
      <c r="A90" s="22">
        <v>89</v>
      </c>
      <c r="B90" s="22">
        <v>3</v>
      </c>
      <c r="C90" s="22" t="s">
        <v>77</v>
      </c>
      <c r="D90" s="22" t="s">
        <v>74</v>
      </c>
      <c r="E90" s="22">
        <v>2013</v>
      </c>
      <c r="F90" s="22">
        <v>6.1569000000000003</v>
      </c>
      <c r="G90" s="22" t="s">
        <v>222</v>
      </c>
      <c r="H90" s="22" t="s">
        <v>223</v>
      </c>
    </row>
    <row r="91" spans="1:8">
      <c r="A91" s="22">
        <v>90</v>
      </c>
      <c r="B91" s="22">
        <v>3</v>
      </c>
      <c r="C91" s="22" t="s">
        <v>77</v>
      </c>
      <c r="D91" s="22" t="s">
        <v>74</v>
      </c>
      <c r="E91" s="22">
        <v>2013</v>
      </c>
      <c r="F91" s="22">
        <v>4.9374000000000002</v>
      </c>
      <c r="G91" s="22" t="s">
        <v>222</v>
      </c>
      <c r="H91" s="22" t="s">
        <v>223</v>
      </c>
    </row>
    <row r="92" spans="1:8">
      <c r="A92" s="22">
        <v>91</v>
      </c>
      <c r="B92" s="22">
        <v>3</v>
      </c>
      <c r="C92" s="22" t="s">
        <v>77</v>
      </c>
      <c r="D92" s="22" t="s">
        <v>74</v>
      </c>
      <c r="E92" s="22">
        <v>2013</v>
      </c>
      <c r="F92" s="22">
        <v>5.3183999999999996</v>
      </c>
      <c r="G92" s="22" t="s">
        <v>222</v>
      </c>
      <c r="H92" s="22" t="s">
        <v>223</v>
      </c>
    </row>
    <row r="93" spans="1:8">
      <c r="A93" s="22">
        <v>92</v>
      </c>
      <c r="B93" s="22">
        <v>3</v>
      </c>
      <c r="C93" s="22" t="s">
        <v>77</v>
      </c>
      <c r="D93" s="22" t="s">
        <v>74</v>
      </c>
      <c r="E93" s="22">
        <v>2013</v>
      </c>
      <c r="F93" s="22">
        <v>3.5234000000000001</v>
      </c>
      <c r="G93" s="22" t="s">
        <v>222</v>
      </c>
      <c r="H93" s="22" t="s">
        <v>223</v>
      </c>
    </row>
    <row r="94" spans="1:8">
      <c r="A94" s="22">
        <v>93</v>
      </c>
      <c r="B94" s="22">
        <v>3</v>
      </c>
      <c r="C94" s="22" t="s">
        <v>77</v>
      </c>
      <c r="D94" s="22" t="s">
        <v>74</v>
      </c>
      <c r="E94" s="22">
        <v>2013</v>
      </c>
      <c r="F94" s="22">
        <v>3.3075000000000001</v>
      </c>
      <c r="G94" s="22" t="s">
        <v>222</v>
      </c>
      <c r="H94" s="22" t="s">
        <v>223</v>
      </c>
    </row>
    <row r="95" spans="1:8">
      <c r="A95" s="22">
        <v>94</v>
      </c>
      <c r="B95" s="22">
        <v>3</v>
      </c>
      <c r="C95" s="22" t="s">
        <v>77</v>
      </c>
      <c r="D95" s="22" t="s">
        <v>74</v>
      </c>
      <c r="E95" s="22">
        <v>2013</v>
      </c>
      <c r="F95" s="22">
        <v>0.8962</v>
      </c>
      <c r="G95" s="22" t="s">
        <v>222</v>
      </c>
      <c r="H95" s="22" t="s">
        <v>228</v>
      </c>
    </row>
    <row r="96" spans="1:8">
      <c r="A96" s="22">
        <v>95</v>
      </c>
      <c r="B96" s="22">
        <v>3</v>
      </c>
      <c r="C96" s="22" t="s">
        <v>77</v>
      </c>
      <c r="D96" s="22" t="s">
        <v>74</v>
      </c>
      <c r="E96" s="22">
        <v>2013</v>
      </c>
      <c r="F96" s="22">
        <v>0.80859999999999999</v>
      </c>
      <c r="G96" s="22" t="s">
        <v>222</v>
      </c>
      <c r="H96" s="22" t="s">
        <v>228</v>
      </c>
    </row>
    <row r="97" spans="1:10">
      <c r="A97" s="22">
        <v>96</v>
      </c>
      <c r="B97" s="22">
        <v>3</v>
      </c>
      <c r="C97" s="22" t="s">
        <v>77</v>
      </c>
      <c r="D97" s="22" t="s">
        <v>74</v>
      </c>
      <c r="E97" s="22">
        <v>2013</v>
      </c>
      <c r="F97" s="22">
        <v>0.66400000000000003</v>
      </c>
      <c r="G97" s="22" t="s">
        <v>222</v>
      </c>
      <c r="H97" s="22" t="s">
        <v>228</v>
      </c>
    </row>
    <row r="98" spans="1:10">
      <c r="A98" s="22">
        <v>97</v>
      </c>
      <c r="B98" s="22">
        <v>3</v>
      </c>
      <c r="C98" s="22" t="s">
        <v>77</v>
      </c>
      <c r="D98" s="22" t="s">
        <v>74</v>
      </c>
      <c r="E98" s="22">
        <v>2013</v>
      </c>
      <c r="F98" s="22">
        <v>0.57630000000000003</v>
      </c>
      <c r="G98" s="22" t="s">
        <v>222</v>
      </c>
      <c r="H98" s="22" t="s">
        <v>228</v>
      </c>
    </row>
    <row r="99" spans="1:10">
      <c r="A99" s="22">
        <v>98</v>
      </c>
      <c r="B99" s="22">
        <v>3</v>
      </c>
      <c r="C99" s="22" t="s">
        <v>77</v>
      </c>
      <c r="D99" s="22" t="s">
        <v>74</v>
      </c>
      <c r="E99" s="22">
        <v>2013</v>
      </c>
      <c r="F99" s="22">
        <v>0.45889999999999997</v>
      </c>
      <c r="G99" s="22" t="s">
        <v>222</v>
      </c>
      <c r="H99" s="22" t="s">
        <v>228</v>
      </c>
    </row>
    <row r="100" spans="1:10">
      <c r="A100" s="22">
        <v>99</v>
      </c>
      <c r="B100" s="22">
        <v>3</v>
      </c>
      <c r="C100" s="22" t="s">
        <v>77</v>
      </c>
      <c r="D100" s="22" t="s">
        <v>74</v>
      </c>
      <c r="E100" s="22">
        <v>2013</v>
      </c>
      <c r="F100" s="22">
        <v>0.47889999999999999</v>
      </c>
      <c r="G100" s="22" t="s">
        <v>222</v>
      </c>
      <c r="H100" s="22" t="s">
        <v>228</v>
      </c>
    </row>
    <row r="101" spans="1:10">
      <c r="A101" s="22">
        <v>100</v>
      </c>
      <c r="B101" s="22">
        <v>3</v>
      </c>
      <c r="C101" s="22" t="s">
        <v>77</v>
      </c>
      <c r="D101" s="22" t="s">
        <v>74</v>
      </c>
      <c r="E101" s="22">
        <v>2013</v>
      </c>
      <c r="F101" s="22">
        <v>0.184</v>
      </c>
      <c r="G101" s="22" t="s">
        <v>222</v>
      </c>
      <c r="H101" s="22" t="s">
        <v>228</v>
      </c>
    </row>
    <row r="102" spans="1:10">
      <c r="A102" s="22">
        <v>101</v>
      </c>
      <c r="B102" s="22">
        <v>3</v>
      </c>
      <c r="C102" s="22" t="s">
        <v>77</v>
      </c>
      <c r="D102" s="22" t="s">
        <v>74</v>
      </c>
      <c r="E102" s="22">
        <v>2013</v>
      </c>
      <c r="F102" s="22">
        <v>0.15229999999999999</v>
      </c>
      <c r="G102" s="22" t="s">
        <v>222</v>
      </c>
      <c r="H102" s="22" t="s">
        <v>228</v>
      </c>
    </row>
    <row r="103" spans="1:10">
      <c r="A103" s="22">
        <v>102</v>
      </c>
      <c r="B103" s="22">
        <v>3</v>
      </c>
      <c r="C103" s="22" t="s">
        <v>77</v>
      </c>
      <c r="D103" s="22" t="s">
        <v>74</v>
      </c>
      <c r="E103" s="22">
        <v>2013</v>
      </c>
      <c r="G103" s="22" t="s">
        <v>233</v>
      </c>
      <c r="J103" s="22" t="s">
        <v>232</v>
      </c>
    </row>
    <row r="104" spans="1:10">
      <c r="A104" s="22">
        <v>103</v>
      </c>
      <c r="B104" s="22">
        <v>3</v>
      </c>
      <c r="C104" s="22" t="s">
        <v>77</v>
      </c>
      <c r="D104" s="22" t="s">
        <v>74</v>
      </c>
      <c r="E104" s="22">
        <v>2013</v>
      </c>
      <c r="F104" s="22">
        <v>0.108</v>
      </c>
      <c r="G104" s="22" t="s">
        <v>227</v>
      </c>
      <c r="H104" s="22" t="s">
        <v>228</v>
      </c>
    </row>
    <row r="105" spans="1:10">
      <c r="A105" s="22">
        <v>104</v>
      </c>
      <c r="B105" s="22">
        <v>3</v>
      </c>
      <c r="C105" s="22" t="s">
        <v>77</v>
      </c>
      <c r="D105" s="22" t="s">
        <v>74</v>
      </c>
      <c r="E105" s="22">
        <v>2013</v>
      </c>
      <c r="F105" s="22">
        <v>0.15040000000000001</v>
      </c>
      <c r="G105" s="22" t="s">
        <v>226</v>
      </c>
      <c r="H105" s="22" t="s">
        <v>223</v>
      </c>
    </row>
    <row r="106" spans="1:10">
      <c r="A106" s="22">
        <v>105</v>
      </c>
      <c r="B106" s="22">
        <v>4</v>
      </c>
      <c r="C106" s="22" t="s">
        <v>77</v>
      </c>
      <c r="D106" s="22" t="s">
        <v>74</v>
      </c>
      <c r="E106" s="22">
        <v>2013</v>
      </c>
      <c r="F106" s="22">
        <v>6.5034999999999998</v>
      </c>
      <c r="G106" s="22" t="s">
        <v>222</v>
      </c>
      <c r="H106" s="22" t="s">
        <v>223</v>
      </c>
    </row>
    <row r="107" spans="1:10">
      <c r="A107" s="22">
        <v>106</v>
      </c>
      <c r="B107" s="22">
        <v>4</v>
      </c>
      <c r="C107" s="22" t="s">
        <v>77</v>
      </c>
      <c r="D107" s="22" t="s">
        <v>74</v>
      </c>
      <c r="E107" s="22">
        <v>2013</v>
      </c>
      <c r="F107" s="22">
        <v>6.8009000000000004</v>
      </c>
      <c r="G107" s="22" t="s">
        <v>222</v>
      </c>
      <c r="H107" s="22" t="s">
        <v>223</v>
      </c>
    </row>
    <row r="108" spans="1:10">
      <c r="A108" s="22">
        <v>107</v>
      </c>
      <c r="B108" s="22">
        <v>4</v>
      </c>
      <c r="C108" s="22" t="s">
        <v>77</v>
      </c>
      <c r="D108" s="22" t="s">
        <v>74</v>
      </c>
      <c r="E108" s="22">
        <v>2013</v>
      </c>
      <c r="F108" s="22">
        <v>4.6330999999999998</v>
      </c>
      <c r="G108" s="22" t="s">
        <v>222</v>
      </c>
      <c r="H108" s="22" t="s">
        <v>223</v>
      </c>
    </row>
    <row r="109" spans="1:10">
      <c r="A109" s="22">
        <v>108</v>
      </c>
      <c r="B109" s="22">
        <v>4</v>
      </c>
      <c r="C109" s="22" t="s">
        <v>77</v>
      </c>
      <c r="D109" s="22" t="s">
        <v>74</v>
      </c>
      <c r="E109" s="22">
        <v>2013</v>
      </c>
      <c r="F109" s="22">
        <v>4.5435999999999996</v>
      </c>
      <c r="G109" s="22" t="s">
        <v>222</v>
      </c>
      <c r="H109" s="22" t="s">
        <v>223</v>
      </c>
    </row>
    <row r="110" spans="1:10">
      <c r="A110" s="22">
        <v>109</v>
      </c>
      <c r="B110" s="22">
        <v>4</v>
      </c>
      <c r="C110" s="22" t="s">
        <v>77</v>
      </c>
      <c r="D110" s="22" t="s">
        <v>74</v>
      </c>
      <c r="E110" s="22">
        <v>2013</v>
      </c>
      <c r="F110" s="22">
        <v>4.1292</v>
      </c>
      <c r="G110" s="22" t="s">
        <v>222</v>
      </c>
      <c r="H110" s="22" t="s">
        <v>223</v>
      </c>
    </row>
    <row r="111" spans="1:10">
      <c r="A111" s="22">
        <v>110</v>
      </c>
      <c r="B111" s="22">
        <v>4</v>
      </c>
      <c r="C111" s="22" t="s">
        <v>77</v>
      </c>
      <c r="D111" s="22" t="s">
        <v>74</v>
      </c>
      <c r="E111" s="22">
        <v>2013</v>
      </c>
      <c r="F111" s="22">
        <v>3.3578000000000001</v>
      </c>
      <c r="G111" s="22" t="s">
        <v>222</v>
      </c>
      <c r="H111" s="22" t="s">
        <v>223</v>
      </c>
    </row>
    <row r="112" spans="1:10">
      <c r="A112" s="22">
        <v>111</v>
      </c>
      <c r="B112" s="22">
        <v>4</v>
      </c>
      <c r="C112" s="22" t="s">
        <v>77</v>
      </c>
      <c r="D112" s="22" t="s">
        <v>74</v>
      </c>
      <c r="E112" s="22">
        <v>2013</v>
      </c>
      <c r="F112" s="22">
        <v>2.4138999999999999</v>
      </c>
      <c r="G112" s="22" t="s">
        <v>222</v>
      </c>
      <c r="H112" s="22" t="s">
        <v>223</v>
      </c>
    </row>
    <row r="113" spans="1:10">
      <c r="A113" s="22">
        <v>112</v>
      </c>
      <c r="B113" s="22">
        <v>4</v>
      </c>
      <c r="C113" s="22" t="s">
        <v>77</v>
      </c>
      <c r="D113" s="22" t="s">
        <v>74</v>
      </c>
      <c r="E113" s="22">
        <v>2013</v>
      </c>
      <c r="F113" s="22">
        <v>0.60709999999999997</v>
      </c>
      <c r="G113" s="22" t="s">
        <v>222</v>
      </c>
      <c r="H113" s="22" t="s">
        <v>228</v>
      </c>
    </row>
    <row r="114" spans="1:10">
      <c r="A114" s="22">
        <v>113</v>
      </c>
      <c r="B114" s="22">
        <v>4</v>
      </c>
      <c r="C114" s="22" t="s">
        <v>77</v>
      </c>
      <c r="D114" s="22" t="s">
        <v>74</v>
      </c>
      <c r="E114" s="22">
        <v>2013</v>
      </c>
      <c r="F114" s="22">
        <v>0.30959999999999999</v>
      </c>
      <c r="G114" s="22" t="s">
        <v>222</v>
      </c>
      <c r="H114" s="22" t="s">
        <v>228</v>
      </c>
    </row>
    <row r="115" spans="1:10">
      <c r="A115" s="22">
        <v>114</v>
      </c>
      <c r="B115" s="22">
        <v>4</v>
      </c>
      <c r="C115" s="22" t="s">
        <v>77</v>
      </c>
      <c r="D115" s="22" t="s">
        <v>74</v>
      </c>
      <c r="E115" s="22">
        <v>2013</v>
      </c>
      <c r="F115" s="22">
        <v>0.51239999999999997</v>
      </c>
      <c r="G115" s="22" t="s">
        <v>229</v>
      </c>
      <c r="H115" s="22" t="s">
        <v>224</v>
      </c>
    </row>
    <row r="116" spans="1:10">
      <c r="A116" s="22">
        <v>115</v>
      </c>
      <c r="B116" s="22">
        <v>4</v>
      </c>
      <c r="C116" s="22" t="s">
        <v>77</v>
      </c>
      <c r="D116" s="22" t="s">
        <v>74</v>
      </c>
      <c r="E116" s="22">
        <v>2013</v>
      </c>
      <c r="F116" s="22">
        <v>0.55189999999999995</v>
      </c>
      <c r="G116" s="22" t="s">
        <v>229</v>
      </c>
      <c r="H116" s="22" t="s">
        <v>224</v>
      </c>
    </row>
    <row r="117" spans="1:10">
      <c r="A117" s="22">
        <v>116</v>
      </c>
      <c r="B117" s="22">
        <v>4</v>
      </c>
      <c r="C117" s="22" t="s">
        <v>77</v>
      </c>
      <c r="D117" s="22" t="s">
        <v>74</v>
      </c>
      <c r="E117" s="22">
        <v>2013</v>
      </c>
      <c r="F117" s="22">
        <v>0.45839999999999997</v>
      </c>
      <c r="G117" s="22" t="s">
        <v>226</v>
      </c>
      <c r="H117" s="22" t="s">
        <v>223</v>
      </c>
    </row>
    <row r="118" spans="1:10">
      <c r="A118" s="22">
        <v>117</v>
      </c>
      <c r="B118" s="22">
        <v>4</v>
      </c>
      <c r="C118" s="22" t="s">
        <v>77</v>
      </c>
      <c r="D118" s="22" t="s">
        <v>74</v>
      </c>
      <c r="E118" s="22">
        <v>2013</v>
      </c>
      <c r="F118" s="22">
        <v>0.25159999999999999</v>
      </c>
      <c r="G118" s="22" t="s">
        <v>226</v>
      </c>
      <c r="H118" s="22" t="s">
        <v>223</v>
      </c>
    </row>
    <row r="119" spans="1:10">
      <c r="A119" s="22">
        <v>118</v>
      </c>
      <c r="B119" s="22">
        <v>4</v>
      </c>
      <c r="C119" s="22" t="s">
        <v>77</v>
      </c>
      <c r="D119" s="22" t="s">
        <v>74</v>
      </c>
      <c r="E119" s="22">
        <v>2013</v>
      </c>
      <c r="F119" s="22">
        <v>0.28399999999999997</v>
      </c>
      <c r="G119" s="22" t="s">
        <v>226</v>
      </c>
      <c r="H119" s="22" t="s">
        <v>223</v>
      </c>
    </row>
    <row r="120" spans="1:10">
      <c r="A120" s="22">
        <v>119</v>
      </c>
      <c r="B120" s="22">
        <v>4</v>
      </c>
      <c r="C120" s="22" t="s">
        <v>77</v>
      </c>
      <c r="D120" s="22" t="s">
        <v>74</v>
      </c>
      <c r="E120" s="22">
        <v>2013</v>
      </c>
      <c r="F120" s="22">
        <v>0.20050000000000001</v>
      </c>
      <c r="G120" s="22" t="s">
        <v>227</v>
      </c>
      <c r="H120" s="22" t="s">
        <v>228</v>
      </c>
    </row>
    <row r="121" spans="1:10">
      <c r="A121" s="22">
        <v>120</v>
      </c>
      <c r="B121" s="22">
        <v>4</v>
      </c>
      <c r="C121" s="22" t="s">
        <v>77</v>
      </c>
      <c r="D121" s="22" t="s">
        <v>74</v>
      </c>
      <c r="E121" s="22">
        <v>2013</v>
      </c>
      <c r="F121" s="22">
        <v>0.17949999999999999</v>
      </c>
      <c r="G121" s="22" t="s">
        <v>226</v>
      </c>
      <c r="H121" s="22" t="s">
        <v>224</v>
      </c>
    </row>
    <row r="122" spans="1:10">
      <c r="A122" s="22">
        <v>121</v>
      </c>
      <c r="B122" s="22">
        <v>4</v>
      </c>
      <c r="C122" s="22" t="s">
        <v>77</v>
      </c>
      <c r="D122" s="22" t="s">
        <v>74</v>
      </c>
      <c r="E122" s="22">
        <v>2013</v>
      </c>
      <c r="F122" s="22">
        <v>0.1023</v>
      </c>
      <c r="G122" s="22" t="s">
        <v>227</v>
      </c>
      <c r="H122" s="22" t="s">
        <v>228</v>
      </c>
    </row>
    <row r="123" spans="1:10">
      <c r="A123" s="22">
        <v>122</v>
      </c>
      <c r="B123" s="22">
        <v>4</v>
      </c>
      <c r="C123" s="22" t="s">
        <v>77</v>
      </c>
      <c r="D123" s="22" t="s">
        <v>74</v>
      </c>
      <c r="E123" s="22">
        <v>2013</v>
      </c>
      <c r="F123" s="22">
        <v>1.9300000000000001E-2</v>
      </c>
      <c r="G123" s="22" t="s">
        <v>227</v>
      </c>
      <c r="H123" s="22" t="s">
        <v>228</v>
      </c>
    </row>
    <row r="124" spans="1:10">
      <c r="A124" s="22">
        <v>123</v>
      </c>
      <c r="B124" s="22">
        <v>4</v>
      </c>
      <c r="C124" s="22" t="s">
        <v>77</v>
      </c>
      <c r="D124" s="22" t="s">
        <v>74</v>
      </c>
      <c r="E124" s="22">
        <v>2013</v>
      </c>
      <c r="F124" s="22">
        <v>9.8199999999999996E-2</v>
      </c>
      <c r="G124" s="22" t="s">
        <v>227</v>
      </c>
      <c r="H124" s="22" t="s">
        <v>228</v>
      </c>
    </row>
    <row r="125" spans="1:10">
      <c r="A125" s="22">
        <v>124</v>
      </c>
      <c r="B125" s="22">
        <v>4</v>
      </c>
      <c r="C125" s="22" t="s">
        <v>77</v>
      </c>
      <c r="D125" s="22" t="s">
        <v>74</v>
      </c>
      <c r="E125" s="22">
        <v>2013</v>
      </c>
      <c r="G125" s="22" t="s">
        <v>165</v>
      </c>
      <c r="J125" s="22" t="s">
        <v>231</v>
      </c>
    </row>
    <row r="126" spans="1:10">
      <c r="A126" s="22">
        <v>125</v>
      </c>
      <c r="B126" s="22">
        <v>1</v>
      </c>
      <c r="C126" s="22" t="s">
        <v>81</v>
      </c>
      <c r="D126" s="22" t="s">
        <v>74</v>
      </c>
      <c r="E126" s="22">
        <v>2013</v>
      </c>
      <c r="F126" s="22">
        <v>0.79690000000000005</v>
      </c>
      <c r="G126" s="22" t="s">
        <v>222</v>
      </c>
      <c r="H126" s="22" t="s">
        <v>223</v>
      </c>
    </row>
    <row r="127" spans="1:10">
      <c r="A127" s="22">
        <v>126</v>
      </c>
      <c r="B127" s="22">
        <v>1</v>
      </c>
      <c r="C127" s="22" t="s">
        <v>81</v>
      </c>
      <c r="D127" s="22" t="s">
        <v>74</v>
      </c>
      <c r="E127" s="22">
        <v>2013</v>
      </c>
      <c r="F127" s="22">
        <v>0.77</v>
      </c>
      <c r="G127" s="22" t="s">
        <v>222</v>
      </c>
      <c r="H127" s="22" t="s">
        <v>223</v>
      </c>
    </row>
    <row r="128" spans="1:10">
      <c r="A128" s="22">
        <v>127</v>
      </c>
      <c r="B128" s="22">
        <v>1</v>
      </c>
      <c r="C128" s="22" t="s">
        <v>81</v>
      </c>
      <c r="D128" s="22" t="s">
        <v>74</v>
      </c>
      <c r="E128" s="22">
        <v>2013</v>
      </c>
      <c r="F128" s="22">
        <v>0.5726</v>
      </c>
      <c r="G128" s="22" t="s">
        <v>222</v>
      </c>
      <c r="H128" s="22" t="s">
        <v>223</v>
      </c>
    </row>
    <row r="129" spans="1:8">
      <c r="A129" s="22">
        <v>128</v>
      </c>
      <c r="B129" s="22">
        <v>1</v>
      </c>
      <c r="C129" s="22" t="s">
        <v>81</v>
      </c>
      <c r="D129" s="22" t="s">
        <v>74</v>
      </c>
      <c r="E129" s="22">
        <v>2013</v>
      </c>
      <c r="F129" s="22">
        <v>0.26769999999999999</v>
      </c>
      <c r="G129" s="22" t="s">
        <v>226</v>
      </c>
      <c r="H129" s="22" t="s">
        <v>223</v>
      </c>
    </row>
    <row r="130" spans="1:8">
      <c r="A130" s="22">
        <v>129</v>
      </c>
      <c r="B130" s="22">
        <v>1</v>
      </c>
      <c r="C130" s="22" t="s">
        <v>81</v>
      </c>
      <c r="D130" s="22" t="s">
        <v>74</v>
      </c>
      <c r="E130" s="22">
        <v>2013</v>
      </c>
      <c r="F130" s="22">
        <v>0.44650000000000001</v>
      </c>
      <c r="G130" s="22" t="s">
        <v>229</v>
      </c>
      <c r="H130" s="22" t="s">
        <v>223</v>
      </c>
    </row>
    <row r="131" spans="1:8">
      <c r="A131" s="22">
        <v>130</v>
      </c>
      <c r="B131" s="22">
        <v>1</v>
      </c>
      <c r="C131" s="22" t="s">
        <v>81</v>
      </c>
      <c r="D131" s="22" t="s">
        <v>74</v>
      </c>
      <c r="E131" s="22">
        <v>2013</v>
      </c>
      <c r="F131" s="22">
        <v>0.5786</v>
      </c>
      <c r="G131" s="22" t="s">
        <v>229</v>
      </c>
      <c r="H131" s="22" t="s">
        <v>223</v>
      </c>
    </row>
    <row r="132" spans="1:8">
      <c r="A132" s="22">
        <v>131</v>
      </c>
      <c r="B132" s="22">
        <v>1</v>
      </c>
      <c r="C132" s="22" t="s">
        <v>81</v>
      </c>
      <c r="D132" s="22" t="s">
        <v>74</v>
      </c>
      <c r="E132" s="22">
        <v>2013</v>
      </c>
      <c r="F132" s="22">
        <v>0.7248</v>
      </c>
      <c r="G132" s="22" t="s">
        <v>229</v>
      </c>
      <c r="H132" s="22" t="s">
        <v>224</v>
      </c>
    </row>
    <row r="133" spans="1:8">
      <c r="A133" s="22">
        <v>132</v>
      </c>
      <c r="B133" s="22">
        <v>1</v>
      </c>
      <c r="C133" s="22" t="s">
        <v>81</v>
      </c>
      <c r="D133" s="22" t="s">
        <v>74</v>
      </c>
      <c r="E133" s="22">
        <v>2013</v>
      </c>
      <c r="F133" s="22">
        <v>0.51539999999999997</v>
      </c>
      <c r="G133" s="22" t="s">
        <v>229</v>
      </c>
      <c r="H133" s="22" t="s">
        <v>223</v>
      </c>
    </row>
    <row r="134" spans="1:8">
      <c r="A134" s="22">
        <v>133</v>
      </c>
      <c r="B134" s="22">
        <v>1</v>
      </c>
      <c r="C134" s="22" t="s">
        <v>81</v>
      </c>
      <c r="D134" s="22" t="s">
        <v>74</v>
      </c>
      <c r="E134" s="22">
        <v>2013</v>
      </c>
      <c r="F134" s="22">
        <v>0.30830000000000002</v>
      </c>
      <c r="G134" s="22" t="s">
        <v>234</v>
      </c>
      <c r="H134" s="22" t="s">
        <v>223</v>
      </c>
    </row>
    <row r="135" spans="1:8">
      <c r="A135" s="22">
        <v>134</v>
      </c>
      <c r="B135" s="22">
        <v>1</v>
      </c>
      <c r="C135" s="22" t="s">
        <v>81</v>
      </c>
      <c r="D135" s="22" t="s">
        <v>74</v>
      </c>
      <c r="E135" s="22">
        <v>2013</v>
      </c>
      <c r="F135" s="22">
        <v>0.41739999999999999</v>
      </c>
      <c r="G135" s="22" t="s">
        <v>229</v>
      </c>
      <c r="H135" s="22" t="s">
        <v>224</v>
      </c>
    </row>
    <row r="136" spans="1:8">
      <c r="A136" s="22">
        <v>135</v>
      </c>
      <c r="B136" s="22">
        <v>1</v>
      </c>
      <c r="C136" s="22" t="s">
        <v>81</v>
      </c>
      <c r="D136" s="22" t="s">
        <v>74</v>
      </c>
      <c r="E136" s="22">
        <v>2013</v>
      </c>
      <c r="F136" s="22">
        <v>0.33479999999999999</v>
      </c>
      <c r="G136" s="22" t="s">
        <v>227</v>
      </c>
      <c r="H136" s="22" t="s">
        <v>228</v>
      </c>
    </row>
    <row r="137" spans="1:8">
      <c r="A137" s="22">
        <v>136</v>
      </c>
      <c r="B137" s="22">
        <v>1</v>
      </c>
      <c r="C137" s="22" t="s">
        <v>81</v>
      </c>
      <c r="D137" s="22" t="s">
        <v>74</v>
      </c>
      <c r="E137" s="22">
        <v>2013</v>
      </c>
      <c r="F137" s="22">
        <v>0.2515</v>
      </c>
      <c r="G137" s="22" t="s">
        <v>234</v>
      </c>
      <c r="H137" s="22" t="s">
        <v>224</v>
      </c>
    </row>
    <row r="138" spans="1:8">
      <c r="A138" s="22">
        <v>137</v>
      </c>
      <c r="B138" s="22">
        <v>1</v>
      </c>
      <c r="C138" s="22" t="s">
        <v>81</v>
      </c>
      <c r="D138" s="22" t="s">
        <v>74</v>
      </c>
      <c r="E138" s="22">
        <v>2013</v>
      </c>
      <c r="F138" s="22">
        <v>0.36080000000000001</v>
      </c>
      <c r="G138" s="22" t="s">
        <v>227</v>
      </c>
      <c r="H138" s="22" t="s">
        <v>228</v>
      </c>
    </row>
    <row r="139" spans="1:8">
      <c r="A139" s="22">
        <v>138</v>
      </c>
      <c r="B139" s="22">
        <v>1</v>
      </c>
      <c r="C139" s="22" t="s">
        <v>81</v>
      </c>
      <c r="D139" s="22" t="s">
        <v>74</v>
      </c>
      <c r="E139" s="22">
        <v>2013</v>
      </c>
      <c r="F139" s="22">
        <v>0.18149999999999999</v>
      </c>
      <c r="G139" s="22" t="s">
        <v>227</v>
      </c>
      <c r="H139" s="22" t="s">
        <v>228</v>
      </c>
    </row>
    <row r="140" spans="1:8">
      <c r="A140" s="22">
        <v>139</v>
      </c>
      <c r="B140" s="22">
        <v>1</v>
      </c>
      <c r="C140" s="22" t="s">
        <v>81</v>
      </c>
      <c r="D140" s="22" t="s">
        <v>74</v>
      </c>
      <c r="E140" s="22">
        <v>2013</v>
      </c>
      <c r="F140" s="22">
        <v>0.1615</v>
      </c>
      <c r="G140" s="22" t="s">
        <v>227</v>
      </c>
      <c r="H140" s="22" t="s">
        <v>228</v>
      </c>
    </row>
    <row r="141" spans="1:8">
      <c r="A141" s="22">
        <v>140</v>
      </c>
      <c r="B141" s="22">
        <v>1</v>
      </c>
      <c r="C141" s="22" t="s">
        <v>81</v>
      </c>
      <c r="D141" s="22" t="s">
        <v>74</v>
      </c>
      <c r="E141" s="22">
        <v>2013</v>
      </c>
      <c r="F141" s="22">
        <v>0.12959999999999999</v>
      </c>
      <c r="G141" s="22" t="s">
        <v>227</v>
      </c>
      <c r="H141" s="22" t="s">
        <v>228</v>
      </c>
    </row>
    <row r="142" spans="1:8">
      <c r="A142" s="22">
        <v>141</v>
      </c>
      <c r="B142" s="22">
        <v>1</v>
      </c>
      <c r="C142" s="22" t="s">
        <v>81</v>
      </c>
      <c r="D142" s="22" t="s">
        <v>74</v>
      </c>
      <c r="E142" s="22">
        <v>2013</v>
      </c>
      <c r="F142" s="22">
        <v>1.38E-2</v>
      </c>
      <c r="G142" s="22" t="s">
        <v>227</v>
      </c>
      <c r="H142" s="22" t="s">
        <v>228</v>
      </c>
    </row>
    <row r="143" spans="1:8">
      <c r="A143" s="22">
        <v>142</v>
      </c>
      <c r="B143" s="22">
        <v>1</v>
      </c>
      <c r="C143" s="22" t="s">
        <v>81</v>
      </c>
      <c r="D143" s="22" t="s">
        <v>74</v>
      </c>
      <c r="E143" s="22">
        <v>2013</v>
      </c>
      <c r="F143" s="22">
        <v>7.5999999999999998E-2</v>
      </c>
      <c r="G143" s="22" t="s">
        <v>227</v>
      </c>
      <c r="H143" s="22" t="s">
        <v>228</v>
      </c>
    </row>
    <row r="144" spans="1:8">
      <c r="A144" s="22">
        <v>143</v>
      </c>
      <c r="B144" s="22">
        <v>1</v>
      </c>
      <c r="C144" s="22" t="s">
        <v>81</v>
      </c>
      <c r="D144" s="22" t="s">
        <v>74</v>
      </c>
      <c r="E144" s="22">
        <v>2013</v>
      </c>
      <c r="F144" s="22">
        <v>0.1096</v>
      </c>
      <c r="G144" s="22" t="s">
        <v>227</v>
      </c>
      <c r="H144" s="22" t="s">
        <v>228</v>
      </c>
    </row>
    <row r="145" spans="1:8">
      <c r="A145" s="22">
        <v>144</v>
      </c>
      <c r="B145" s="22">
        <v>1</v>
      </c>
      <c r="C145" s="22" t="s">
        <v>81</v>
      </c>
      <c r="D145" s="22" t="s">
        <v>74</v>
      </c>
      <c r="E145" s="22">
        <v>2013</v>
      </c>
      <c r="F145" s="22">
        <v>9.8100000000000007E-2</v>
      </c>
      <c r="G145" s="22" t="s">
        <v>227</v>
      </c>
      <c r="H145" s="22" t="s">
        <v>228</v>
      </c>
    </row>
    <row r="146" spans="1:8">
      <c r="A146" s="22">
        <v>145</v>
      </c>
      <c r="B146" s="22">
        <v>1</v>
      </c>
      <c r="C146" s="22" t="s">
        <v>81</v>
      </c>
      <c r="D146" s="22" t="s">
        <v>74</v>
      </c>
      <c r="E146" s="22">
        <v>2013</v>
      </c>
      <c r="F146" s="22">
        <v>0.2417</v>
      </c>
      <c r="G146" s="22" t="s">
        <v>229</v>
      </c>
      <c r="H146" s="22" t="s">
        <v>224</v>
      </c>
    </row>
    <row r="147" spans="1:8">
      <c r="A147" s="22">
        <v>146</v>
      </c>
      <c r="B147" s="22">
        <v>1</v>
      </c>
      <c r="C147" s="22" t="s">
        <v>81</v>
      </c>
      <c r="D147" s="22" t="s">
        <v>74</v>
      </c>
      <c r="E147" s="22">
        <v>2013</v>
      </c>
      <c r="F147" s="22">
        <v>1.4200000000000001E-2</v>
      </c>
      <c r="G147" s="22" t="s">
        <v>227</v>
      </c>
      <c r="H147" s="22" t="s">
        <v>228</v>
      </c>
    </row>
    <row r="148" spans="1:8">
      <c r="A148" s="22">
        <v>147</v>
      </c>
      <c r="B148" s="22">
        <v>1</v>
      </c>
      <c r="C148" s="22" t="s">
        <v>81</v>
      </c>
      <c r="D148" s="22" t="s">
        <v>74</v>
      </c>
      <c r="E148" s="22">
        <v>2013</v>
      </c>
      <c r="F148" s="22">
        <v>3.1199999999999999E-2</v>
      </c>
      <c r="G148" s="22" t="s">
        <v>227</v>
      </c>
      <c r="H148" s="22" t="s">
        <v>228</v>
      </c>
    </row>
    <row r="149" spans="1:8">
      <c r="A149" s="22">
        <v>148</v>
      </c>
      <c r="B149" s="22">
        <v>1</v>
      </c>
      <c r="C149" s="22" t="s">
        <v>81</v>
      </c>
      <c r="D149" s="22" t="s">
        <v>74</v>
      </c>
      <c r="E149" s="22">
        <v>2013</v>
      </c>
      <c r="F149" s="22">
        <v>0.1013</v>
      </c>
      <c r="G149" s="22" t="s">
        <v>227</v>
      </c>
      <c r="H149" s="22" t="s">
        <v>228</v>
      </c>
    </row>
    <row r="150" spans="1:8">
      <c r="A150" s="22">
        <v>149</v>
      </c>
      <c r="B150" s="22">
        <v>1</v>
      </c>
      <c r="C150" s="22" t="s">
        <v>81</v>
      </c>
      <c r="D150" s="22" t="s">
        <v>74</v>
      </c>
      <c r="E150" s="22">
        <v>2013</v>
      </c>
      <c r="F150" s="22">
        <v>0.1552</v>
      </c>
      <c r="G150" s="22" t="s">
        <v>227</v>
      </c>
      <c r="H150" s="22" t="s">
        <v>228</v>
      </c>
    </row>
    <row r="151" spans="1:8">
      <c r="A151" s="22">
        <v>150</v>
      </c>
      <c r="B151" s="22">
        <v>2</v>
      </c>
      <c r="C151" s="22" t="s">
        <v>81</v>
      </c>
      <c r="D151" s="22" t="s">
        <v>74</v>
      </c>
      <c r="E151" s="22">
        <v>2013</v>
      </c>
      <c r="F151" s="22">
        <v>3.7437</v>
      </c>
      <c r="G151" s="22" t="s">
        <v>222</v>
      </c>
      <c r="H151" s="22" t="s">
        <v>223</v>
      </c>
    </row>
    <row r="152" spans="1:8">
      <c r="A152" s="22">
        <v>151</v>
      </c>
      <c r="B152" s="22">
        <v>2</v>
      </c>
      <c r="C152" s="22" t="s">
        <v>81</v>
      </c>
      <c r="D152" s="22" t="s">
        <v>74</v>
      </c>
      <c r="E152" s="22">
        <v>2013</v>
      </c>
      <c r="F152" s="22">
        <v>0.89470000000000005</v>
      </c>
      <c r="G152" s="22" t="s">
        <v>222</v>
      </c>
      <c r="H152" s="22" t="s">
        <v>224</v>
      </c>
    </row>
    <row r="153" spans="1:8">
      <c r="A153" s="22">
        <v>152</v>
      </c>
      <c r="B153" s="22">
        <v>2</v>
      </c>
      <c r="C153" s="22" t="s">
        <v>81</v>
      </c>
      <c r="D153" s="22" t="s">
        <v>74</v>
      </c>
      <c r="E153" s="22">
        <v>2013</v>
      </c>
      <c r="F153" s="22">
        <v>1.3452</v>
      </c>
      <c r="G153" s="22" t="s">
        <v>222</v>
      </c>
      <c r="H153" s="22" t="s">
        <v>224</v>
      </c>
    </row>
    <row r="154" spans="1:8">
      <c r="A154" s="22">
        <v>153</v>
      </c>
      <c r="B154" s="22">
        <v>2</v>
      </c>
      <c r="C154" s="22" t="s">
        <v>81</v>
      </c>
      <c r="D154" s="22" t="s">
        <v>74</v>
      </c>
      <c r="E154" s="22">
        <v>2013</v>
      </c>
      <c r="F154" s="22">
        <v>0.88660000000000005</v>
      </c>
      <c r="G154" s="22" t="s">
        <v>222</v>
      </c>
      <c r="H154" s="22" t="s">
        <v>224</v>
      </c>
    </row>
    <row r="155" spans="1:8">
      <c r="A155" s="22">
        <v>154</v>
      </c>
      <c r="B155" s="22">
        <v>2</v>
      </c>
      <c r="C155" s="22" t="s">
        <v>81</v>
      </c>
      <c r="D155" s="22" t="s">
        <v>74</v>
      </c>
      <c r="E155" s="22">
        <v>2013</v>
      </c>
      <c r="F155" s="22">
        <v>0.18260000000000001</v>
      </c>
      <c r="G155" s="22" t="s">
        <v>235</v>
      </c>
      <c r="H155" s="22" t="s">
        <v>223</v>
      </c>
    </row>
    <row r="156" spans="1:8">
      <c r="A156" s="22">
        <v>155</v>
      </c>
      <c r="B156" s="22">
        <v>2</v>
      </c>
      <c r="C156" s="22" t="s">
        <v>81</v>
      </c>
      <c r="D156" s="22" t="s">
        <v>74</v>
      </c>
      <c r="E156" s="22">
        <v>2013</v>
      </c>
      <c r="F156" s="22">
        <v>0.51519999999999999</v>
      </c>
      <c r="G156" s="22" t="s">
        <v>234</v>
      </c>
      <c r="H156" s="22" t="s">
        <v>223</v>
      </c>
    </row>
    <row r="157" spans="1:8">
      <c r="A157" s="22">
        <v>156</v>
      </c>
      <c r="B157" s="22">
        <v>2</v>
      </c>
      <c r="C157" s="22" t="s">
        <v>81</v>
      </c>
      <c r="D157" s="22" t="s">
        <v>74</v>
      </c>
      <c r="E157" s="22">
        <v>2013</v>
      </c>
      <c r="F157" s="22">
        <v>0.36149999999999999</v>
      </c>
      <c r="G157" s="22" t="s">
        <v>229</v>
      </c>
      <c r="H157" s="22" t="s">
        <v>223</v>
      </c>
    </row>
    <row r="158" spans="1:8">
      <c r="A158" s="22">
        <v>157</v>
      </c>
      <c r="B158" s="22">
        <v>2</v>
      </c>
      <c r="C158" s="22" t="s">
        <v>81</v>
      </c>
      <c r="D158" s="22" t="s">
        <v>74</v>
      </c>
      <c r="E158" s="22">
        <v>2013</v>
      </c>
      <c r="F158" s="22">
        <v>0.4385</v>
      </c>
      <c r="G158" s="22" t="s">
        <v>229</v>
      </c>
      <c r="H158" s="22" t="s">
        <v>223</v>
      </c>
    </row>
    <row r="159" spans="1:8">
      <c r="A159" s="22">
        <v>158</v>
      </c>
      <c r="B159" s="22">
        <v>2</v>
      </c>
      <c r="C159" s="22" t="s">
        <v>81</v>
      </c>
      <c r="D159" s="22" t="s">
        <v>74</v>
      </c>
      <c r="E159" s="22">
        <v>2013</v>
      </c>
      <c r="F159" s="22">
        <v>0.40079999999999999</v>
      </c>
      <c r="G159" s="22" t="s">
        <v>234</v>
      </c>
      <c r="H159" s="22" t="s">
        <v>223</v>
      </c>
    </row>
    <row r="160" spans="1:8">
      <c r="A160" s="22">
        <v>159</v>
      </c>
      <c r="B160" s="22">
        <v>2</v>
      </c>
      <c r="C160" s="22" t="s">
        <v>81</v>
      </c>
      <c r="D160" s="22" t="s">
        <v>74</v>
      </c>
      <c r="E160" s="22">
        <v>2013</v>
      </c>
      <c r="F160" s="22">
        <v>0.24879999999999999</v>
      </c>
      <c r="G160" s="22" t="s">
        <v>226</v>
      </c>
      <c r="H160" s="22" t="s">
        <v>223</v>
      </c>
    </row>
    <row r="161" spans="1:10">
      <c r="A161" s="22">
        <v>160</v>
      </c>
      <c r="B161" s="22">
        <v>2</v>
      </c>
      <c r="C161" s="22" t="s">
        <v>81</v>
      </c>
      <c r="D161" s="22" t="s">
        <v>74</v>
      </c>
      <c r="E161" s="22">
        <v>2013</v>
      </c>
      <c r="F161" s="22">
        <v>0.14099999999999999</v>
      </c>
      <c r="G161" s="22" t="s">
        <v>227</v>
      </c>
      <c r="H161" s="22" t="s">
        <v>228</v>
      </c>
    </row>
    <row r="162" spans="1:10">
      <c r="A162" s="22">
        <v>161</v>
      </c>
      <c r="B162" s="22">
        <v>2</v>
      </c>
      <c r="C162" s="22" t="s">
        <v>81</v>
      </c>
      <c r="D162" s="22" t="s">
        <v>74</v>
      </c>
      <c r="E162" s="22">
        <v>2013</v>
      </c>
      <c r="F162" s="22">
        <v>0.36890000000000001</v>
      </c>
      <c r="G162" s="22" t="s">
        <v>226</v>
      </c>
      <c r="H162" s="22" t="s">
        <v>223</v>
      </c>
    </row>
    <row r="163" spans="1:10">
      <c r="A163" s="22">
        <v>162</v>
      </c>
      <c r="B163" s="22">
        <v>2</v>
      </c>
      <c r="C163" s="22" t="s">
        <v>81</v>
      </c>
      <c r="D163" s="22" t="s">
        <v>74</v>
      </c>
      <c r="E163" s="22">
        <v>2013</v>
      </c>
      <c r="F163" s="22">
        <v>0.29970000000000002</v>
      </c>
      <c r="G163" s="22" t="s">
        <v>226</v>
      </c>
      <c r="H163" s="22" t="s">
        <v>223</v>
      </c>
    </row>
    <row r="164" spans="1:10">
      <c r="A164" s="22">
        <v>163</v>
      </c>
      <c r="B164" s="22">
        <v>2</v>
      </c>
      <c r="C164" s="22" t="s">
        <v>81</v>
      </c>
      <c r="D164" s="22" t="s">
        <v>74</v>
      </c>
      <c r="E164" s="22">
        <v>2013</v>
      </c>
      <c r="F164" s="22">
        <v>4.8500000000000001E-2</v>
      </c>
      <c r="G164" s="22" t="s">
        <v>227</v>
      </c>
      <c r="H164" s="22" t="s">
        <v>228</v>
      </c>
    </row>
    <row r="165" spans="1:10">
      <c r="A165" s="22">
        <v>164</v>
      </c>
      <c r="B165" s="22">
        <v>2</v>
      </c>
      <c r="C165" s="22" t="s">
        <v>81</v>
      </c>
      <c r="D165" s="22" t="s">
        <v>74</v>
      </c>
      <c r="E165" s="22">
        <v>2013</v>
      </c>
      <c r="F165" s="22">
        <v>0.1278</v>
      </c>
      <c r="G165" s="22" t="s">
        <v>227</v>
      </c>
      <c r="H165" s="22" t="s">
        <v>228</v>
      </c>
    </row>
    <row r="166" spans="1:10">
      <c r="A166" s="22">
        <v>165</v>
      </c>
      <c r="B166" s="22">
        <v>2</v>
      </c>
      <c r="C166" s="22" t="s">
        <v>81</v>
      </c>
      <c r="D166" s="22" t="s">
        <v>74</v>
      </c>
      <c r="E166" s="22">
        <v>2013</v>
      </c>
      <c r="F166" s="22">
        <v>7.3599999999999999E-2</v>
      </c>
      <c r="G166" s="22" t="s">
        <v>227</v>
      </c>
      <c r="H166" s="22" t="s">
        <v>228</v>
      </c>
    </row>
    <row r="167" spans="1:10">
      <c r="A167" s="22">
        <v>166</v>
      </c>
      <c r="B167" s="22">
        <v>2</v>
      </c>
      <c r="C167" s="22" t="s">
        <v>81</v>
      </c>
      <c r="D167" s="22" t="s">
        <v>74</v>
      </c>
      <c r="E167" s="22">
        <v>2013</v>
      </c>
      <c r="F167" s="22">
        <v>0.1158</v>
      </c>
      <c r="G167" s="22" t="s">
        <v>227</v>
      </c>
      <c r="H167" s="22" t="s">
        <v>228</v>
      </c>
    </row>
    <row r="168" spans="1:10">
      <c r="A168" s="22">
        <v>167</v>
      </c>
      <c r="B168" s="22">
        <v>2</v>
      </c>
      <c r="C168" s="22" t="s">
        <v>81</v>
      </c>
      <c r="D168" s="22" t="s">
        <v>74</v>
      </c>
      <c r="E168" s="22">
        <v>2013</v>
      </c>
      <c r="F168" s="22">
        <v>0.1482</v>
      </c>
      <c r="G168" s="22" t="s">
        <v>227</v>
      </c>
      <c r="H168" s="22" t="s">
        <v>228</v>
      </c>
    </row>
    <row r="169" spans="1:10">
      <c r="A169" s="22">
        <v>168</v>
      </c>
      <c r="B169" s="22">
        <v>2</v>
      </c>
      <c r="C169" s="22" t="s">
        <v>81</v>
      </c>
      <c r="D169" s="22" t="s">
        <v>74</v>
      </c>
      <c r="E169" s="22">
        <v>2013</v>
      </c>
      <c r="G169" s="22" t="s">
        <v>165</v>
      </c>
      <c r="J169" s="22" t="s">
        <v>231</v>
      </c>
    </row>
    <row r="170" spans="1:10">
      <c r="A170" s="22">
        <v>169</v>
      </c>
      <c r="B170" s="22">
        <v>2</v>
      </c>
      <c r="C170" s="22" t="s">
        <v>81</v>
      </c>
      <c r="D170" s="22" t="s">
        <v>74</v>
      </c>
      <c r="E170" s="22">
        <v>2013</v>
      </c>
      <c r="G170" s="22" t="s">
        <v>165</v>
      </c>
      <c r="J170" s="22" t="s">
        <v>231</v>
      </c>
    </row>
    <row r="171" spans="1:10">
      <c r="A171" s="22">
        <v>170</v>
      </c>
      <c r="B171" s="22">
        <v>2</v>
      </c>
      <c r="C171" s="22" t="s">
        <v>81</v>
      </c>
      <c r="D171" s="22" t="s">
        <v>74</v>
      </c>
      <c r="E171" s="22">
        <v>2013</v>
      </c>
      <c r="F171" s="22">
        <v>1.2655000000000001</v>
      </c>
      <c r="G171" s="22" t="s">
        <v>229</v>
      </c>
      <c r="H171" s="22" t="s">
        <v>223</v>
      </c>
    </row>
    <row r="172" spans="1:10">
      <c r="A172" s="22">
        <v>171</v>
      </c>
      <c r="B172" s="22">
        <v>2</v>
      </c>
      <c r="C172" s="22" t="s">
        <v>81</v>
      </c>
      <c r="D172" s="22" t="s">
        <v>74</v>
      </c>
      <c r="E172" s="22">
        <v>2013</v>
      </c>
      <c r="F172" s="22">
        <v>0.67520000000000002</v>
      </c>
      <c r="G172" s="22" t="s">
        <v>229</v>
      </c>
      <c r="H172" s="22" t="s">
        <v>223</v>
      </c>
    </row>
    <row r="173" spans="1:10">
      <c r="A173" s="22">
        <v>172</v>
      </c>
      <c r="B173" s="22">
        <v>2</v>
      </c>
      <c r="C173" s="22" t="s">
        <v>81</v>
      </c>
      <c r="D173" s="22" t="s">
        <v>74</v>
      </c>
      <c r="E173" s="22">
        <v>2013</v>
      </c>
      <c r="F173" s="22">
        <v>0.50049999999999994</v>
      </c>
      <c r="G173" s="22" t="s">
        <v>229</v>
      </c>
      <c r="H173" s="22" t="s">
        <v>224</v>
      </c>
    </row>
    <row r="174" spans="1:10">
      <c r="A174" s="22">
        <v>173</v>
      </c>
      <c r="B174" s="22">
        <v>2</v>
      </c>
      <c r="C174" s="22" t="s">
        <v>81</v>
      </c>
      <c r="D174" s="22" t="s">
        <v>74</v>
      </c>
      <c r="E174" s="22">
        <v>2013</v>
      </c>
      <c r="F174" s="22">
        <v>0.4985</v>
      </c>
      <c r="G174" s="22" t="s">
        <v>234</v>
      </c>
      <c r="H174" s="22" t="s">
        <v>223</v>
      </c>
    </row>
    <row r="175" spans="1:10">
      <c r="A175" s="22">
        <v>174</v>
      </c>
      <c r="B175" s="22">
        <v>2</v>
      </c>
      <c r="C175" s="22" t="s">
        <v>81</v>
      </c>
      <c r="D175" s="22" t="s">
        <v>74</v>
      </c>
      <c r="E175" s="22">
        <v>2013</v>
      </c>
      <c r="F175" s="22">
        <v>0.33460000000000001</v>
      </c>
      <c r="G175" s="22" t="s">
        <v>226</v>
      </c>
      <c r="H175" s="22" t="s">
        <v>223</v>
      </c>
    </row>
    <row r="176" spans="1:10">
      <c r="A176" s="22">
        <v>175</v>
      </c>
      <c r="B176" s="22">
        <v>2</v>
      </c>
      <c r="C176" s="22" t="s">
        <v>81</v>
      </c>
      <c r="D176" s="22" t="s">
        <v>74</v>
      </c>
      <c r="E176" s="22">
        <v>2013</v>
      </c>
      <c r="F176" s="22">
        <v>0.36570000000000003</v>
      </c>
      <c r="G176" s="22" t="s">
        <v>227</v>
      </c>
      <c r="H176" s="22" t="s">
        <v>228</v>
      </c>
    </row>
    <row r="177" spans="1:10">
      <c r="A177" s="22">
        <v>176</v>
      </c>
      <c r="B177" s="22">
        <v>2</v>
      </c>
      <c r="C177" s="22" t="s">
        <v>81</v>
      </c>
      <c r="D177" s="22" t="s">
        <v>74</v>
      </c>
      <c r="E177" s="22">
        <v>2013</v>
      </c>
      <c r="F177" s="22">
        <v>0.33900000000000002</v>
      </c>
      <c r="G177" s="22" t="s">
        <v>234</v>
      </c>
      <c r="H177" s="22" t="s">
        <v>223</v>
      </c>
    </row>
    <row r="178" spans="1:10">
      <c r="A178" s="22">
        <v>177</v>
      </c>
      <c r="B178" s="22">
        <v>2</v>
      </c>
      <c r="C178" s="22" t="s">
        <v>81</v>
      </c>
      <c r="D178" s="22" t="s">
        <v>74</v>
      </c>
      <c r="E178" s="22">
        <v>2013</v>
      </c>
      <c r="F178" s="22">
        <v>0.23930000000000001</v>
      </c>
      <c r="G178" s="22" t="s">
        <v>227</v>
      </c>
      <c r="H178" s="22" t="s">
        <v>228</v>
      </c>
    </row>
    <row r="179" spans="1:10">
      <c r="A179" s="22">
        <v>178</v>
      </c>
      <c r="B179" s="22">
        <v>2</v>
      </c>
      <c r="C179" s="22" t="s">
        <v>81</v>
      </c>
      <c r="D179" s="22" t="s">
        <v>74</v>
      </c>
      <c r="E179" s="22">
        <v>2013</v>
      </c>
      <c r="F179" s="22">
        <v>0.17349999999999999</v>
      </c>
      <c r="G179" s="22" t="s">
        <v>227</v>
      </c>
      <c r="H179" s="22" t="s">
        <v>228</v>
      </c>
    </row>
    <row r="180" spans="1:10">
      <c r="A180" s="22">
        <v>179</v>
      </c>
      <c r="B180" s="22">
        <v>2</v>
      </c>
      <c r="C180" s="22" t="s">
        <v>81</v>
      </c>
      <c r="D180" s="22" t="s">
        <v>74</v>
      </c>
      <c r="E180" s="22">
        <v>2013</v>
      </c>
      <c r="F180" s="22">
        <v>0.32450000000000001</v>
      </c>
      <c r="G180" s="22" t="s">
        <v>234</v>
      </c>
      <c r="H180" s="22" t="s">
        <v>223</v>
      </c>
    </row>
    <row r="181" spans="1:10">
      <c r="A181" s="22">
        <v>180</v>
      </c>
      <c r="B181" s="22">
        <v>2</v>
      </c>
      <c r="C181" s="22" t="s">
        <v>81</v>
      </c>
      <c r="D181" s="22" t="s">
        <v>74</v>
      </c>
      <c r="E181" s="22">
        <v>2013</v>
      </c>
      <c r="F181" s="22">
        <v>0.14649999999999999</v>
      </c>
      <c r="G181" s="22" t="s">
        <v>227</v>
      </c>
      <c r="H181" s="22" t="s">
        <v>228</v>
      </c>
    </row>
    <row r="182" spans="1:10">
      <c r="A182" s="22">
        <v>181</v>
      </c>
      <c r="B182" s="22">
        <v>2</v>
      </c>
      <c r="C182" s="22" t="s">
        <v>81</v>
      </c>
      <c r="D182" s="22" t="s">
        <v>74</v>
      </c>
      <c r="E182" s="22">
        <v>2013</v>
      </c>
      <c r="F182" s="22">
        <v>0.25900000000000001</v>
      </c>
      <c r="G182" s="22" t="s">
        <v>226</v>
      </c>
      <c r="H182" s="22" t="s">
        <v>224</v>
      </c>
    </row>
    <row r="183" spans="1:10">
      <c r="A183" s="22">
        <v>182</v>
      </c>
      <c r="B183" s="22">
        <v>2</v>
      </c>
      <c r="C183" s="22" t="s">
        <v>81</v>
      </c>
      <c r="D183" s="22" t="s">
        <v>74</v>
      </c>
      <c r="E183" s="22">
        <v>2013</v>
      </c>
      <c r="F183" s="22">
        <v>0.14349999999999999</v>
      </c>
      <c r="G183" s="22" t="s">
        <v>227</v>
      </c>
      <c r="H183" s="22" t="s">
        <v>228</v>
      </c>
    </row>
    <row r="184" spans="1:10">
      <c r="A184" s="22">
        <v>183</v>
      </c>
      <c r="B184" s="22">
        <v>2</v>
      </c>
      <c r="C184" s="22" t="s">
        <v>81</v>
      </c>
      <c r="D184" s="22" t="s">
        <v>74</v>
      </c>
      <c r="E184" s="22">
        <v>2013</v>
      </c>
      <c r="F184" s="22">
        <v>0.1404</v>
      </c>
      <c r="G184" s="22" t="s">
        <v>227</v>
      </c>
      <c r="H184" s="22" t="s">
        <v>228</v>
      </c>
    </row>
    <row r="185" spans="1:10">
      <c r="A185" s="22">
        <v>184</v>
      </c>
      <c r="B185" s="22">
        <v>2</v>
      </c>
      <c r="C185" s="22" t="s">
        <v>81</v>
      </c>
      <c r="D185" s="22" t="s">
        <v>74</v>
      </c>
      <c r="E185" s="22">
        <v>2013</v>
      </c>
      <c r="F185" s="22">
        <v>0.2397</v>
      </c>
      <c r="G185" s="22" t="s">
        <v>227</v>
      </c>
      <c r="H185" s="22" t="s">
        <v>228</v>
      </c>
    </row>
    <row r="186" spans="1:10">
      <c r="A186" s="22">
        <v>185</v>
      </c>
      <c r="B186" s="22">
        <v>2</v>
      </c>
      <c r="C186" s="22" t="s">
        <v>81</v>
      </c>
      <c r="D186" s="22" t="s">
        <v>74</v>
      </c>
      <c r="E186" s="22">
        <v>2013</v>
      </c>
      <c r="F186" s="22">
        <v>0.114</v>
      </c>
      <c r="G186" s="22" t="s">
        <v>227</v>
      </c>
      <c r="H186" s="22" t="s">
        <v>228</v>
      </c>
    </row>
    <row r="187" spans="1:10">
      <c r="A187" s="22">
        <v>186</v>
      </c>
      <c r="B187" s="22">
        <v>2</v>
      </c>
      <c r="C187" s="22" t="s">
        <v>81</v>
      </c>
      <c r="D187" s="22" t="s">
        <v>74</v>
      </c>
      <c r="E187" s="22">
        <v>2013</v>
      </c>
      <c r="F187" s="22">
        <v>0.14680000000000001</v>
      </c>
      <c r="G187" s="22" t="s">
        <v>227</v>
      </c>
      <c r="H187" s="22" t="s">
        <v>228</v>
      </c>
    </row>
    <row r="188" spans="1:10">
      <c r="A188" s="22">
        <v>187</v>
      </c>
      <c r="B188" s="22">
        <v>2</v>
      </c>
      <c r="C188" s="22" t="s">
        <v>81</v>
      </c>
      <c r="D188" s="22" t="s">
        <v>74</v>
      </c>
      <c r="E188" s="22">
        <v>2013</v>
      </c>
      <c r="F188" s="22">
        <v>8.8999999999999996E-2</v>
      </c>
      <c r="G188" s="22" t="s">
        <v>227</v>
      </c>
      <c r="H188" s="22" t="s">
        <v>228</v>
      </c>
    </row>
    <row r="189" spans="1:10">
      <c r="A189" s="22">
        <v>188</v>
      </c>
      <c r="B189" s="22">
        <v>2</v>
      </c>
      <c r="C189" s="22" t="s">
        <v>81</v>
      </c>
      <c r="D189" s="22" t="s">
        <v>74</v>
      </c>
      <c r="E189" s="22">
        <v>2013</v>
      </c>
      <c r="F189" s="22">
        <v>9.3100000000000002E-2</v>
      </c>
      <c r="G189" s="22" t="s">
        <v>227</v>
      </c>
      <c r="H189" s="22" t="s">
        <v>228</v>
      </c>
    </row>
    <row r="190" spans="1:10">
      <c r="A190" s="22">
        <v>189</v>
      </c>
      <c r="B190" s="22">
        <v>2</v>
      </c>
      <c r="C190" s="22" t="s">
        <v>81</v>
      </c>
      <c r="D190" s="22" t="s">
        <v>74</v>
      </c>
      <c r="E190" s="22">
        <v>2013</v>
      </c>
      <c r="F190" s="22">
        <v>5.1499999999999997E-2</v>
      </c>
      <c r="G190" s="22" t="s">
        <v>227</v>
      </c>
      <c r="H190" s="22" t="s">
        <v>228</v>
      </c>
    </row>
    <row r="191" spans="1:10">
      <c r="A191" s="22">
        <v>190</v>
      </c>
      <c r="B191" s="22">
        <v>2</v>
      </c>
      <c r="C191" s="22" t="s">
        <v>81</v>
      </c>
      <c r="D191" s="22" t="s">
        <v>74</v>
      </c>
      <c r="E191" s="22">
        <v>2013</v>
      </c>
      <c r="F191" s="22">
        <v>4.3999999999999997E-2</v>
      </c>
      <c r="G191" s="22" t="s">
        <v>227</v>
      </c>
      <c r="H191" s="22" t="s">
        <v>228</v>
      </c>
    </row>
    <row r="192" spans="1:10">
      <c r="A192" s="22">
        <v>191</v>
      </c>
      <c r="B192" s="22">
        <v>2</v>
      </c>
      <c r="C192" s="22" t="s">
        <v>81</v>
      </c>
      <c r="D192" s="22" t="s">
        <v>74</v>
      </c>
      <c r="E192" s="22">
        <v>2013</v>
      </c>
      <c r="G192" s="22" t="s">
        <v>165</v>
      </c>
      <c r="J192" s="22" t="s">
        <v>231</v>
      </c>
    </row>
    <row r="193" spans="1:8">
      <c r="A193" s="22">
        <v>192</v>
      </c>
      <c r="B193" s="22">
        <v>2</v>
      </c>
      <c r="C193" s="22" t="s">
        <v>81</v>
      </c>
      <c r="D193" s="22" t="s">
        <v>74</v>
      </c>
      <c r="E193" s="22">
        <v>2013</v>
      </c>
      <c r="F193" s="22">
        <v>0.60019999999999996</v>
      </c>
      <c r="G193" s="22" t="s">
        <v>222</v>
      </c>
      <c r="H193" s="22" t="s">
        <v>224</v>
      </c>
    </row>
    <row r="194" spans="1:8">
      <c r="A194" s="22">
        <v>193</v>
      </c>
      <c r="B194" s="22">
        <v>2</v>
      </c>
      <c r="C194" s="22" t="s">
        <v>81</v>
      </c>
      <c r="D194" s="22" t="s">
        <v>74</v>
      </c>
      <c r="E194" s="22">
        <v>2013</v>
      </c>
      <c r="F194" s="22">
        <v>0.59440000000000004</v>
      </c>
      <c r="G194" s="22" t="s">
        <v>229</v>
      </c>
      <c r="H194" s="22" t="s">
        <v>224</v>
      </c>
    </row>
    <row r="195" spans="1:8">
      <c r="A195" s="22">
        <v>194</v>
      </c>
      <c r="B195" s="22">
        <v>2</v>
      </c>
      <c r="C195" s="22" t="s">
        <v>81</v>
      </c>
      <c r="D195" s="22" t="s">
        <v>74</v>
      </c>
      <c r="E195" s="22">
        <v>2013</v>
      </c>
      <c r="F195" s="22">
        <v>0.7581</v>
      </c>
      <c r="G195" s="22" t="s">
        <v>229</v>
      </c>
      <c r="H195" s="22" t="s">
        <v>224</v>
      </c>
    </row>
    <row r="196" spans="1:8">
      <c r="A196" s="22">
        <v>195</v>
      </c>
      <c r="B196" s="22">
        <v>2</v>
      </c>
      <c r="C196" s="22" t="s">
        <v>81</v>
      </c>
      <c r="D196" s="22" t="s">
        <v>74</v>
      </c>
      <c r="E196" s="22">
        <v>2013</v>
      </c>
      <c r="F196" s="22">
        <v>0.64380000000000004</v>
      </c>
      <c r="G196" s="22" t="s">
        <v>229</v>
      </c>
      <c r="H196" s="22" t="s">
        <v>223</v>
      </c>
    </row>
    <row r="197" spans="1:8">
      <c r="A197" s="22">
        <v>196</v>
      </c>
      <c r="B197" s="22">
        <v>2</v>
      </c>
      <c r="C197" s="22" t="s">
        <v>81</v>
      </c>
      <c r="D197" s="22" t="s">
        <v>74</v>
      </c>
      <c r="E197" s="22">
        <v>2013</v>
      </c>
      <c r="F197" s="22">
        <v>0.53920000000000001</v>
      </c>
      <c r="G197" s="22" t="s">
        <v>234</v>
      </c>
      <c r="H197" s="22" t="s">
        <v>223</v>
      </c>
    </row>
    <row r="198" spans="1:8">
      <c r="A198" s="22">
        <v>197</v>
      </c>
      <c r="B198" s="22">
        <v>2</v>
      </c>
      <c r="C198" s="22" t="s">
        <v>81</v>
      </c>
      <c r="D198" s="22" t="s">
        <v>74</v>
      </c>
      <c r="E198" s="22">
        <v>2013</v>
      </c>
      <c r="F198" s="22">
        <v>0.29780000000000001</v>
      </c>
      <c r="G198" s="22" t="s">
        <v>226</v>
      </c>
      <c r="H198" s="22" t="s">
        <v>223</v>
      </c>
    </row>
    <row r="199" spans="1:8">
      <c r="A199" s="22">
        <v>198</v>
      </c>
      <c r="B199" s="22">
        <v>2</v>
      </c>
      <c r="C199" s="22" t="s">
        <v>81</v>
      </c>
      <c r="D199" s="22" t="s">
        <v>74</v>
      </c>
      <c r="E199" s="22">
        <v>2013</v>
      </c>
      <c r="F199" s="22">
        <v>0.31269999999999998</v>
      </c>
      <c r="G199" s="22" t="s">
        <v>226</v>
      </c>
      <c r="H199" s="22" t="s">
        <v>223</v>
      </c>
    </row>
    <row r="200" spans="1:8">
      <c r="A200" s="22">
        <v>199</v>
      </c>
      <c r="B200" s="22">
        <v>2</v>
      </c>
      <c r="C200" s="22" t="s">
        <v>81</v>
      </c>
      <c r="D200" s="22" t="s">
        <v>74</v>
      </c>
      <c r="E200" s="22">
        <v>2013</v>
      </c>
      <c r="F200" s="22">
        <v>0.2495</v>
      </c>
      <c r="G200" s="22" t="s">
        <v>227</v>
      </c>
      <c r="H200" s="22" t="s">
        <v>228</v>
      </c>
    </row>
    <row r="201" spans="1:8">
      <c r="A201" s="22">
        <v>200</v>
      </c>
      <c r="B201" s="22">
        <v>2</v>
      </c>
      <c r="C201" s="22" t="s">
        <v>81</v>
      </c>
      <c r="D201" s="22" t="s">
        <v>74</v>
      </c>
      <c r="E201" s="22">
        <v>2013</v>
      </c>
      <c r="F201" s="22">
        <v>0.20949999999999999</v>
      </c>
      <c r="G201" s="22" t="s">
        <v>227</v>
      </c>
      <c r="H201" s="22" t="s">
        <v>228</v>
      </c>
    </row>
    <row r="202" spans="1:8">
      <c r="A202" s="22">
        <v>201</v>
      </c>
      <c r="B202" s="22">
        <v>2</v>
      </c>
      <c r="C202" s="22" t="s">
        <v>81</v>
      </c>
      <c r="D202" s="22" t="s">
        <v>74</v>
      </c>
      <c r="E202" s="22">
        <v>2013</v>
      </c>
      <c r="F202" s="22">
        <v>7.9299999999999995E-2</v>
      </c>
      <c r="G202" s="22" t="s">
        <v>227</v>
      </c>
      <c r="H202" s="22" t="s">
        <v>228</v>
      </c>
    </row>
    <row r="203" spans="1:8">
      <c r="A203" s="22">
        <v>202</v>
      </c>
      <c r="B203" s="22">
        <v>2</v>
      </c>
      <c r="C203" s="22" t="s">
        <v>81</v>
      </c>
      <c r="D203" s="22" t="s">
        <v>74</v>
      </c>
      <c r="E203" s="22">
        <v>2013</v>
      </c>
      <c r="F203" s="22">
        <v>8.3599999999999994E-2</v>
      </c>
      <c r="G203" s="22" t="s">
        <v>227</v>
      </c>
      <c r="H203" s="22" t="s">
        <v>228</v>
      </c>
    </row>
    <row r="204" spans="1:8">
      <c r="A204" s="22">
        <v>203</v>
      </c>
      <c r="B204" s="22">
        <v>2</v>
      </c>
      <c r="C204" s="22" t="s">
        <v>81</v>
      </c>
      <c r="D204" s="22" t="s">
        <v>74</v>
      </c>
      <c r="E204" s="22">
        <v>2013</v>
      </c>
      <c r="F204" s="22">
        <v>5.8200000000000002E-2</v>
      </c>
      <c r="G204" s="22" t="s">
        <v>227</v>
      </c>
      <c r="H204" s="22" t="s">
        <v>228</v>
      </c>
    </row>
    <row r="205" spans="1:8">
      <c r="A205" s="22">
        <v>204</v>
      </c>
      <c r="B205" s="22">
        <v>2</v>
      </c>
      <c r="C205" s="22" t="s">
        <v>81</v>
      </c>
      <c r="D205" s="22" t="s">
        <v>74</v>
      </c>
      <c r="E205" s="22">
        <v>2013</v>
      </c>
      <c r="F205" s="22">
        <v>4.9299999999999997E-2</v>
      </c>
      <c r="G205" s="22" t="s">
        <v>227</v>
      </c>
      <c r="H205" s="22" t="s">
        <v>228</v>
      </c>
    </row>
    <row r="206" spans="1:8">
      <c r="A206" s="22">
        <v>205</v>
      </c>
      <c r="B206" s="22">
        <v>2</v>
      </c>
      <c r="C206" s="22" t="s">
        <v>81</v>
      </c>
      <c r="D206" s="22" t="s">
        <v>74</v>
      </c>
      <c r="E206" s="22">
        <v>2013</v>
      </c>
      <c r="F206" s="22">
        <v>4.5400000000000003E-2</v>
      </c>
      <c r="G206" s="22" t="s">
        <v>227</v>
      </c>
      <c r="H206" s="22" t="s">
        <v>228</v>
      </c>
    </row>
    <row r="207" spans="1:8">
      <c r="A207" s="22">
        <v>206</v>
      </c>
      <c r="B207" s="22">
        <v>2</v>
      </c>
      <c r="C207" s="22" t="s">
        <v>81</v>
      </c>
      <c r="D207" s="22" t="s">
        <v>74</v>
      </c>
      <c r="E207" s="22">
        <v>2013</v>
      </c>
      <c r="F207" s="22">
        <v>3.5200000000000002E-2</v>
      </c>
      <c r="G207" s="22" t="s">
        <v>227</v>
      </c>
      <c r="H207" s="22" t="s">
        <v>228</v>
      </c>
    </row>
    <row r="208" spans="1:8">
      <c r="A208" s="22">
        <v>207</v>
      </c>
      <c r="B208" s="22">
        <v>2</v>
      </c>
      <c r="C208" s="22" t="s">
        <v>81</v>
      </c>
      <c r="D208" s="22" t="s">
        <v>74</v>
      </c>
      <c r="E208" s="22">
        <v>2013</v>
      </c>
      <c r="F208" s="22">
        <v>2.3300000000000001E-2</v>
      </c>
      <c r="G208" s="22" t="s">
        <v>227</v>
      </c>
      <c r="H208" s="22" t="s">
        <v>228</v>
      </c>
    </row>
    <row r="209" spans="1:10">
      <c r="A209" s="22">
        <v>208</v>
      </c>
      <c r="B209" s="22">
        <v>2</v>
      </c>
      <c r="C209" s="22" t="s">
        <v>81</v>
      </c>
      <c r="D209" s="22" t="s">
        <v>74</v>
      </c>
      <c r="E209" s="22">
        <v>2013</v>
      </c>
      <c r="F209" s="22">
        <v>1.8100000000000002E-2</v>
      </c>
      <c r="G209" s="22" t="s">
        <v>227</v>
      </c>
      <c r="H209" s="22" t="s">
        <v>228</v>
      </c>
    </row>
    <row r="210" spans="1:10">
      <c r="A210" s="22">
        <v>209</v>
      </c>
      <c r="B210" s="22">
        <v>2</v>
      </c>
      <c r="C210" s="22" t="s">
        <v>81</v>
      </c>
      <c r="D210" s="22" t="s">
        <v>74</v>
      </c>
      <c r="E210" s="22">
        <v>2013</v>
      </c>
      <c r="G210" s="22" t="s">
        <v>165</v>
      </c>
      <c r="J210" s="22" t="s">
        <v>231</v>
      </c>
    </row>
    <row r="211" spans="1:10">
      <c r="A211" s="22">
        <v>210</v>
      </c>
      <c r="B211" s="22">
        <v>2</v>
      </c>
      <c r="C211" s="22" t="s">
        <v>81</v>
      </c>
      <c r="D211" s="22" t="s">
        <v>74</v>
      </c>
      <c r="E211" s="22">
        <v>2013</v>
      </c>
      <c r="F211" s="22">
        <v>0.3548</v>
      </c>
      <c r="G211" s="22" t="s">
        <v>222</v>
      </c>
      <c r="H211" s="22" t="s">
        <v>224</v>
      </c>
    </row>
    <row r="212" spans="1:10">
      <c r="A212" s="22">
        <v>211</v>
      </c>
      <c r="B212" s="22">
        <v>2</v>
      </c>
      <c r="C212" s="22" t="s">
        <v>81</v>
      </c>
      <c r="D212" s="22" t="s">
        <v>74</v>
      </c>
      <c r="E212" s="22">
        <v>2013</v>
      </c>
      <c r="F212" s="22">
        <v>0.4738</v>
      </c>
      <c r="G212" s="22" t="s">
        <v>234</v>
      </c>
      <c r="H212" s="22" t="s">
        <v>223</v>
      </c>
    </row>
    <row r="213" spans="1:10">
      <c r="A213" s="22">
        <v>212</v>
      </c>
      <c r="B213" s="22">
        <v>2</v>
      </c>
      <c r="C213" s="22" t="s">
        <v>81</v>
      </c>
      <c r="D213" s="22" t="s">
        <v>74</v>
      </c>
      <c r="E213" s="22">
        <v>2013</v>
      </c>
      <c r="F213" s="22">
        <v>0.5373</v>
      </c>
      <c r="G213" s="22" t="s">
        <v>234</v>
      </c>
      <c r="H213" s="22" t="s">
        <v>223</v>
      </c>
    </row>
    <row r="214" spans="1:10">
      <c r="A214" s="22">
        <v>213</v>
      </c>
      <c r="B214" s="22">
        <v>2</v>
      </c>
      <c r="C214" s="22" t="s">
        <v>81</v>
      </c>
      <c r="D214" s="22" t="s">
        <v>74</v>
      </c>
      <c r="E214" s="22">
        <v>2013</v>
      </c>
      <c r="F214" s="22">
        <v>0.47810000000000002</v>
      </c>
      <c r="G214" s="22" t="s">
        <v>229</v>
      </c>
      <c r="H214" s="22" t="s">
        <v>223</v>
      </c>
    </row>
    <row r="215" spans="1:10">
      <c r="A215" s="22">
        <v>214</v>
      </c>
      <c r="B215" s="22">
        <v>2</v>
      </c>
      <c r="C215" s="22" t="s">
        <v>81</v>
      </c>
      <c r="D215" s="22" t="s">
        <v>74</v>
      </c>
      <c r="E215" s="22">
        <v>2013</v>
      </c>
      <c r="F215" s="22">
        <v>0.44740000000000002</v>
      </c>
      <c r="G215" s="22" t="s">
        <v>234</v>
      </c>
      <c r="H215" s="22" t="s">
        <v>223</v>
      </c>
    </row>
    <row r="216" spans="1:10">
      <c r="A216" s="22">
        <v>215</v>
      </c>
      <c r="B216" s="22">
        <v>2</v>
      </c>
      <c r="C216" s="22" t="s">
        <v>81</v>
      </c>
      <c r="D216" s="22" t="s">
        <v>74</v>
      </c>
      <c r="E216" s="22">
        <v>2013</v>
      </c>
      <c r="F216" s="22">
        <v>0.29430000000000001</v>
      </c>
      <c r="G216" s="22" t="s">
        <v>227</v>
      </c>
      <c r="H216" s="22" t="s">
        <v>228</v>
      </c>
    </row>
    <row r="217" spans="1:10">
      <c r="A217" s="22">
        <v>216</v>
      </c>
      <c r="B217" s="22">
        <v>2</v>
      </c>
      <c r="C217" s="22" t="s">
        <v>81</v>
      </c>
      <c r="D217" s="22" t="s">
        <v>74</v>
      </c>
      <c r="E217" s="22">
        <v>2013</v>
      </c>
      <c r="F217" s="22">
        <v>0.30480000000000002</v>
      </c>
      <c r="G217" s="22" t="s">
        <v>226</v>
      </c>
      <c r="H217" s="22" t="s">
        <v>223</v>
      </c>
    </row>
    <row r="218" spans="1:10">
      <c r="A218" s="22">
        <v>217</v>
      </c>
      <c r="B218" s="22">
        <v>2</v>
      </c>
      <c r="C218" s="22" t="s">
        <v>81</v>
      </c>
      <c r="D218" s="22" t="s">
        <v>74</v>
      </c>
      <c r="E218" s="22">
        <v>2013</v>
      </c>
      <c r="F218" s="22">
        <v>0.31659999999999999</v>
      </c>
      <c r="G218" s="22" t="s">
        <v>227</v>
      </c>
      <c r="H218" s="22" t="s">
        <v>228</v>
      </c>
    </row>
    <row r="219" spans="1:10">
      <c r="A219" s="22">
        <v>218</v>
      </c>
      <c r="B219" s="22">
        <v>2</v>
      </c>
      <c r="C219" s="22" t="s">
        <v>81</v>
      </c>
      <c r="D219" s="22" t="s">
        <v>74</v>
      </c>
      <c r="E219" s="22">
        <v>2013</v>
      </c>
      <c r="F219" s="22">
        <v>0.23100000000000001</v>
      </c>
      <c r="G219" s="22" t="s">
        <v>227</v>
      </c>
      <c r="H219" s="22" t="s">
        <v>228</v>
      </c>
    </row>
    <row r="220" spans="1:10">
      <c r="A220" s="22">
        <v>219</v>
      </c>
      <c r="B220" s="22">
        <v>2</v>
      </c>
      <c r="C220" s="22" t="s">
        <v>81</v>
      </c>
      <c r="D220" s="22" t="s">
        <v>74</v>
      </c>
      <c r="E220" s="22">
        <v>2013</v>
      </c>
      <c r="F220" s="22">
        <v>0.24970000000000001</v>
      </c>
      <c r="G220" s="22" t="s">
        <v>226</v>
      </c>
      <c r="H220" s="22" t="s">
        <v>223</v>
      </c>
    </row>
    <row r="221" spans="1:10">
      <c r="A221" s="22">
        <v>220</v>
      </c>
      <c r="B221" s="22">
        <v>2</v>
      </c>
      <c r="C221" s="22" t="s">
        <v>81</v>
      </c>
      <c r="D221" s="22" t="s">
        <v>74</v>
      </c>
      <c r="E221" s="22">
        <v>2013</v>
      </c>
      <c r="F221" s="22">
        <v>0.18940000000000001</v>
      </c>
      <c r="G221" s="22" t="s">
        <v>234</v>
      </c>
      <c r="H221" s="22" t="s">
        <v>223</v>
      </c>
    </row>
    <row r="222" spans="1:10">
      <c r="A222" s="22">
        <v>221</v>
      </c>
      <c r="B222" s="22">
        <v>2</v>
      </c>
      <c r="C222" s="22" t="s">
        <v>81</v>
      </c>
      <c r="D222" s="22" t="s">
        <v>74</v>
      </c>
      <c r="E222" s="22">
        <v>2013</v>
      </c>
      <c r="F222" s="22">
        <v>0.13900000000000001</v>
      </c>
      <c r="G222" s="22" t="s">
        <v>227</v>
      </c>
      <c r="H222" s="22" t="s">
        <v>228</v>
      </c>
    </row>
    <row r="223" spans="1:10">
      <c r="A223" s="22">
        <v>222</v>
      </c>
      <c r="B223" s="22">
        <v>2</v>
      </c>
      <c r="C223" s="22" t="s">
        <v>81</v>
      </c>
      <c r="D223" s="22" t="s">
        <v>74</v>
      </c>
      <c r="E223" s="22">
        <v>2013</v>
      </c>
      <c r="F223" s="22">
        <v>0.1133</v>
      </c>
      <c r="G223" s="22" t="s">
        <v>227</v>
      </c>
      <c r="H223" s="22" t="s">
        <v>228</v>
      </c>
    </row>
    <row r="224" spans="1:10">
      <c r="A224" s="22">
        <v>223</v>
      </c>
      <c r="B224" s="22">
        <v>2</v>
      </c>
      <c r="C224" s="22" t="s">
        <v>81</v>
      </c>
      <c r="D224" s="22" t="s">
        <v>74</v>
      </c>
      <c r="E224" s="22">
        <v>2013</v>
      </c>
      <c r="F224" s="22">
        <v>7.4899999999999994E-2</v>
      </c>
      <c r="G224" s="22" t="s">
        <v>227</v>
      </c>
      <c r="H224" s="22" t="s">
        <v>228</v>
      </c>
    </row>
    <row r="225" spans="1:10">
      <c r="A225" s="22">
        <v>224</v>
      </c>
      <c r="B225" s="22">
        <v>2</v>
      </c>
      <c r="C225" s="22" t="s">
        <v>81</v>
      </c>
      <c r="D225" s="22" t="s">
        <v>74</v>
      </c>
      <c r="E225" s="22">
        <v>2013</v>
      </c>
      <c r="F225" s="22">
        <v>7.1999999999999995E-2</v>
      </c>
      <c r="G225" s="22" t="s">
        <v>227</v>
      </c>
      <c r="H225" s="22" t="s">
        <v>228</v>
      </c>
    </row>
    <row r="226" spans="1:10">
      <c r="A226" s="22">
        <v>225</v>
      </c>
      <c r="B226" s="22">
        <v>2</v>
      </c>
      <c r="C226" s="22" t="s">
        <v>81</v>
      </c>
      <c r="D226" s="22" t="s">
        <v>74</v>
      </c>
      <c r="E226" s="22">
        <v>2013</v>
      </c>
      <c r="F226" s="22">
        <v>8.8700000000000001E-2</v>
      </c>
      <c r="G226" s="22" t="s">
        <v>227</v>
      </c>
      <c r="H226" s="22" t="s">
        <v>228</v>
      </c>
    </row>
    <row r="227" spans="1:10">
      <c r="A227" s="22">
        <v>226</v>
      </c>
      <c r="B227" s="22">
        <v>2</v>
      </c>
      <c r="C227" s="22" t="s">
        <v>81</v>
      </c>
      <c r="D227" s="22" t="s">
        <v>74</v>
      </c>
      <c r="E227" s="22">
        <v>2013</v>
      </c>
      <c r="F227" s="22">
        <v>9.3200000000000005E-2</v>
      </c>
      <c r="G227" s="22" t="s">
        <v>227</v>
      </c>
      <c r="H227" s="22" t="s">
        <v>228</v>
      </c>
    </row>
    <row r="228" spans="1:10">
      <c r="A228" s="22">
        <v>227</v>
      </c>
      <c r="B228" s="22">
        <v>2</v>
      </c>
      <c r="C228" s="22" t="s">
        <v>81</v>
      </c>
      <c r="D228" s="22" t="s">
        <v>74</v>
      </c>
      <c r="E228" s="22">
        <v>2013</v>
      </c>
      <c r="F228" s="22">
        <v>7.0599999999999996E-2</v>
      </c>
      <c r="G228" s="22" t="s">
        <v>227</v>
      </c>
      <c r="H228" s="22" t="s">
        <v>228</v>
      </c>
    </row>
    <row r="229" spans="1:10">
      <c r="A229" s="22">
        <v>228</v>
      </c>
      <c r="B229" s="22">
        <v>2</v>
      </c>
      <c r="C229" s="22" t="s">
        <v>81</v>
      </c>
      <c r="D229" s="22" t="s">
        <v>74</v>
      </c>
      <c r="E229" s="22">
        <v>2013</v>
      </c>
      <c r="F229" s="22">
        <v>4.36E-2</v>
      </c>
      <c r="G229" s="22" t="s">
        <v>227</v>
      </c>
      <c r="H229" s="22" t="s">
        <v>228</v>
      </c>
    </row>
    <row r="230" spans="1:10">
      <c r="A230" s="22">
        <v>229</v>
      </c>
      <c r="B230" s="22">
        <v>2</v>
      </c>
      <c r="C230" s="22" t="s">
        <v>81</v>
      </c>
      <c r="D230" s="22" t="s">
        <v>74</v>
      </c>
      <c r="E230" s="22">
        <v>2013</v>
      </c>
      <c r="F230" s="22">
        <v>0.1202</v>
      </c>
      <c r="G230" s="22" t="s">
        <v>235</v>
      </c>
      <c r="H230" s="22" t="s">
        <v>228</v>
      </c>
      <c r="J230" s="22" t="s">
        <v>236</v>
      </c>
    </row>
    <row r="231" spans="1:10">
      <c r="A231" s="22">
        <v>230</v>
      </c>
      <c r="B231" s="22">
        <v>2</v>
      </c>
      <c r="C231" s="22" t="s">
        <v>81</v>
      </c>
      <c r="D231" s="22" t="s">
        <v>74</v>
      </c>
      <c r="E231" s="22">
        <v>2013</v>
      </c>
      <c r="G231" s="22" t="s">
        <v>165</v>
      </c>
      <c r="J231" s="22" t="s">
        <v>231</v>
      </c>
    </row>
    <row r="232" spans="1:10">
      <c r="A232" s="22">
        <v>231</v>
      </c>
      <c r="B232" s="22">
        <v>2</v>
      </c>
      <c r="C232" s="22" t="s">
        <v>81</v>
      </c>
      <c r="D232" s="22" t="s">
        <v>74</v>
      </c>
      <c r="E232" s="22">
        <v>2013</v>
      </c>
      <c r="G232" s="22" t="s">
        <v>165</v>
      </c>
      <c r="J232" s="22" t="s">
        <v>231</v>
      </c>
    </row>
    <row r="233" spans="1:10">
      <c r="A233" s="22">
        <v>232</v>
      </c>
      <c r="B233" s="22">
        <v>3</v>
      </c>
      <c r="C233" s="22" t="s">
        <v>81</v>
      </c>
      <c r="D233" s="22" t="s">
        <v>74</v>
      </c>
      <c r="E233" s="22">
        <v>2013</v>
      </c>
      <c r="F233" s="22">
        <v>0.83620000000000005</v>
      </c>
      <c r="G233" s="22" t="s">
        <v>222</v>
      </c>
      <c r="H233" s="22" t="s">
        <v>224</v>
      </c>
    </row>
    <row r="234" spans="1:10">
      <c r="A234" s="22">
        <v>233</v>
      </c>
      <c r="B234" s="22">
        <v>3</v>
      </c>
      <c r="C234" s="22" t="s">
        <v>81</v>
      </c>
      <c r="D234" s="22" t="s">
        <v>74</v>
      </c>
      <c r="E234" s="22">
        <v>2013</v>
      </c>
      <c r="F234" s="22">
        <v>0.78739999999999999</v>
      </c>
      <c r="G234" s="22" t="s">
        <v>222</v>
      </c>
      <c r="H234" s="22" t="s">
        <v>224</v>
      </c>
    </row>
    <row r="235" spans="1:10">
      <c r="A235" s="22">
        <v>234</v>
      </c>
      <c r="B235" s="22">
        <v>3</v>
      </c>
      <c r="C235" s="22" t="s">
        <v>81</v>
      </c>
      <c r="D235" s="22" t="s">
        <v>74</v>
      </c>
      <c r="E235" s="22">
        <v>2013</v>
      </c>
      <c r="F235" s="22">
        <v>0.68669999999999998</v>
      </c>
      <c r="G235" s="22" t="s">
        <v>222</v>
      </c>
      <c r="H235" s="22" t="s">
        <v>224</v>
      </c>
    </row>
    <row r="236" spans="1:10">
      <c r="A236" s="22">
        <v>235</v>
      </c>
      <c r="B236" s="22">
        <v>3</v>
      </c>
      <c r="C236" s="22" t="s">
        <v>81</v>
      </c>
      <c r="D236" s="22" t="s">
        <v>74</v>
      </c>
      <c r="E236" s="22">
        <v>2013</v>
      </c>
      <c r="F236" s="22">
        <v>0.629</v>
      </c>
      <c r="G236" s="22" t="s">
        <v>222</v>
      </c>
      <c r="H236" s="22" t="s">
        <v>224</v>
      </c>
    </row>
    <row r="237" spans="1:10">
      <c r="A237" s="22">
        <v>236</v>
      </c>
      <c r="B237" s="22">
        <v>3</v>
      </c>
      <c r="C237" s="22" t="s">
        <v>81</v>
      </c>
      <c r="D237" s="22" t="s">
        <v>74</v>
      </c>
      <c r="E237" s="22">
        <v>2013</v>
      </c>
      <c r="F237" s="22">
        <v>0.99570000000000003</v>
      </c>
      <c r="G237" s="22" t="s">
        <v>222</v>
      </c>
      <c r="H237" s="22" t="s">
        <v>224</v>
      </c>
    </row>
    <row r="238" spans="1:10">
      <c r="A238" s="22">
        <v>237</v>
      </c>
      <c r="B238" s="22">
        <v>3</v>
      </c>
      <c r="C238" s="22" t="s">
        <v>81</v>
      </c>
      <c r="D238" s="22" t="s">
        <v>74</v>
      </c>
      <c r="E238" s="22">
        <v>2013</v>
      </c>
      <c r="F238" s="22">
        <v>1.0644</v>
      </c>
      <c r="G238" s="22" t="s">
        <v>229</v>
      </c>
      <c r="H238" s="22" t="s">
        <v>223</v>
      </c>
    </row>
    <row r="239" spans="1:10">
      <c r="A239" s="22">
        <v>238</v>
      </c>
      <c r="B239" s="22">
        <v>3</v>
      </c>
      <c r="C239" s="22" t="s">
        <v>81</v>
      </c>
      <c r="D239" s="22" t="s">
        <v>74</v>
      </c>
      <c r="E239" s="22">
        <v>2013</v>
      </c>
      <c r="F239" s="22">
        <v>0.73470000000000002</v>
      </c>
      <c r="G239" s="22" t="s">
        <v>229</v>
      </c>
      <c r="H239" s="22" t="s">
        <v>228</v>
      </c>
    </row>
    <row r="240" spans="1:10">
      <c r="A240" s="22">
        <v>239</v>
      </c>
      <c r="B240" s="22">
        <v>3</v>
      </c>
      <c r="C240" s="22" t="s">
        <v>81</v>
      </c>
      <c r="D240" s="22" t="s">
        <v>74</v>
      </c>
      <c r="E240" s="22">
        <v>2013</v>
      </c>
      <c r="F240" s="22">
        <v>0.37569999999999998</v>
      </c>
      <c r="G240" s="22" t="s">
        <v>234</v>
      </c>
      <c r="H240" s="22" t="s">
        <v>223</v>
      </c>
    </row>
    <row r="241" spans="1:8">
      <c r="A241" s="22">
        <v>240</v>
      </c>
      <c r="B241" s="22">
        <v>3</v>
      </c>
      <c r="C241" s="22" t="s">
        <v>81</v>
      </c>
      <c r="D241" s="22" t="s">
        <v>74</v>
      </c>
      <c r="E241" s="22">
        <v>2013</v>
      </c>
      <c r="F241" s="22">
        <v>0.4</v>
      </c>
      <c r="G241" s="22" t="s">
        <v>234</v>
      </c>
      <c r="H241" s="22" t="s">
        <v>223</v>
      </c>
    </row>
    <row r="242" spans="1:8">
      <c r="A242" s="22">
        <v>241</v>
      </c>
      <c r="B242" s="22">
        <v>3</v>
      </c>
      <c r="C242" s="22" t="s">
        <v>81</v>
      </c>
      <c r="D242" s="22" t="s">
        <v>74</v>
      </c>
      <c r="E242" s="22">
        <v>2013</v>
      </c>
      <c r="F242" s="22">
        <v>0.76559999999999995</v>
      </c>
      <c r="G242" s="22" t="s">
        <v>229</v>
      </c>
      <c r="H242" s="22" t="s">
        <v>224</v>
      </c>
    </row>
    <row r="243" spans="1:8">
      <c r="A243" s="22">
        <v>242</v>
      </c>
      <c r="B243" s="22">
        <v>3</v>
      </c>
      <c r="C243" s="22" t="s">
        <v>81</v>
      </c>
      <c r="D243" s="22" t="s">
        <v>74</v>
      </c>
      <c r="E243" s="22">
        <v>2013</v>
      </c>
      <c r="F243" s="22">
        <v>0.50600000000000001</v>
      </c>
      <c r="G243" s="22" t="s">
        <v>234</v>
      </c>
      <c r="H243" s="22" t="s">
        <v>223</v>
      </c>
    </row>
    <row r="244" spans="1:8">
      <c r="A244" s="22">
        <v>243</v>
      </c>
      <c r="B244" s="22">
        <v>3</v>
      </c>
      <c r="C244" s="22" t="s">
        <v>81</v>
      </c>
      <c r="D244" s="22" t="s">
        <v>74</v>
      </c>
      <c r="E244" s="22">
        <v>2013</v>
      </c>
      <c r="F244" s="22">
        <v>0.43159999999999998</v>
      </c>
      <c r="G244" s="22" t="s">
        <v>227</v>
      </c>
      <c r="H244" s="22" t="s">
        <v>228</v>
      </c>
    </row>
    <row r="245" spans="1:8">
      <c r="A245" s="22">
        <v>244</v>
      </c>
      <c r="B245" s="22">
        <v>3</v>
      </c>
      <c r="C245" s="22" t="s">
        <v>81</v>
      </c>
      <c r="D245" s="22" t="s">
        <v>74</v>
      </c>
      <c r="E245" s="22">
        <v>2013</v>
      </c>
      <c r="F245" s="22">
        <v>0.39750000000000002</v>
      </c>
      <c r="G245" s="22" t="s">
        <v>227</v>
      </c>
      <c r="H245" s="22" t="s">
        <v>228</v>
      </c>
    </row>
    <row r="246" spans="1:8">
      <c r="A246" s="22">
        <v>245</v>
      </c>
      <c r="B246" s="22">
        <v>3</v>
      </c>
      <c r="C246" s="22" t="s">
        <v>81</v>
      </c>
      <c r="D246" s="22" t="s">
        <v>74</v>
      </c>
      <c r="E246" s="22">
        <v>2013</v>
      </c>
      <c r="F246" s="22">
        <v>0.28899999999999998</v>
      </c>
      <c r="G246" s="22" t="s">
        <v>226</v>
      </c>
      <c r="H246" s="22" t="s">
        <v>223</v>
      </c>
    </row>
    <row r="247" spans="1:8">
      <c r="A247" s="22">
        <v>246</v>
      </c>
      <c r="B247" s="22">
        <v>3</v>
      </c>
      <c r="C247" s="22" t="s">
        <v>81</v>
      </c>
      <c r="D247" s="22" t="s">
        <v>74</v>
      </c>
      <c r="E247" s="22">
        <v>2013</v>
      </c>
      <c r="F247" s="22">
        <v>0.33329999999999999</v>
      </c>
      <c r="G247" s="22" t="s">
        <v>227</v>
      </c>
      <c r="H247" s="22" t="s">
        <v>228</v>
      </c>
    </row>
    <row r="248" spans="1:8">
      <c r="A248" s="22">
        <v>247</v>
      </c>
      <c r="B248" s="22">
        <v>3</v>
      </c>
      <c r="C248" s="22" t="s">
        <v>81</v>
      </c>
      <c r="D248" s="22" t="s">
        <v>74</v>
      </c>
      <c r="E248" s="22">
        <v>2013</v>
      </c>
      <c r="F248" s="22">
        <v>0.25359999999999999</v>
      </c>
      <c r="G248" s="22" t="s">
        <v>227</v>
      </c>
      <c r="H248" s="22" t="s">
        <v>228</v>
      </c>
    </row>
    <row r="249" spans="1:8">
      <c r="A249" s="22">
        <v>248</v>
      </c>
      <c r="B249" s="22">
        <v>3</v>
      </c>
      <c r="C249" s="22" t="s">
        <v>81</v>
      </c>
      <c r="D249" s="22" t="s">
        <v>74</v>
      </c>
      <c r="E249" s="22">
        <v>2013</v>
      </c>
      <c r="F249" s="22">
        <v>0.31890000000000002</v>
      </c>
      <c r="G249" s="22" t="s">
        <v>234</v>
      </c>
      <c r="H249" s="22" t="s">
        <v>223</v>
      </c>
    </row>
    <row r="250" spans="1:8">
      <c r="A250" s="22">
        <v>249</v>
      </c>
      <c r="B250" s="22">
        <v>3</v>
      </c>
      <c r="C250" s="22" t="s">
        <v>81</v>
      </c>
      <c r="D250" s="22" t="s">
        <v>74</v>
      </c>
      <c r="E250" s="22">
        <v>2013</v>
      </c>
      <c r="F250" s="22">
        <v>0.2248</v>
      </c>
      <c r="G250" s="22" t="s">
        <v>227</v>
      </c>
      <c r="H250" s="22" t="s">
        <v>228</v>
      </c>
    </row>
    <row r="251" spans="1:8">
      <c r="A251" s="22">
        <v>250</v>
      </c>
      <c r="B251" s="22">
        <v>3</v>
      </c>
      <c r="C251" s="22" t="s">
        <v>81</v>
      </c>
      <c r="D251" s="22" t="s">
        <v>74</v>
      </c>
      <c r="E251" s="22">
        <v>2013</v>
      </c>
      <c r="F251" s="22">
        <v>0.2271</v>
      </c>
      <c r="G251" s="22" t="s">
        <v>226</v>
      </c>
      <c r="H251" s="22" t="s">
        <v>223</v>
      </c>
    </row>
    <row r="252" spans="1:8">
      <c r="A252" s="22">
        <v>251</v>
      </c>
      <c r="B252" s="22">
        <v>3</v>
      </c>
      <c r="C252" s="22" t="s">
        <v>81</v>
      </c>
      <c r="D252" s="22" t="s">
        <v>74</v>
      </c>
      <c r="E252" s="22">
        <v>2013</v>
      </c>
      <c r="F252" s="22">
        <v>0.1605</v>
      </c>
      <c r="G252" s="22" t="s">
        <v>227</v>
      </c>
      <c r="H252" s="22" t="s">
        <v>228</v>
      </c>
    </row>
    <row r="253" spans="1:8">
      <c r="A253" s="22">
        <v>252</v>
      </c>
      <c r="B253" s="22">
        <v>3</v>
      </c>
      <c r="C253" s="22" t="s">
        <v>81</v>
      </c>
      <c r="D253" s="22" t="s">
        <v>74</v>
      </c>
      <c r="E253" s="22">
        <v>2013</v>
      </c>
      <c r="F253" s="22">
        <v>0.31590000000000001</v>
      </c>
      <c r="G253" s="22" t="s">
        <v>226</v>
      </c>
      <c r="H253" s="22" t="s">
        <v>223</v>
      </c>
    </row>
    <row r="254" spans="1:8">
      <c r="A254" s="22">
        <v>253</v>
      </c>
      <c r="B254" s="22">
        <v>3</v>
      </c>
      <c r="C254" s="22" t="s">
        <v>81</v>
      </c>
      <c r="D254" s="22" t="s">
        <v>74</v>
      </c>
      <c r="E254" s="22">
        <v>2013</v>
      </c>
      <c r="F254" s="22">
        <v>0.15939999999999999</v>
      </c>
      <c r="G254" s="22" t="s">
        <v>226</v>
      </c>
      <c r="H254" s="22" t="s">
        <v>223</v>
      </c>
    </row>
    <row r="255" spans="1:8">
      <c r="A255" s="22">
        <v>254</v>
      </c>
      <c r="B255" s="22">
        <v>3</v>
      </c>
      <c r="C255" s="22" t="s">
        <v>81</v>
      </c>
      <c r="D255" s="22" t="s">
        <v>74</v>
      </c>
      <c r="E255" s="22">
        <v>2013</v>
      </c>
      <c r="F255" s="22">
        <v>0.1193</v>
      </c>
      <c r="G255" s="22" t="s">
        <v>226</v>
      </c>
      <c r="H255" s="22" t="s">
        <v>223</v>
      </c>
    </row>
    <row r="256" spans="1:8">
      <c r="A256" s="22">
        <v>255</v>
      </c>
      <c r="B256" s="22">
        <v>3</v>
      </c>
      <c r="C256" s="22" t="s">
        <v>81</v>
      </c>
      <c r="D256" s="22" t="s">
        <v>74</v>
      </c>
      <c r="E256" s="22">
        <v>2013</v>
      </c>
      <c r="F256" s="22">
        <v>0.2631</v>
      </c>
      <c r="G256" s="22" t="s">
        <v>226</v>
      </c>
      <c r="H256" s="22" t="s">
        <v>223</v>
      </c>
    </row>
    <row r="257" spans="1:10">
      <c r="A257" s="22">
        <v>256</v>
      </c>
      <c r="B257" s="22">
        <v>3</v>
      </c>
      <c r="C257" s="22" t="s">
        <v>81</v>
      </c>
      <c r="D257" s="22" t="s">
        <v>74</v>
      </c>
      <c r="E257" s="22">
        <v>2013</v>
      </c>
      <c r="F257" s="22">
        <v>0.13389999999999999</v>
      </c>
      <c r="G257" s="22" t="s">
        <v>227</v>
      </c>
      <c r="H257" s="22" t="s">
        <v>228</v>
      </c>
    </row>
    <row r="258" spans="1:10">
      <c r="A258" s="22">
        <v>257</v>
      </c>
      <c r="B258" s="22">
        <v>3</v>
      </c>
      <c r="C258" s="22" t="s">
        <v>81</v>
      </c>
      <c r="D258" s="22" t="s">
        <v>74</v>
      </c>
      <c r="E258" s="22">
        <v>2013</v>
      </c>
      <c r="F258" s="22">
        <v>0.18809999999999999</v>
      </c>
      <c r="G258" s="22" t="s">
        <v>227</v>
      </c>
      <c r="H258" s="22" t="s">
        <v>228</v>
      </c>
    </row>
    <row r="259" spans="1:10">
      <c r="A259" s="22">
        <v>258</v>
      </c>
      <c r="B259" s="22">
        <v>3</v>
      </c>
      <c r="C259" s="22" t="s">
        <v>81</v>
      </c>
      <c r="D259" s="22" t="s">
        <v>74</v>
      </c>
      <c r="E259" s="22">
        <v>2013</v>
      </c>
      <c r="F259" s="22">
        <v>0.1305</v>
      </c>
      <c r="G259" s="22" t="s">
        <v>227</v>
      </c>
      <c r="H259" s="22" t="s">
        <v>228</v>
      </c>
    </row>
    <row r="260" spans="1:10">
      <c r="A260" s="22">
        <v>259</v>
      </c>
      <c r="B260" s="22">
        <v>3</v>
      </c>
      <c r="C260" s="22" t="s">
        <v>81</v>
      </c>
      <c r="D260" s="22" t="s">
        <v>74</v>
      </c>
      <c r="E260" s="22">
        <v>2013</v>
      </c>
      <c r="F260" s="22">
        <v>0.1076</v>
      </c>
      <c r="G260" s="22" t="s">
        <v>227</v>
      </c>
      <c r="H260" s="22" t="s">
        <v>228</v>
      </c>
    </row>
    <row r="261" spans="1:10">
      <c r="A261" s="22">
        <v>260</v>
      </c>
      <c r="B261" s="22">
        <v>3</v>
      </c>
      <c r="C261" s="22" t="s">
        <v>81</v>
      </c>
      <c r="D261" s="22" t="s">
        <v>74</v>
      </c>
      <c r="E261" s="22">
        <v>2013</v>
      </c>
      <c r="F261" s="22">
        <v>0.1071</v>
      </c>
      <c r="G261" s="22" t="s">
        <v>226</v>
      </c>
      <c r="H261" s="22" t="s">
        <v>223</v>
      </c>
    </row>
    <row r="262" spans="1:10">
      <c r="A262" s="22">
        <v>261</v>
      </c>
      <c r="B262" s="22">
        <v>3</v>
      </c>
      <c r="C262" s="22" t="s">
        <v>81</v>
      </c>
      <c r="D262" s="22" t="s">
        <v>74</v>
      </c>
      <c r="E262" s="22">
        <v>2013</v>
      </c>
      <c r="F262" s="22">
        <v>1.38E-2</v>
      </c>
      <c r="G262" s="22" t="s">
        <v>227</v>
      </c>
      <c r="H262" s="22" t="s">
        <v>228</v>
      </c>
    </row>
    <row r="263" spans="1:10">
      <c r="A263" s="22">
        <v>262</v>
      </c>
      <c r="B263" s="22">
        <v>3</v>
      </c>
      <c r="C263" s="22" t="s">
        <v>81</v>
      </c>
      <c r="D263" s="22" t="s">
        <v>74</v>
      </c>
      <c r="E263" s="22">
        <v>2013</v>
      </c>
      <c r="G263" s="22" t="s">
        <v>165</v>
      </c>
      <c r="J263" s="22" t="s">
        <v>231</v>
      </c>
    </row>
    <row r="264" spans="1:10">
      <c r="A264" s="22">
        <v>263</v>
      </c>
      <c r="B264" s="22">
        <v>3</v>
      </c>
      <c r="C264" s="22" t="s">
        <v>81</v>
      </c>
      <c r="D264" s="22" t="s">
        <v>74</v>
      </c>
      <c r="E264" s="22">
        <v>2013</v>
      </c>
      <c r="F264" s="22">
        <v>0.89459999999999995</v>
      </c>
      <c r="G264" s="22" t="s">
        <v>222</v>
      </c>
      <c r="H264" s="22" t="s">
        <v>228</v>
      </c>
    </row>
    <row r="265" spans="1:10">
      <c r="A265" s="22">
        <v>264</v>
      </c>
      <c r="B265" s="22">
        <v>3</v>
      </c>
      <c r="C265" s="22" t="s">
        <v>81</v>
      </c>
      <c r="D265" s="22" t="s">
        <v>74</v>
      </c>
      <c r="E265" s="22">
        <v>2013</v>
      </c>
      <c r="F265" s="22">
        <v>0.84150000000000003</v>
      </c>
      <c r="G265" s="22" t="s">
        <v>222</v>
      </c>
      <c r="H265" s="22" t="s">
        <v>228</v>
      </c>
    </row>
    <row r="266" spans="1:10">
      <c r="A266" s="22">
        <v>265</v>
      </c>
      <c r="B266" s="22">
        <v>3</v>
      </c>
      <c r="C266" s="22" t="s">
        <v>81</v>
      </c>
      <c r="D266" s="22" t="s">
        <v>74</v>
      </c>
      <c r="E266" s="22">
        <v>2013</v>
      </c>
      <c r="F266" s="22">
        <v>0.45179999999999998</v>
      </c>
      <c r="G266" s="22" t="s">
        <v>229</v>
      </c>
      <c r="H266" s="22" t="s">
        <v>224</v>
      </c>
    </row>
    <row r="267" spans="1:10">
      <c r="A267" s="22">
        <v>266</v>
      </c>
      <c r="B267" s="22">
        <v>3</v>
      </c>
      <c r="C267" s="22" t="s">
        <v>81</v>
      </c>
      <c r="D267" s="22" t="s">
        <v>74</v>
      </c>
      <c r="E267" s="22">
        <v>2013</v>
      </c>
      <c r="F267" s="22">
        <v>0.2858</v>
      </c>
      <c r="G267" s="22" t="s">
        <v>229</v>
      </c>
      <c r="H267" s="22" t="s">
        <v>224</v>
      </c>
    </row>
    <row r="268" spans="1:10">
      <c r="A268" s="22">
        <v>267</v>
      </c>
      <c r="B268" s="22">
        <v>3</v>
      </c>
      <c r="C268" s="22" t="s">
        <v>81</v>
      </c>
      <c r="D268" s="22" t="s">
        <v>74</v>
      </c>
      <c r="E268" s="22">
        <v>2013</v>
      </c>
      <c r="F268" s="22">
        <v>0.32390000000000002</v>
      </c>
      <c r="G268" s="22" t="s">
        <v>229</v>
      </c>
      <c r="H268" s="22" t="s">
        <v>224</v>
      </c>
    </row>
    <row r="269" spans="1:10">
      <c r="A269" s="22">
        <v>268</v>
      </c>
      <c r="B269" s="22">
        <v>3</v>
      </c>
      <c r="C269" s="22" t="s">
        <v>81</v>
      </c>
      <c r="D269" s="22" t="s">
        <v>74</v>
      </c>
      <c r="E269" s="22">
        <v>2013</v>
      </c>
      <c r="F269" s="22">
        <v>0.2616</v>
      </c>
      <c r="G269" s="22" t="s">
        <v>226</v>
      </c>
      <c r="H269" s="22" t="s">
        <v>224</v>
      </c>
    </row>
    <row r="270" spans="1:10">
      <c r="A270" s="22">
        <v>269</v>
      </c>
      <c r="B270" s="22">
        <v>3</v>
      </c>
      <c r="C270" s="22" t="s">
        <v>81</v>
      </c>
      <c r="D270" s="22" t="s">
        <v>74</v>
      </c>
      <c r="E270" s="22">
        <v>2013</v>
      </c>
      <c r="F270" s="22">
        <v>0.17319999999999999</v>
      </c>
      <c r="G270" s="22" t="s">
        <v>227</v>
      </c>
      <c r="H270" s="22" t="s">
        <v>228</v>
      </c>
    </row>
    <row r="271" spans="1:10">
      <c r="A271" s="22">
        <v>270</v>
      </c>
      <c r="B271" s="22">
        <v>3</v>
      </c>
      <c r="C271" s="22" t="s">
        <v>81</v>
      </c>
      <c r="D271" s="22" t="s">
        <v>74</v>
      </c>
      <c r="E271" s="22">
        <v>2013</v>
      </c>
      <c r="F271" s="22">
        <v>0.35909999999999997</v>
      </c>
      <c r="G271" s="22" t="s">
        <v>234</v>
      </c>
      <c r="H271" s="22" t="s">
        <v>223</v>
      </c>
    </row>
    <row r="272" spans="1:10">
      <c r="A272" s="22">
        <v>271</v>
      </c>
      <c r="B272" s="22">
        <v>3</v>
      </c>
      <c r="C272" s="22" t="s">
        <v>81</v>
      </c>
      <c r="D272" s="22" t="s">
        <v>74</v>
      </c>
      <c r="E272" s="22">
        <v>2013</v>
      </c>
      <c r="F272" s="22">
        <v>0.38369999999999999</v>
      </c>
      <c r="G272" s="22" t="s">
        <v>234</v>
      </c>
      <c r="H272" s="22" t="s">
        <v>223</v>
      </c>
    </row>
    <row r="273" spans="1:8">
      <c r="A273" s="22">
        <v>272</v>
      </c>
      <c r="B273" s="22">
        <v>3</v>
      </c>
      <c r="C273" s="22" t="s">
        <v>81</v>
      </c>
      <c r="D273" s="22" t="s">
        <v>74</v>
      </c>
      <c r="E273" s="22">
        <v>2013</v>
      </c>
      <c r="F273" s="22">
        <v>0.29249999999999998</v>
      </c>
      <c r="G273" s="22" t="s">
        <v>227</v>
      </c>
      <c r="H273" s="22" t="s">
        <v>228</v>
      </c>
    </row>
    <row r="274" spans="1:8">
      <c r="A274" s="22">
        <v>273</v>
      </c>
      <c r="B274" s="22">
        <v>3</v>
      </c>
      <c r="C274" s="22" t="s">
        <v>81</v>
      </c>
      <c r="D274" s="22" t="s">
        <v>74</v>
      </c>
      <c r="E274" s="22">
        <v>2013</v>
      </c>
      <c r="F274" s="22">
        <v>0.1353</v>
      </c>
      <c r="G274" s="22" t="s">
        <v>227</v>
      </c>
      <c r="H274" s="22" t="s">
        <v>228</v>
      </c>
    </row>
    <row r="275" spans="1:8">
      <c r="A275" s="22">
        <v>274</v>
      </c>
      <c r="B275" s="22">
        <v>3</v>
      </c>
      <c r="C275" s="22" t="s">
        <v>81</v>
      </c>
      <c r="D275" s="22" t="s">
        <v>74</v>
      </c>
      <c r="E275" s="22">
        <v>2013</v>
      </c>
      <c r="F275" s="22">
        <v>0.26989999999999997</v>
      </c>
      <c r="G275" s="22" t="s">
        <v>226</v>
      </c>
      <c r="H275" s="22" t="s">
        <v>223</v>
      </c>
    </row>
    <row r="276" spans="1:8">
      <c r="A276" s="22">
        <v>275</v>
      </c>
      <c r="B276" s="22">
        <v>3</v>
      </c>
      <c r="C276" s="22" t="s">
        <v>81</v>
      </c>
      <c r="D276" s="22" t="s">
        <v>74</v>
      </c>
      <c r="E276" s="22">
        <v>2013</v>
      </c>
      <c r="F276" s="22">
        <v>0.217</v>
      </c>
      <c r="G276" s="22" t="s">
        <v>227</v>
      </c>
      <c r="H276" s="22" t="s">
        <v>228</v>
      </c>
    </row>
    <row r="277" spans="1:8">
      <c r="A277" s="22">
        <v>276</v>
      </c>
      <c r="B277" s="22">
        <v>3</v>
      </c>
      <c r="C277" s="22" t="s">
        <v>81</v>
      </c>
      <c r="D277" s="22" t="s">
        <v>74</v>
      </c>
      <c r="E277" s="22">
        <v>2013</v>
      </c>
      <c r="F277" s="22">
        <v>0.2505</v>
      </c>
      <c r="G277" s="22" t="s">
        <v>227</v>
      </c>
      <c r="H277" s="22" t="s">
        <v>228</v>
      </c>
    </row>
    <row r="278" spans="1:8">
      <c r="A278" s="22">
        <v>277</v>
      </c>
      <c r="B278" s="22">
        <v>3</v>
      </c>
      <c r="C278" s="22" t="s">
        <v>81</v>
      </c>
      <c r="D278" s="22" t="s">
        <v>74</v>
      </c>
      <c r="E278" s="22">
        <v>2013</v>
      </c>
      <c r="F278" s="22">
        <v>0.2457</v>
      </c>
      <c r="G278" s="22" t="s">
        <v>226</v>
      </c>
      <c r="H278" s="22" t="s">
        <v>223</v>
      </c>
    </row>
    <row r="279" spans="1:8">
      <c r="A279" s="22">
        <v>278</v>
      </c>
      <c r="B279" s="22">
        <v>3</v>
      </c>
      <c r="C279" s="22" t="s">
        <v>81</v>
      </c>
      <c r="D279" s="22" t="s">
        <v>74</v>
      </c>
      <c r="E279" s="22">
        <v>2013</v>
      </c>
      <c r="F279" s="22">
        <v>0.24759999999999999</v>
      </c>
      <c r="G279" s="22" t="s">
        <v>226</v>
      </c>
      <c r="H279" s="22" t="s">
        <v>223</v>
      </c>
    </row>
    <row r="280" spans="1:8">
      <c r="A280" s="22">
        <v>279</v>
      </c>
      <c r="B280" s="22">
        <v>3</v>
      </c>
      <c r="C280" s="22" t="s">
        <v>81</v>
      </c>
      <c r="D280" s="22" t="s">
        <v>74</v>
      </c>
      <c r="E280" s="22">
        <v>2013</v>
      </c>
      <c r="F280" s="22">
        <v>0.30709999999999998</v>
      </c>
      <c r="G280" s="22" t="s">
        <v>226</v>
      </c>
      <c r="H280" s="22" t="s">
        <v>223</v>
      </c>
    </row>
    <row r="281" spans="1:8">
      <c r="A281" s="22">
        <v>280</v>
      </c>
      <c r="B281" s="22">
        <v>3</v>
      </c>
      <c r="C281" s="22" t="s">
        <v>81</v>
      </c>
      <c r="D281" s="22" t="s">
        <v>74</v>
      </c>
      <c r="E281" s="22">
        <v>2013</v>
      </c>
      <c r="F281" s="22">
        <v>0.15079999999999999</v>
      </c>
      <c r="G281" s="22" t="s">
        <v>227</v>
      </c>
      <c r="H281" s="22" t="s">
        <v>228</v>
      </c>
    </row>
    <row r="282" spans="1:8">
      <c r="A282" s="22">
        <v>281</v>
      </c>
      <c r="B282" s="22">
        <v>3</v>
      </c>
      <c r="C282" s="22" t="s">
        <v>81</v>
      </c>
      <c r="D282" s="22" t="s">
        <v>74</v>
      </c>
      <c r="E282" s="22">
        <v>2013</v>
      </c>
      <c r="F282" s="22">
        <v>0.2203</v>
      </c>
      <c r="G282" s="22" t="s">
        <v>227</v>
      </c>
      <c r="H282" s="22" t="s">
        <v>228</v>
      </c>
    </row>
    <row r="283" spans="1:8">
      <c r="A283" s="22">
        <v>282</v>
      </c>
      <c r="B283" s="22">
        <v>3</v>
      </c>
      <c r="C283" s="22" t="s">
        <v>81</v>
      </c>
      <c r="D283" s="22" t="s">
        <v>74</v>
      </c>
      <c r="E283" s="22">
        <v>2013</v>
      </c>
      <c r="F283" s="22">
        <v>9.0800000000000006E-2</v>
      </c>
      <c r="G283" s="22" t="s">
        <v>227</v>
      </c>
      <c r="H283" s="22" t="s">
        <v>228</v>
      </c>
    </row>
    <row r="284" spans="1:8">
      <c r="A284" s="22">
        <v>283</v>
      </c>
      <c r="B284" s="22">
        <v>3</v>
      </c>
      <c r="C284" s="22" t="s">
        <v>81</v>
      </c>
      <c r="D284" s="22" t="s">
        <v>74</v>
      </c>
      <c r="E284" s="22">
        <v>2013</v>
      </c>
      <c r="F284" s="22">
        <v>0.23630000000000001</v>
      </c>
      <c r="G284" s="22" t="s">
        <v>226</v>
      </c>
      <c r="H284" s="22" t="s">
        <v>223</v>
      </c>
    </row>
    <row r="285" spans="1:8">
      <c r="A285" s="22">
        <v>284</v>
      </c>
      <c r="B285" s="22">
        <v>3</v>
      </c>
      <c r="C285" s="22" t="s">
        <v>81</v>
      </c>
      <c r="D285" s="22" t="s">
        <v>74</v>
      </c>
      <c r="E285" s="22">
        <v>2013</v>
      </c>
      <c r="F285" s="22">
        <v>0.19600000000000001</v>
      </c>
      <c r="G285" s="22" t="s">
        <v>227</v>
      </c>
      <c r="H285" s="22" t="s">
        <v>228</v>
      </c>
    </row>
    <row r="286" spans="1:8">
      <c r="A286" s="22">
        <v>285</v>
      </c>
      <c r="B286" s="22">
        <v>3</v>
      </c>
      <c r="C286" s="22" t="s">
        <v>81</v>
      </c>
      <c r="D286" s="22" t="s">
        <v>74</v>
      </c>
      <c r="E286" s="22">
        <v>2013</v>
      </c>
      <c r="F286" s="22">
        <v>0.1052</v>
      </c>
      <c r="G286" s="22" t="s">
        <v>226</v>
      </c>
      <c r="H286" s="22" t="s">
        <v>223</v>
      </c>
    </row>
    <row r="287" spans="1:8">
      <c r="A287" s="22">
        <v>286</v>
      </c>
      <c r="B287" s="22">
        <v>3</v>
      </c>
      <c r="C287" s="22" t="s">
        <v>81</v>
      </c>
      <c r="D287" s="22" t="s">
        <v>74</v>
      </c>
      <c r="E287" s="22">
        <v>2013</v>
      </c>
      <c r="F287" s="22">
        <v>0.20580000000000001</v>
      </c>
      <c r="G287" s="22" t="s">
        <v>226</v>
      </c>
      <c r="H287" s="22" t="s">
        <v>223</v>
      </c>
    </row>
    <row r="288" spans="1:8">
      <c r="A288" s="22">
        <v>287</v>
      </c>
      <c r="B288" s="22">
        <v>3</v>
      </c>
      <c r="C288" s="22" t="s">
        <v>81</v>
      </c>
      <c r="D288" s="22" t="s">
        <v>74</v>
      </c>
      <c r="E288" s="22">
        <v>2013</v>
      </c>
      <c r="F288" s="22">
        <v>0.16320000000000001</v>
      </c>
      <c r="G288" s="22" t="s">
        <v>227</v>
      </c>
      <c r="H288" s="22" t="s">
        <v>228</v>
      </c>
    </row>
    <row r="289" spans="1:10">
      <c r="A289" s="22">
        <v>288</v>
      </c>
      <c r="B289" s="22">
        <v>3</v>
      </c>
      <c r="C289" s="22" t="s">
        <v>81</v>
      </c>
      <c r="D289" s="22" t="s">
        <v>74</v>
      </c>
      <c r="E289" s="22">
        <v>2013</v>
      </c>
      <c r="F289" s="22">
        <v>0.13589999999999999</v>
      </c>
      <c r="G289" s="22" t="s">
        <v>227</v>
      </c>
      <c r="H289" s="22" t="s">
        <v>228</v>
      </c>
    </row>
    <row r="290" spans="1:10">
      <c r="A290" s="22">
        <v>289</v>
      </c>
      <c r="B290" s="22">
        <v>3</v>
      </c>
      <c r="C290" s="22" t="s">
        <v>81</v>
      </c>
      <c r="D290" s="22" t="s">
        <v>74</v>
      </c>
      <c r="E290" s="22">
        <v>2013</v>
      </c>
      <c r="F290" s="22">
        <v>0.1782</v>
      </c>
      <c r="G290" s="22" t="s">
        <v>226</v>
      </c>
      <c r="H290" s="22" t="s">
        <v>223</v>
      </c>
    </row>
    <row r="291" spans="1:10">
      <c r="A291" s="22">
        <v>290</v>
      </c>
      <c r="B291" s="22">
        <v>3</v>
      </c>
      <c r="C291" s="22" t="s">
        <v>81</v>
      </c>
      <c r="D291" s="22" t="s">
        <v>74</v>
      </c>
      <c r="E291" s="22">
        <v>2013</v>
      </c>
      <c r="F291" s="22">
        <v>0.1278</v>
      </c>
      <c r="G291" s="22" t="s">
        <v>227</v>
      </c>
      <c r="H291" s="22" t="s">
        <v>228</v>
      </c>
    </row>
    <row r="292" spans="1:10">
      <c r="A292" s="22">
        <v>291</v>
      </c>
      <c r="B292" s="22">
        <v>3</v>
      </c>
      <c r="C292" s="22" t="s">
        <v>81</v>
      </c>
      <c r="D292" s="22" t="s">
        <v>74</v>
      </c>
      <c r="E292" s="22">
        <v>2013</v>
      </c>
      <c r="F292" s="22">
        <v>0.13969999999999999</v>
      </c>
      <c r="G292" s="22" t="s">
        <v>227</v>
      </c>
      <c r="H292" s="22" t="s">
        <v>228</v>
      </c>
    </row>
    <row r="293" spans="1:10">
      <c r="A293" s="22">
        <v>292</v>
      </c>
      <c r="B293" s="22">
        <v>3</v>
      </c>
      <c r="C293" s="22" t="s">
        <v>81</v>
      </c>
      <c r="D293" s="22" t="s">
        <v>74</v>
      </c>
      <c r="E293" s="22">
        <v>2013</v>
      </c>
      <c r="F293" s="22">
        <v>0.15140000000000001</v>
      </c>
      <c r="G293" s="22" t="s">
        <v>227</v>
      </c>
      <c r="H293" s="22" t="s">
        <v>228</v>
      </c>
    </row>
    <row r="294" spans="1:10">
      <c r="A294" s="22">
        <v>293</v>
      </c>
      <c r="B294" s="22">
        <v>3</v>
      </c>
      <c r="C294" s="22" t="s">
        <v>81</v>
      </c>
      <c r="D294" s="22" t="s">
        <v>74</v>
      </c>
      <c r="E294" s="22">
        <v>2013</v>
      </c>
      <c r="F294" s="22">
        <v>0.13139999999999999</v>
      </c>
      <c r="G294" s="22" t="s">
        <v>227</v>
      </c>
      <c r="H294" s="22" t="s">
        <v>228</v>
      </c>
    </row>
    <row r="295" spans="1:10">
      <c r="A295" s="22">
        <v>294</v>
      </c>
      <c r="B295" s="22">
        <v>3</v>
      </c>
      <c r="C295" s="22" t="s">
        <v>81</v>
      </c>
      <c r="D295" s="22" t="s">
        <v>74</v>
      </c>
      <c r="E295" s="22">
        <v>2013</v>
      </c>
      <c r="F295" s="22">
        <v>0.1212</v>
      </c>
      <c r="G295" s="22" t="s">
        <v>227</v>
      </c>
      <c r="H295" s="22" t="s">
        <v>228</v>
      </c>
    </row>
    <row r="296" spans="1:10">
      <c r="A296" s="22">
        <v>295</v>
      </c>
      <c r="B296" s="22">
        <v>3</v>
      </c>
      <c r="C296" s="22" t="s">
        <v>81</v>
      </c>
      <c r="D296" s="22" t="s">
        <v>74</v>
      </c>
      <c r="E296" s="22">
        <v>2013</v>
      </c>
      <c r="F296" s="22">
        <v>6.8500000000000005E-2</v>
      </c>
      <c r="G296" s="22" t="s">
        <v>227</v>
      </c>
      <c r="H296" s="22" t="s">
        <v>228</v>
      </c>
    </row>
    <row r="297" spans="1:10">
      <c r="A297" s="22">
        <v>296</v>
      </c>
      <c r="B297" s="22">
        <v>3</v>
      </c>
      <c r="C297" s="22" t="s">
        <v>81</v>
      </c>
      <c r="D297" s="22" t="s">
        <v>74</v>
      </c>
      <c r="E297" s="22">
        <v>2013</v>
      </c>
      <c r="F297" s="22">
        <v>8.7499999999999994E-2</v>
      </c>
      <c r="G297" s="22" t="s">
        <v>227</v>
      </c>
      <c r="H297" s="22" t="s">
        <v>228</v>
      </c>
    </row>
    <row r="298" spans="1:10">
      <c r="A298" s="22">
        <v>297</v>
      </c>
      <c r="B298" s="22">
        <v>3</v>
      </c>
      <c r="C298" s="22" t="s">
        <v>81</v>
      </c>
      <c r="D298" s="22" t="s">
        <v>74</v>
      </c>
      <c r="E298" s="22">
        <v>2013</v>
      </c>
      <c r="F298" s="22">
        <v>9.3399999999999997E-2</v>
      </c>
      <c r="G298" s="22" t="s">
        <v>227</v>
      </c>
      <c r="H298" s="22" t="s">
        <v>228</v>
      </c>
    </row>
    <row r="299" spans="1:10">
      <c r="A299" s="22">
        <v>298</v>
      </c>
      <c r="B299" s="22">
        <v>3</v>
      </c>
      <c r="C299" s="22" t="s">
        <v>81</v>
      </c>
      <c r="D299" s="22" t="s">
        <v>74</v>
      </c>
      <c r="E299" s="22">
        <v>2013</v>
      </c>
      <c r="F299" s="22">
        <v>7.6799999999999993E-2</v>
      </c>
      <c r="G299" s="22" t="s">
        <v>227</v>
      </c>
      <c r="H299" s="22" t="s">
        <v>228</v>
      </c>
    </row>
    <row r="300" spans="1:10">
      <c r="A300" s="22">
        <v>299</v>
      </c>
      <c r="B300" s="22">
        <v>3</v>
      </c>
      <c r="C300" s="22" t="s">
        <v>81</v>
      </c>
      <c r="D300" s="22" t="s">
        <v>74</v>
      </c>
      <c r="E300" s="22">
        <v>2013</v>
      </c>
      <c r="F300" s="22">
        <v>4.4200000000000003E-2</v>
      </c>
      <c r="G300" s="22" t="s">
        <v>227</v>
      </c>
      <c r="H300" s="22" t="s">
        <v>228</v>
      </c>
    </row>
    <row r="301" spans="1:10">
      <c r="A301" s="22">
        <v>300</v>
      </c>
      <c r="B301" s="22">
        <v>3</v>
      </c>
      <c r="C301" s="22" t="s">
        <v>81</v>
      </c>
      <c r="D301" s="22" t="s">
        <v>74</v>
      </c>
      <c r="E301" s="22">
        <v>2013</v>
      </c>
      <c r="F301" s="22">
        <v>4.5499999999999999E-2</v>
      </c>
      <c r="G301" s="22" t="s">
        <v>227</v>
      </c>
      <c r="H301" s="22" t="s">
        <v>228</v>
      </c>
    </row>
    <row r="302" spans="1:10">
      <c r="A302" s="22">
        <v>301</v>
      </c>
      <c r="B302" s="22">
        <v>3</v>
      </c>
      <c r="C302" s="22" t="s">
        <v>81</v>
      </c>
      <c r="D302" s="22" t="s">
        <v>74</v>
      </c>
      <c r="E302" s="22">
        <v>2013</v>
      </c>
      <c r="F302" s="22">
        <v>5.9400000000000001E-2</v>
      </c>
      <c r="G302" s="22" t="s">
        <v>227</v>
      </c>
      <c r="H302" s="22" t="s">
        <v>228</v>
      </c>
    </row>
    <row r="303" spans="1:10">
      <c r="A303" s="22">
        <v>302</v>
      </c>
      <c r="B303" s="22">
        <v>3</v>
      </c>
      <c r="C303" s="22" t="s">
        <v>81</v>
      </c>
      <c r="D303" s="22" t="s">
        <v>74</v>
      </c>
      <c r="E303" s="22">
        <v>2013</v>
      </c>
      <c r="F303" s="22">
        <v>3.4299999999999997E-2</v>
      </c>
      <c r="G303" s="22" t="s">
        <v>227</v>
      </c>
      <c r="H303" s="22" t="s">
        <v>228</v>
      </c>
    </row>
    <row r="304" spans="1:10">
      <c r="A304" s="22">
        <v>303</v>
      </c>
      <c r="B304" s="22">
        <v>3</v>
      </c>
      <c r="C304" s="22" t="s">
        <v>81</v>
      </c>
      <c r="D304" s="22" t="s">
        <v>74</v>
      </c>
      <c r="E304" s="22">
        <v>2013</v>
      </c>
      <c r="G304" s="22" t="s">
        <v>227</v>
      </c>
      <c r="H304" s="22" t="s">
        <v>228</v>
      </c>
      <c r="J304" s="22" t="s">
        <v>232</v>
      </c>
    </row>
    <row r="305" spans="1:8">
      <c r="A305" s="22">
        <v>304</v>
      </c>
      <c r="B305" s="22">
        <v>3</v>
      </c>
      <c r="C305" s="22" t="s">
        <v>81</v>
      </c>
      <c r="D305" s="22" t="s">
        <v>74</v>
      </c>
      <c r="E305" s="22">
        <v>2013</v>
      </c>
      <c r="F305" s="22">
        <v>4.2099999999999999E-2</v>
      </c>
      <c r="G305" s="22" t="s">
        <v>227</v>
      </c>
      <c r="H305" s="22" t="s">
        <v>228</v>
      </c>
    </row>
    <row r="306" spans="1:8">
      <c r="A306" s="22">
        <v>305</v>
      </c>
      <c r="B306" s="22">
        <v>4</v>
      </c>
      <c r="C306" s="22" t="s">
        <v>81</v>
      </c>
      <c r="D306" s="22" t="s">
        <v>74</v>
      </c>
      <c r="E306" s="22">
        <v>2013</v>
      </c>
      <c r="F306" s="22">
        <v>0.1236</v>
      </c>
      <c r="G306" s="22" t="s">
        <v>235</v>
      </c>
      <c r="H306" s="22" t="s">
        <v>223</v>
      </c>
    </row>
    <row r="307" spans="1:8">
      <c r="A307" s="22">
        <v>306</v>
      </c>
      <c r="B307" s="22">
        <v>4</v>
      </c>
      <c r="C307" s="22" t="s">
        <v>81</v>
      </c>
      <c r="D307" s="22" t="s">
        <v>74</v>
      </c>
      <c r="E307" s="22">
        <v>2013</v>
      </c>
      <c r="F307" s="22">
        <v>0.42209999999999998</v>
      </c>
      <c r="G307" s="22" t="s">
        <v>229</v>
      </c>
      <c r="H307" s="22" t="s">
        <v>224</v>
      </c>
    </row>
    <row r="308" spans="1:8">
      <c r="A308" s="22">
        <v>307</v>
      </c>
      <c r="B308" s="22">
        <v>4</v>
      </c>
      <c r="C308" s="22" t="s">
        <v>81</v>
      </c>
      <c r="D308" s="22" t="s">
        <v>74</v>
      </c>
      <c r="E308" s="22">
        <v>2013</v>
      </c>
      <c r="F308" s="22">
        <v>0.83320000000000005</v>
      </c>
      <c r="G308" s="22" t="s">
        <v>229</v>
      </c>
      <c r="H308" s="22" t="s">
        <v>224</v>
      </c>
    </row>
    <row r="309" spans="1:8">
      <c r="A309" s="22">
        <v>308</v>
      </c>
      <c r="B309" s="22">
        <v>4</v>
      </c>
      <c r="C309" s="22" t="s">
        <v>81</v>
      </c>
      <c r="D309" s="22" t="s">
        <v>74</v>
      </c>
      <c r="E309" s="22">
        <v>2013</v>
      </c>
      <c r="F309" s="22">
        <v>0.38629999999999998</v>
      </c>
      <c r="G309" s="22" t="s">
        <v>234</v>
      </c>
      <c r="H309" s="22" t="s">
        <v>224</v>
      </c>
    </row>
    <row r="310" spans="1:8">
      <c r="A310" s="22">
        <v>309</v>
      </c>
      <c r="B310" s="22">
        <v>4</v>
      </c>
      <c r="C310" s="22" t="s">
        <v>81</v>
      </c>
      <c r="D310" s="22" t="s">
        <v>74</v>
      </c>
      <c r="E310" s="22">
        <v>2013</v>
      </c>
      <c r="F310" s="22">
        <v>0.3871</v>
      </c>
      <c r="G310" s="22" t="s">
        <v>234</v>
      </c>
      <c r="H310" s="22" t="s">
        <v>223</v>
      </c>
    </row>
    <row r="311" spans="1:8">
      <c r="A311" s="22">
        <v>310</v>
      </c>
      <c r="B311" s="22">
        <v>4</v>
      </c>
      <c r="C311" s="22" t="s">
        <v>81</v>
      </c>
      <c r="D311" s="22" t="s">
        <v>74</v>
      </c>
      <c r="E311" s="22">
        <v>2013</v>
      </c>
      <c r="F311" s="22">
        <v>0.38750000000000001</v>
      </c>
      <c r="G311" s="22" t="s">
        <v>229</v>
      </c>
      <c r="H311" s="22" t="s">
        <v>224</v>
      </c>
    </row>
    <row r="312" spans="1:8">
      <c r="A312" s="22">
        <v>311</v>
      </c>
      <c r="B312" s="22">
        <v>4</v>
      </c>
      <c r="C312" s="22" t="s">
        <v>81</v>
      </c>
      <c r="D312" s="22" t="s">
        <v>74</v>
      </c>
      <c r="E312" s="22">
        <v>2013</v>
      </c>
      <c r="F312" s="22">
        <v>0.29210000000000003</v>
      </c>
      <c r="G312" s="22" t="s">
        <v>234</v>
      </c>
      <c r="H312" s="22" t="s">
        <v>223</v>
      </c>
    </row>
    <row r="313" spans="1:8">
      <c r="A313" s="22">
        <v>312</v>
      </c>
      <c r="B313" s="22">
        <v>4</v>
      </c>
      <c r="C313" s="22" t="s">
        <v>81</v>
      </c>
      <c r="D313" s="22" t="s">
        <v>74</v>
      </c>
      <c r="E313" s="22">
        <v>2013</v>
      </c>
      <c r="F313" s="22">
        <v>0.4103</v>
      </c>
      <c r="G313" s="22" t="s">
        <v>234</v>
      </c>
      <c r="H313" s="22" t="s">
        <v>223</v>
      </c>
    </row>
    <row r="314" spans="1:8">
      <c r="A314" s="22">
        <v>313</v>
      </c>
      <c r="B314" s="22">
        <v>4</v>
      </c>
      <c r="C314" s="22" t="s">
        <v>81</v>
      </c>
      <c r="D314" s="22" t="s">
        <v>74</v>
      </c>
      <c r="E314" s="22">
        <v>2013</v>
      </c>
      <c r="F314" s="22">
        <v>0.21379999999999999</v>
      </c>
      <c r="G314" s="22" t="s">
        <v>234</v>
      </c>
      <c r="H314" s="22" t="s">
        <v>224</v>
      </c>
    </row>
    <row r="315" spans="1:8">
      <c r="A315" s="22">
        <v>314</v>
      </c>
      <c r="B315" s="22">
        <v>4</v>
      </c>
      <c r="C315" s="22" t="s">
        <v>81</v>
      </c>
      <c r="D315" s="22" t="s">
        <v>74</v>
      </c>
      <c r="E315" s="22">
        <v>2013</v>
      </c>
      <c r="F315" s="22">
        <v>0.25340000000000001</v>
      </c>
      <c r="G315" s="22" t="s">
        <v>226</v>
      </c>
      <c r="H315" s="22" t="s">
        <v>223</v>
      </c>
    </row>
    <row r="316" spans="1:8">
      <c r="A316" s="22">
        <v>315</v>
      </c>
      <c r="B316" s="22">
        <v>4</v>
      </c>
      <c r="C316" s="22" t="s">
        <v>81</v>
      </c>
      <c r="D316" s="22" t="s">
        <v>74</v>
      </c>
      <c r="E316" s="22">
        <v>2013</v>
      </c>
      <c r="F316" s="22">
        <v>0.4456</v>
      </c>
      <c r="G316" s="22" t="s">
        <v>234</v>
      </c>
      <c r="H316" s="22" t="s">
        <v>223</v>
      </c>
    </row>
    <row r="317" spans="1:8">
      <c r="A317" s="22">
        <v>316</v>
      </c>
      <c r="B317" s="22">
        <v>4</v>
      </c>
      <c r="C317" s="22" t="s">
        <v>81</v>
      </c>
      <c r="D317" s="22" t="s">
        <v>74</v>
      </c>
      <c r="E317" s="22">
        <v>2013</v>
      </c>
      <c r="F317" s="22">
        <v>0.25769999999999998</v>
      </c>
      <c r="G317" s="22" t="s">
        <v>226</v>
      </c>
      <c r="H317" s="22" t="s">
        <v>223</v>
      </c>
    </row>
    <row r="318" spans="1:8">
      <c r="A318" s="22">
        <v>317</v>
      </c>
      <c r="B318" s="22">
        <v>4</v>
      </c>
      <c r="C318" s="22" t="s">
        <v>81</v>
      </c>
      <c r="D318" s="22" t="s">
        <v>74</v>
      </c>
      <c r="E318" s="22">
        <v>2013</v>
      </c>
      <c r="F318" s="22">
        <v>0.2407</v>
      </c>
      <c r="G318" s="22" t="s">
        <v>226</v>
      </c>
      <c r="H318" s="22" t="s">
        <v>223</v>
      </c>
    </row>
    <row r="319" spans="1:8">
      <c r="A319" s="22">
        <v>318</v>
      </c>
      <c r="B319" s="22">
        <v>4</v>
      </c>
      <c r="C319" s="22" t="s">
        <v>81</v>
      </c>
      <c r="D319" s="22" t="s">
        <v>74</v>
      </c>
      <c r="E319" s="22">
        <v>2013</v>
      </c>
      <c r="F319" s="22">
        <v>0.22919999999999999</v>
      </c>
      <c r="G319" s="22" t="s">
        <v>227</v>
      </c>
      <c r="H319" s="22" t="s">
        <v>228</v>
      </c>
    </row>
    <row r="320" spans="1:8">
      <c r="A320" s="22">
        <v>319</v>
      </c>
      <c r="B320" s="22">
        <v>4</v>
      </c>
      <c r="C320" s="22" t="s">
        <v>81</v>
      </c>
      <c r="D320" s="22" t="s">
        <v>74</v>
      </c>
      <c r="E320" s="22">
        <v>2013</v>
      </c>
      <c r="F320" s="22">
        <v>0.35260000000000002</v>
      </c>
      <c r="G320" s="22" t="s">
        <v>234</v>
      </c>
      <c r="H320" s="22" t="s">
        <v>223</v>
      </c>
    </row>
    <row r="321" spans="1:8">
      <c r="A321" s="22">
        <v>320</v>
      </c>
      <c r="B321" s="22">
        <v>4</v>
      </c>
      <c r="C321" s="22" t="s">
        <v>81</v>
      </c>
      <c r="D321" s="22" t="s">
        <v>74</v>
      </c>
      <c r="E321" s="22">
        <v>2013</v>
      </c>
      <c r="F321" s="22">
        <v>0.27510000000000001</v>
      </c>
      <c r="G321" s="22" t="s">
        <v>234</v>
      </c>
      <c r="H321" s="22" t="s">
        <v>223</v>
      </c>
    </row>
    <row r="322" spans="1:8">
      <c r="A322" s="22">
        <v>321</v>
      </c>
      <c r="B322" s="22">
        <v>4</v>
      </c>
      <c r="C322" s="22" t="s">
        <v>81</v>
      </c>
      <c r="D322" s="22" t="s">
        <v>74</v>
      </c>
      <c r="E322" s="22">
        <v>2013</v>
      </c>
      <c r="F322" s="22">
        <v>0.13139999999999999</v>
      </c>
      <c r="G322" s="22" t="s">
        <v>227</v>
      </c>
      <c r="H322" s="22" t="s">
        <v>228</v>
      </c>
    </row>
    <row r="323" spans="1:8">
      <c r="A323" s="22">
        <v>322</v>
      </c>
      <c r="B323" s="22">
        <v>4</v>
      </c>
      <c r="C323" s="22" t="s">
        <v>81</v>
      </c>
      <c r="D323" s="22" t="s">
        <v>74</v>
      </c>
      <c r="E323" s="22">
        <v>2013</v>
      </c>
      <c r="F323" s="22">
        <v>0.14299999999999999</v>
      </c>
      <c r="G323" s="22" t="s">
        <v>227</v>
      </c>
      <c r="H323" s="22" t="s">
        <v>228</v>
      </c>
    </row>
    <row r="324" spans="1:8">
      <c r="A324" s="22">
        <v>323</v>
      </c>
      <c r="B324" s="22">
        <v>4</v>
      </c>
      <c r="C324" s="22" t="s">
        <v>81</v>
      </c>
      <c r="D324" s="22" t="s">
        <v>74</v>
      </c>
      <c r="E324" s="22">
        <v>2013</v>
      </c>
      <c r="F324" s="22">
        <v>0.12920000000000001</v>
      </c>
      <c r="G324" s="22" t="s">
        <v>227</v>
      </c>
      <c r="H324" s="22" t="s">
        <v>228</v>
      </c>
    </row>
    <row r="325" spans="1:8">
      <c r="A325" s="22">
        <v>324</v>
      </c>
      <c r="B325" s="22">
        <v>4</v>
      </c>
      <c r="C325" s="22" t="s">
        <v>81</v>
      </c>
      <c r="D325" s="22" t="s">
        <v>74</v>
      </c>
      <c r="E325" s="22">
        <v>2013</v>
      </c>
      <c r="F325" s="22">
        <v>0.13250000000000001</v>
      </c>
      <c r="G325" s="22" t="s">
        <v>227</v>
      </c>
      <c r="H325" s="22" t="s">
        <v>228</v>
      </c>
    </row>
    <row r="326" spans="1:8">
      <c r="A326" s="22">
        <v>325</v>
      </c>
      <c r="B326" s="22">
        <v>4</v>
      </c>
      <c r="C326" s="22" t="s">
        <v>81</v>
      </c>
      <c r="D326" s="22" t="s">
        <v>74</v>
      </c>
      <c r="E326" s="22">
        <v>2013</v>
      </c>
      <c r="F326" s="22">
        <v>0.20399999999999999</v>
      </c>
      <c r="G326" s="22" t="s">
        <v>227</v>
      </c>
      <c r="H326" s="22" t="s">
        <v>228</v>
      </c>
    </row>
    <row r="327" spans="1:8">
      <c r="A327" s="22">
        <v>326</v>
      </c>
      <c r="B327" s="22">
        <v>4</v>
      </c>
      <c r="C327" s="22" t="s">
        <v>81</v>
      </c>
      <c r="D327" s="22" t="s">
        <v>74</v>
      </c>
      <c r="E327" s="22">
        <v>2013</v>
      </c>
      <c r="F327" s="22">
        <v>0.1908</v>
      </c>
      <c r="G327" s="22" t="s">
        <v>226</v>
      </c>
      <c r="H327" s="22" t="s">
        <v>223</v>
      </c>
    </row>
    <row r="328" spans="1:8">
      <c r="A328" s="22">
        <v>327</v>
      </c>
      <c r="B328" s="22">
        <v>4</v>
      </c>
      <c r="C328" s="22" t="s">
        <v>81</v>
      </c>
      <c r="D328" s="22" t="s">
        <v>74</v>
      </c>
      <c r="E328" s="22">
        <v>2013</v>
      </c>
      <c r="F328" s="22">
        <v>9.8199999999999996E-2</v>
      </c>
      <c r="G328" s="22" t="s">
        <v>229</v>
      </c>
      <c r="H328" s="22" t="s">
        <v>228</v>
      </c>
    </row>
    <row r="329" spans="1:8">
      <c r="A329" s="22">
        <v>328</v>
      </c>
      <c r="B329" s="22">
        <v>4</v>
      </c>
      <c r="C329" s="22" t="s">
        <v>81</v>
      </c>
      <c r="D329" s="22" t="s">
        <v>74</v>
      </c>
      <c r="E329" s="22">
        <v>2013</v>
      </c>
      <c r="F329" s="22">
        <v>0.10970000000000001</v>
      </c>
      <c r="G329" s="22" t="s">
        <v>227</v>
      </c>
      <c r="H329" s="22" t="s">
        <v>228</v>
      </c>
    </row>
    <row r="330" spans="1:8">
      <c r="A330" s="22">
        <v>329</v>
      </c>
      <c r="B330" s="22">
        <v>4</v>
      </c>
      <c r="C330" s="22" t="s">
        <v>81</v>
      </c>
      <c r="D330" s="22" t="s">
        <v>74</v>
      </c>
      <c r="E330" s="22">
        <v>2013</v>
      </c>
      <c r="F330" s="22">
        <v>6.4399999999999999E-2</v>
      </c>
      <c r="G330" s="22" t="s">
        <v>227</v>
      </c>
      <c r="H330" s="22" t="s">
        <v>228</v>
      </c>
    </row>
    <row r="331" spans="1:8">
      <c r="A331" s="22">
        <v>330</v>
      </c>
      <c r="B331" s="22">
        <v>4</v>
      </c>
      <c r="C331" s="22" t="s">
        <v>81</v>
      </c>
      <c r="D331" s="22" t="s">
        <v>74</v>
      </c>
      <c r="E331" s="22">
        <v>2013</v>
      </c>
      <c r="F331" s="22">
        <v>8.5800000000000001E-2</v>
      </c>
      <c r="G331" s="22" t="s">
        <v>227</v>
      </c>
      <c r="H331" s="22" t="s">
        <v>228</v>
      </c>
    </row>
    <row r="332" spans="1:8">
      <c r="A332" s="22">
        <v>331</v>
      </c>
      <c r="B332" s="22">
        <v>4</v>
      </c>
      <c r="C332" s="22" t="s">
        <v>81</v>
      </c>
      <c r="D332" s="22" t="s">
        <v>74</v>
      </c>
      <c r="E332" s="22">
        <v>2013</v>
      </c>
      <c r="F332" s="22">
        <v>6.8900000000000003E-2</v>
      </c>
      <c r="G332" s="22" t="s">
        <v>227</v>
      </c>
      <c r="H332" s="22" t="s">
        <v>228</v>
      </c>
    </row>
    <row r="333" spans="1:8">
      <c r="A333" s="22">
        <v>332</v>
      </c>
      <c r="B333" s="22">
        <v>4</v>
      </c>
      <c r="C333" s="22" t="s">
        <v>81</v>
      </c>
      <c r="D333" s="22" t="s">
        <v>74</v>
      </c>
      <c r="E333" s="22">
        <v>2013</v>
      </c>
      <c r="F333" s="22">
        <v>9.8599999999999993E-2</v>
      </c>
      <c r="G333" s="22" t="s">
        <v>227</v>
      </c>
      <c r="H333" s="22" t="s">
        <v>228</v>
      </c>
    </row>
    <row r="334" spans="1:8">
      <c r="A334" s="22">
        <v>333</v>
      </c>
      <c r="B334" s="22">
        <v>4</v>
      </c>
      <c r="C334" s="22" t="s">
        <v>81</v>
      </c>
      <c r="D334" s="22" t="s">
        <v>74</v>
      </c>
      <c r="E334" s="22">
        <v>2013</v>
      </c>
      <c r="F334" s="22">
        <v>8.1799999999999998E-2</v>
      </c>
      <c r="G334" s="22" t="s">
        <v>227</v>
      </c>
      <c r="H334" s="22" t="s">
        <v>228</v>
      </c>
    </row>
    <row r="335" spans="1:8">
      <c r="A335" s="22">
        <v>334</v>
      </c>
      <c r="B335" s="22">
        <v>4</v>
      </c>
      <c r="C335" s="22" t="s">
        <v>81</v>
      </c>
      <c r="D335" s="22" t="s">
        <v>74</v>
      </c>
      <c r="E335" s="22">
        <v>2013</v>
      </c>
      <c r="F335" s="22">
        <v>7.3400000000000007E-2</v>
      </c>
      <c r="G335" s="22" t="s">
        <v>227</v>
      </c>
      <c r="H335" s="22" t="s">
        <v>228</v>
      </c>
    </row>
    <row r="336" spans="1:8">
      <c r="A336" s="22">
        <v>335</v>
      </c>
      <c r="B336" s="22">
        <v>4</v>
      </c>
      <c r="C336" s="22" t="s">
        <v>81</v>
      </c>
      <c r="D336" s="22" t="s">
        <v>74</v>
      </c>
      <c r="E336" s="22">
        <v>2013</v>
      </c>
      <c r="F336" s="22">
        <v>5.4399999999999997E-2</v>
      </c>
      <c r="G336" s="22" t="s">
        <v>227</v>
      </c>
      <c r="H336" s="22" t="s">
        <v>228</v>
      </c>
    </row>
    <row r="337" spans="1:10">
      <c r="A337" s="22">
        <v>336</v>
      </c>
      <c r="B337" s="22">
        <v>4</v>
      </c>
      <c r="C337" s="22" t="s">
        <v>81</v>
      </c>
      <c r="D337" s="22" t="s">
        <v>74</v>
      </c>
      <c r="E337" s="22">
        <v>2013</v>
      </c>
      <c r="F337" s="22">
        <v>3.9399999999999998E-2</v>
      </c>
      <c r="G337" s="22" t="s">
        <v>227</v>
      </c>
      <c r="H337" s="22" t="s">
        <v>228</v>
      </c>
    </row>
    <row r="338" spans="1:10">
      <c r="A338" s="22">
        <v>337</v>
      </c>
      <c r="B338" s="22">
        <v>4</v>
      </c>
      <c r="C338" s="22" t="s">
        <v>81</v>
      </c>
      <c r="D338" s="22" t="s">
        <v>74</v>
      </c>
      <c r="E338" s="22">
        <v>2013</v>
      </c>
      <c r="F338" s="22">
        <v>1.29E-2</v>
      </c>
      <c r="G338" s="22" t="s">
        <v>227</v>
      </c>
      <c r="H338" s="22" t="s">
        <v>228</v>
      </c>
    </row>
    <row r="339" spans="1:10">
      <c r="A339" s="22">
        <v>338</v>
      </c>
      <c r="B339" s="22">
        <v>4</v>
      </c>
      <c r="C339" s="22" t="s">
        <v>81</v>
      </c>
      <c r="D339" s="22" t="s">
        <v>74</v>
      </c>
      <c r="E339" s="22">
        <v>2013</v>
      </c>
      <c r="G339" s="22" t="s">
        <v>234</v>
      </c>
      <c r="H339" s="22" t="s">
        <v>223</v>
      </c>
      <c r="J339" s="22" t="s">
        <v>237</v>
      </c>
    </row>
    <row r="340" spans="1:10">
      <c r="A340" s="22">
        <v>339</v>
      </c>
      <c r="B340" s="22">
        <v>4</v>
      </c>
      <c r="C340" s="22" t="s">
        <v>81</v>
      </c>
      <c r="D340" s="22" t="s">
        <v>74</v>
      </c>
      <c r="E340" s="22">
        <v>2013</v>
      </c>
      <c r="G340" s="22" t="s">
        <v>229</v>
      </c>
      <c r="H340" s="22" t="s">
        <v>223</v>
      </c>
      <c r="J340" s="22" t="s">
        <v>237</v>
      </c>
    </row>
    <row r="341" spans="1:10">
      <c r="A341" s="22">
        <v>340</v>
      </c>
      <c r="B341" s="22">
        <v>4</v>
      </c>
      <c r="C341" s="22" t="s">
        <v>81</v>
      </c>
      <c r="D341" s="22" t="s">
        <v>74</v>
      </c>
      <c r="E341" s="22">
        <v>2013</v>
      </c>
      <c r="F341" s="22">
        <v>4.4600000000000001E-2</v>
      </c>
      <c r="G341" s="22" t="s">
        <v>227</v>
      </c>
      <c r="H341" s="22" t="s">
        <v>228</v>
      </c>
    </row>
    <row r="342" spans="1:10">
      <c r="A342" s="22">
        <v>341</v>
      </c>
      <c r="B342" s="22">
        <v>4</v>
      </c>
      <c r="C342" s="22" t="s">
        <v>81</v>
      </c>
      <c r="D342" s="22" t="s">
        <v>74</v>
      </c>
      <c r="E342" s="22">
        <v>2013</v>
      </c>
      <c r="G342" s="22" t="s">
        <v>229</v>
      </c>
      <c r="H342" s="22" t="s">
        <v>223</v>
      </c>
      <c r="J342" s="22" t="s">
        <v>231</v>
      </c>
    </row>
    <row r="343" spans="1:10">
      <c r="A343" s="22">
        <v>342</v>
      </c>
      <c r="B343" s="22">
        <v>4</v>
      </c>
      <c r="C343" s="22" t="s">
        <v>81</v>
      </c>
      <c r="D343" s="22" t="s">
        <v>74</v>
      </c>
      <c r="E343" s="22">
        <v>2013</v>
      </c>
      <c r="G343" s="22" t="s">
        <v>165</v>
      </c>
      <c r="J343" s="22" t="s">
        <v>231</v>
      </c>
    </row>
    <row r="344" spans="1:10">
      <c r="A344" s="22">
        <v>343</v>
      </c>
      <c r="B344" s="22">
        <v>4</v>
      </c>
      <c r="C344" s="22" t="s">
        <v>81</v>
      </c>
      <c r="D344" s="22" t="s">
        <v>74</v>
      </c>
      <c r="E344" s="22">
        <v>2013</v>
      </c>
      <c r="G344" s="22" t="s">
        <v>165</v>
      </c>
      <c r="J344" s="22" t="s">
        <v>231</v>
      </c>
    </row>
    <row r="345" spans="1:10">
      <c r="A345" s="22">
        <v>344</v>
      </c>
      <c r="B345" s="22">
        <v>4</v>
      </c>
      <c r="C345" s="22" t="s">
        <v>81</v>
      </c>
      <c r="D345" s="22" t="s">
        <v>74</v>
      </c>
      <c r="E345" s="22">
        <v>2013</v>
      </c>
      <c r="F345" s="22">
        <v>0.4698</v>
      </c>
      <c r="G345" s="22" t="s">
        <v>229</v>
      </c>
      <c r="H345" s="22" t="s">
        <v>224</v>
      </c>
    </row>
    <row r="346" spans="1:10">
      <c r="A346" s="22">
        <v>345</v>
      </c>
      <c r="B346" s="22">
        <v>4</v>
      </c>
      <c r="C346" s="22" t="s">
        <v>81</v>
      </c>
      <c r="D346" s="22" t="s">
        <v>74</v>
      </c>
      <c r="E346" s="22">
        <v>2013</v>
      </c>
      <c r="F346" s="22">
        <v>0.55279999999999996</v>
      </c>
      <c r="G346" s="22" t="s">
        <v>229</v>
      </c>
      <c r="H346" s="22" t="s">
        <v>223</v>
      </c>
    </row>
    <row r="347" spans="1:10">
      <c r="A347" s="22">
        <v>346</v>
      </c>
      <c r="B347" s="22">
        <v>4</v>
      </c>
      <c r="C347" s="22" t="s">
        <v>81</v>
      </c>
      <c r="D347" s="22" t="s">
        <v>74</v>
      </c>
      <c r="E347" s="22">
        <v>2013</v>
      </c>
      <c r="F347" s="22">
        <v>0.31919999999999998</v>
      </c>
      <c r="G347" s="22" t="s">
        <v>234</v>
      </c>
      <c r="H347" s="22" t="s">
        <v>223</v>
      </c>
    </row>
    <row r="348" spans="1:10">
      <c r="A348" s="22">
        <v>347</v>
      </c>
      <c r="B348" s="22">
        <v>4</v>
      </c>
      <c r="C348" s="22" t="s">
        <v>81</v>
      </c>
      <c r="D348" s="22" t="s">
        <v>74</v>
      </c>
      <c r="E348" s="22">
        <v>2013</v>
      </c>
      <c r="F348" s="22">
        <v>0.28889999999999999</v>
      </c>
      <c r="G348" s="22" t="s">
        <v>226</v>
      </c>
      <c r="H348" s="22" t="s">
        <v>223</v>
      </c>
    </row>
    <row r="349" spans="1:10">
      <c r="A349" s="22">
        <v>348</v>
      </c>
      <c r="B349" s="22">
        <v>4</v>
      </c>
      <c r="C349" s="22" t="s">
        <v>81</v>
      </c>
      <c r="D349" s="22" t="s">
        <v>74</v>
      </c>
      <c r="E349" s="22">
        <v>2013</v>
      </c>
      <c r="F349" s="22">
        <v>0.30149999999999999</v>
      </c>
      <c r="G349" s="22" t="s">
        <v>226</v>
      </c>
      <c r="H349" s="22" t="s">
        <v>223</v>
      </c>
    </row>
    <row r="350" spans="1:10">
      <c r="A350" s="22">
        <v>349</v>
      </c>
      <c r="B350" s="22">
        <v>4</v>
      </c>
      <c r="C350" s="22" t="s">
        <v>81</v>
      </c>
      <c r="D350" s="22" t="s">
        <v>74</v>
      </c>
      <c r="E350" s="22">
        <v>2013</v>
      </c>
      <c r="F350" s="22">
        <v>0.28949999999999998</v>
      </c>
      <c r="G350" s="22" t="s">
        <v>234</v>
      </c>
      <c r="H350" s="22" t="s">
        <v>223</v>
      </c>
    </row>
    <row r="351" spans="1:10">
      <c r="A351" s="22">
        <v>350</v>
      </c>
      <c r="B351" s="22">
        <v>4</v>
      </c>
      <c r="C351" s="22" t="s">
        <v>81</v>
      </c>
      <c r="D351" s="22" t="s">
        <v>74</v>
      </c>
      <c r="E351" s="22">
        <v>2013</v>
      </c>
      <c r="F351" s="22">
        <v>0.26490000000000002</v>
      </c>
      <c r="G351" s="22" t="s">
        <v>229</v>
      </c>
      <c r="H351" s="22" t="s">
        <v>228</v>
      </c>
    </row>
    <row r="352" spans="1:10">
      <c r="A352" s="22">
        <v>351</v>
      </c>
      <c r="B352" s="22">
        <v>4</v>
      </c>
      <c r="C352" s="22" t="s">
        <v>81</v>
      </c>
      <c r="D352" s="22" t="s">
        <v>74</v>
      </c>
      <c r="E352" s="22">
        <v>2013</v>
      </c>
      <c r="F352" s="22">
        <v>0.2074</v>
      </c>
      <c r="G352" s="22" t="s">
        <v>234</v>
      </c>
      <c r="H352" s="22" t="s">
        <v>224</v>
      </c>
    </row>
    <row r="353" spans="1:8">
      <c r="A353" s="22">
        <v>352</v>
      </c>
      <c r="B353" s="22">
        <v>4</v>
      </c>
      <c r="C353" s="22" t="s">
        <v>81</v>
      </c>
      <c r="D353" s="22" t="s">
        <v>74</v>
      </c>
      <c r="E353" s="22">
        <v>2013</v>
      </c>
      <c r="F353" s="22">
        <v>0.2283</v>
      </c>
      <c r="G353" s="22" t="s">
        <v>227</v>
      </c>
      <c r="H353" s="22" t="s">
        <v>228</v>
      </c>
    </row>
    <row r="354" spans="1:8">
      <c r="A354" s="22">
        <v>353</v>
      </c>
      <c r="B354" s="22">
        <v>4</v>
      </c>
      <c r="C354" s="22" t="s">
        <v>81</v>
      </c>
      <c r="D354" s="22" t="s">
        <v>74</v>
      </c>
      <c r="E354" s="22">
        <v>2013</v>
      </c>
      <c r="F354" s="22">
        <v>0.18529999999999999</v>
      </c>
      <c r="G354" s="22" t="s">
        <v>227</v>
      </c>
      <c r="H354" s="22" t="s">
        <v>228</v>
      </c>
    </row>
    <row r="355" spans="1:8">
      <c r="A355" s="22">
        <v>354</v>
      </c>
      <c r="B355" s="22">
        <v>4</v>
      </c>
      <c r="C355" s="22" t="s">
        <v>81</v>
      </c>
      <c r="D355" s="22" t="s">
        <v>74</v>
      </c>
      <c r="E355" s="22">
        <v>2013</v>
      </c>
      <c r="F355" s="22">
        <v>9.5600000000000004E-2</v>
      </c>
      <c r="G355" s="22" t="s">
        <v>226</v>
      </c>
      <c r="H355" s="22" t="s">
        <v>223</v>
      </c>
    </row>
    <row r="356" spans="1:8">
      <c r="A356" s="22">
        <v>355</v>
      </c>
      <c r="B356" s="22">
        <v>4</v>
      </c>
      <c r="C356" s="22" t="s">
        <v>81</v>
      </c>
      <c r="D356" s="22" t="s">
        <v>74</v>
      </c>
      <c r="E356" s="22">
        <v>2013</v>
      </c>
      <c r="F356" s="22">
        <v>0.1658</v>
      </c>
      <c r="G356" s="22" t="s">
        <v>227</v>
      </c>
      <c r="H356" s="22" t="s">
        <v>228</v>
      </c>
    </row>
    <row r="357" spans="1:8">
      <c r="A357" s="22">
        <v>356</v>
      </c>
      <c r="B357" s="22">
        <v>4</v>
      </c>
      <c r="C357" s="22" t="s">
        <v>81</v>
      </c>
      <c r="D357" s="22" t="s">
        <v>74</v>
      </c>
      <c r="E357" s="22">
        <v>2013</v>
      </c>
      <c r="F357" s="22">
        <v>0.10929999999999999</v>
      </c>
      <c r="G357" s="22" t="s">
        <v>227</v>
      </c>
      <c r="H357" s="22" t="s">
        <v>228</v>
      </c>
    </row>
    <row r="358" spans="1:8">
      <c r="A358" s="22">
        <v>357</v>
      </c>
      <c r="B358" s="22">
        <v>4</v>
      </c>
      <c r="C358" s="22" t="s">
        <v>81</v>
      </c>
      <c r="D358" s="22" t="s">
        <v>74</v>
      </c>
      <c r="E358" s="22">
        <v>2013</v>
      </c>
      <c r="F358" s="22">
        <v>9.4399999999999998E-2</v>
      </c>
      <c r="G358" s="22" t="s">
        <v>227</v>
      </c>
      <c r="H358" s="22" t="s">
        <v>228</v>
      </c>
    </row>
    <row r="359" spans="1:8">
      <c r="A359" s="22">
        <v>358</v>
      </c>
      <c r="B359" s="22">
        <v>4</v>
      </c>
      <c r="C359" s="22" t="s">
        <v>81</v>
      </c>
      <c r="D359" s="22" t="s">
        <v>74</v>
      </c>
      <c r="E359" s="22">
        <v>2013</v>
      </c>
      <c r="F359" s="22">
        <v>9.0800000000000006E-2</v>
      </c>
      <c r="G359" s="22" t="s">
        <v>227</v>
      </c>
      <c r="H359" s="22" t="s">
        <v>228</v>
      </c>
    </row>
    <row r="360" spans="1:8">
      <c r="A360" s="22">
        <v>359</v>
      </c>
      <c r="B360" s="22">
        <v>4</v>
      </c>
      <c r="C360" s="22" t="s">
        <v>81</v>
      </c>
      <c r="D360" s="22" t="s">
        <v>74</v>
      </c>
      <c r="E360" s="22">
        <v>2013</v>
      </c>
      <c r="F360" s="22">
        <v>0.1076</v>
      </c>
      <c r="G360" s="22" t="s">
        <v>227</v>
      </c>
      <c r="H360" s="22" t="s">
        <v>228</v>
      </c>
    </row>
    <row r="361" spans="1:8">
      <c r="A361" s="22">
        <v>360</v>
      </c>
      <c r="B361" s="22">
        <v>4</v>
      </c>
      <c r="C361" s="22" t="s">
        <v>81</v>
      </c>
      <c r="D361" s="22" t="s">
        <v>74</v>
      </c>
      <c r="E361" s="22">
        <v>2013</v>
      </c>
      <c r="F361" s="22">
        <v>0.10589999999999999</v>
      </c>
      <c r="G361" s="22" t="s">
        <v>227</v>
      </c>
      <c r="H361" s="22" t="s">
        <v>228</v>
      </c>
    </row>
    <row r="362" spans="1:8">
      <c r="A362" s="22">
        <v>361</v>
      </c>
      <c r="B362" s="22">
        <v>4</v>
      </c>
      <c r="C362" s="22" t="s">
        <v>81</v>
      </c>
      <c r="D362" s="22" t="s">
        <v>74</v>
      </c>
      <c r="E362" s="22">
        <v>2013</v>
      </c>
      <c r="F362" s="22">
        <v>9.1600000000000001E-2</v>
      </c>
      <c r="G362" s="22" t="s">
        <v>227</v>
      </c>
      <c r="H362" s="22" t="s">
        <v>228</v>
      </c>
    </row>
    <row r="363" spans="1:8">
      <c r="A363" s="22">
        <v>362</v>
      </c>
      <c r="B363" s="22">
        <v>4</v>
      </c>
      <c r="C363" s="22" t="s">
        <v>81</v>
      </c>
      <c r="D363" s="22" t="s">
        <v>74</v>
      </c>
      <c r="E363" s="22">
        <v>2013</v>
      </c>
      <c r="F363" s="22">
        <v>8.9200000000000002E-2</v>
      </c>
      <c r="G363" s="22" t="s">
        <v>227</v>
      </c>
      <c r="H363" s="22" t="s">
        <v>228</v>
      </c>
    </row>
    <row r="364" spans="1:8">
      <c r="A364" s="22">
        <v>363</v>
      </c>
      <c r="B364" s="22">
        <v>4</v>
      </c>
      <c r="C364" s="22" t="s">
        <v>81</v>
      </c>
      <c r="D364" s="22" t="s">
        <v>74</v>
      </c>
      <c r="E364" s="22">
        <v>2013</v>
      </c>
      <c r="F364" s="22">
        <v>0.1515</v>
      </c>
      <c r="G364" s="22" t="s">
        <v>227</v>
      </c>
      <c r="H364" s="22" t="s">
        <v>228</v>
      </c>
    </row>
    <row r="365" spans="1:8">
      <c r="A365" s="22">
        <v>364</v>
      </c>
      <c r="B365" s="22">
        <v>4</v>
      </c>
      <c r="C365" s="22" t="s">
        <v>81</v>
      </c>
      <c r="D365" s="22" t="s">
        <v>74</v>
      </c>
      <c r="E365" s="22">
        <v>2013</v>
      </c>
      <c r="F365" s="22">
        <v>5.2600000000000001E-2</v>
      </c>
      <c r="G365" s="22" t="s">
        <v>227</v>
      </c>
      <c r="H365" s="22" t="s">
        <v>228</v>
      </c>
    </row>
    <row r="366" spans="1:8">
      <c r="A366" s="22">
        <v>365</v>
      </c>
      <c r="B366" s="22">
        <v>4</v>
      </c>
      <c r="C366" s="22" t="s">
        <v>81</v>
      </c>
      <c r="D366" s="22" t="s">
        <v>74</v>
      </c>
      <c r="E366" s="22">
        <v>2013</v>
      </c>
      <c r="F366" s="22">
        <v>0.13350000000000001</v>
      </c>
      <c r="G366" s="22" t="s">
        <v>227</v>
      </c>
      <c r="H366" s="22" t="s">
        <v>228</v>
      </c>
    </row>
    <row r="367" spans="1:8">
      <c r="A367" s="22">
        <v>366</v>
      </c>
      <c r="B367" s="22">
        <v>4</v>
      </c>
      <c r="C367" s="22" t="s">
        <v>81</v>
      </c>
      <c r="D367" s="22" t="s">
        <v>74</v>
      </c>
      <c r="E367" s="22">
        <v>2013</v>
      </c>
      <c r="F367" s="22">
        <v>4.7800000000000002E-2</v>
      </c>
      <c r="G367" s="22" t="s">
        <v>227</v>
      </c>
      <c r="H367" s="22" t="s">
        <v>228</v>
      </c>
    </row>
    <row r="368" spans="1:8">
      <c r="A368" s="22">
        <v>367</v>
      </c>
      <c r="B368" s="22">
        <v>4</v>
      </c>
      <c r="C368" s="22" t="s">
        <v>81</v>
      </c>
      <c r="D368" s="22" t="s">
        <v>74</v>
      </c>
      <c r="E368" s="22">
        <v>2013</v>
      </c>
      <c r="F368" s="22">
        <v>6.5199999999999994E-2</v>
      </c>
      <c r="G368" s="22" t="s">
        <v>227</v>
      </c>
      <c r="H368" s="22" t="s">
        <v>228</v>
      </c>
    </row>
    <row r="369" spans="1:8">
      <c r="A369" s="22">
        <v>368</v>
      </c>
      <c r="B369" s="22">
        <v>4</v>
      </c>
      <c r="C369" s="22" t="s">
        <v>81</v>
      </c>
      <c r="D369" s="22" t="s">
        <v>74</v>
      </c>
      <c r="E369" s="22">
        <v>2013</v>
      </c>
      <c r="F369" s="22">
        <v>9.3899999999999997E-2</v>
      </c>
      <c r="G369" s="22" t="s">
        <v>227</v>
      </c>
      <c r="H369" s="22" t="s">
        <v>228</v>
      </c>
    </row>
    <row r="370" spans="1:8">
      <c r="A370" s="22">
        <v>369</v>
      </c>
      <c r="B370" s="22">
        <v>4</v>
      </c>
      <c r="C370" s="22" t="s">
        <v>81</v>
      </c>
      <c r="D370" s="22" t="s">
        <v>74</v>
      </c>
      <c r="E370" s="22">
        <v>2013</v>
      </c>
      <c r="F370" s="22">
        <v>6.6299999999999998E-2</v>
      </c>
      <c r="G370" s="22" t="s">
        <v>227</v>
      </c>
      <c r="H370" s="22" t="s">
        <v>228</v>
      </c>
    </row>
    <row r="371" spans="1:8">
      <c r="A371" s="22">
        <v>370</v>
      </c>
      <c r="B371" s="22">
        <v>4</v>
      </c>
      <c r="C371" s="22" t="s">
        <v>81</v>
      </c>
      <c r="D371" s="22" t="s">
        <v>74</v>
      </c>
      <c r="E371" s="22">
        <v>2013</v>
      </c>
      <c r="F371" s="22">
        <v>9.5600000000000004E-2</v>
      </c>
      <c r="G371" s="22" t="s">
        <v>227</v>
      </c>
      <c r="H371" s="22" t="s">
        <v>228</v>
      </c>
    </row>
    <row r="372" spans="1:8">
      <c r="A372" s="22">
        <v>371</v>
      </c>
      <c r="B372" s="22">
        <v>4</v>
      </c>
      <c r="C372" s="22" t="s">
        <v>81</v>
      </c>
      <c r="D372" s="22" t="s">
        <v>74</v>
      </c>
      <c r="E372" s="22">
        <v>2013</v>
      </c>
      <c r="F372" s="22">
        <v>2.7699999999999999E-2</v>
      </c>
      <c r="G372" s="22" t="s">
        <v>227</v>
      </c>
      <c r="H372" s="22" t="s">
        <v>228</v>
      </c>
    </row>
    <row r="373" spans="1:8">
      <c r="A373" s="22">
        <v>372</v>
      </c>
      <c r="B373" s="22">
        <v>4</v>
      </c>
      <c r="C373" s="22" t="s">
        <v>81</v>
      </c>
      <c r="D373" s="22" t="s">
        <v>74</v>
      </c>
      <c r="E373" s="22">
        <v>2013</v>
      </c>
      <c r="F373" s="22">
        <v>3.8399999999999997E-2</v>
      </c>
      <c r="G373" s="22" t="s">
        <v>227</v>
      </c>
      <c r="H373" s="22" t="s">
        <v>228</v>
      </c>
    </row>
    <row r="374" spans="1:8">
      <c r="A374" s="22">
        <v>373</v>
      </c>
      <c r="B374" s="22">
        <v>4</v>
      </c>
      <c r="C374" s="22" t="s">
        <v>81</v>
      </c>
      <c r="D374" s="22" t="s">
        <v>74</v>
      </c>
      <c r="E374" s="22">
        <v>2013</v>
      </c>
      <c r="F374" s="22">
        <v>3.4799999999999998E-2</v>
      </c>
      <c r="G374" s="22" t="s">
        <v>227</v>
      </c>
      <c r="H374" s="22" t="s">
        <v>228</v>
      </c>
    </row>
    <row r="375" spans="1:8">
      <c r="A375" s="22">
        <v>374</v>
      </c>
      <c r="B375" s="22">
        <v>4</v>
      </c>
      <c r="C375" s="22" t="s">
        <v>81</v>
      </c>
      <c r="D375" s="22" t="s">
        <v>74</v>
      </c>
      <c r="E375" s="22">
        <v>2013</v>
      </c>
      <c r="F375" s="22">
        <v>0.76</v>
      </c>
      <c r="G375" s="22" t="s">
        <v>233</v>
      </c>
      <c r="H375" s="22" t="s">
        <v>228</v>
      </c>
    </row>
    <row r="376" spans="1:8">
      <c r="A376" s="22">
        <v>375</v>
      </c>
      <c r="B376" s="22">
        <v>4</v>
      </c>
      <c r="C376" s="22" t="s">
        <v>81</v>
      </c>
      <c r="D376" s="22" t="s">
        <v>74</v>
      </c>
      <c r="E376" s="22">
        <v>2013</v>
      </c>
      <c r="F376" s="22">
        <v>0.5081</v>
      </c>
      <c r="G376" s="22" t="s">
        <v>229</v>
      </c>
      <c r="H376" s="22" t="s">
        <v>224</v>
      </c>
    </row>
    <row r="377" spans="1:8">
      <c r="A377" s="22">
        <v>376</v>
      </c>
      <c r="B377" s="22">
        <v>4</v>
      </c>
      <c r="C377" s="22" t="s">
        <v>81</v>
      </c>
      <c r="D377" s="22" t="s">
        <v>74</v>
      </c>
      <c r="E377" s="22">
        <v>2013</v>
      </c>
      <c r="F377" s="22">
        <v>1.0753999999999999</v>
      </c>
      <c r="G377" s="22" t="s">
        <v>229</v>
      </c>
      <c r="H377" s="22" t="s">
        <v>223</v>
      </c>
    </row>
    <row r="378" spans="1:8">
      <c r="A378" s="22">
        <v>377</v>
      </c>
      <c r="B378" s="22">
        <v>4</v>
      </c>
      <c r="C378" s="22" t="s">
        <v>81</v>
      </c>
      <c r="D378" s="22" t="s">
        <v>74</v>
      </c>
      <c r="E378" s="22">
        <v>2013</v>
      </c>
      <c r="F378" s="22">
        <v>0.5524</v>
      </c>
      <c r="G378" s="22" t="s">
        <v>229</v>
      </c>
      <c r="H378" s="22" t="s">
        <v>228</v>
      </c>
    </row>
    <row r="379" spans="1:8">
      <c r="A379" s="22">
        <v>378</v>
      </c>
      <c r="B379" s="22">
        <v>4</v>
      </c>
      <c r="C379" s="22" t="s">
        <v>81</v>
      </c>
      <c r="D379" s="22" t="s">
        <v>74</v>
      </c>
      <c r="E379" s="22">
        <v>2013</v>
      </c>
      <c r="F379" s="22">
        <v>0.37430000000000002</v>
      </c>
      <c r="G379" s="22" t="s">
        <v>229</v>
      </c>
      <c r="H379" s="22" t="s">
        <v>223</v>
      </c>
    </row>
    <row r="380" spans="1:8">
      <c r="A380" s="22">
        <v>379</v>
      </c>
      <c r="B380" s="22">
        <v>4</v>
      </c>
      <c r="C380" s="22" t="s">
        <v>81</v>
      </c>
      <c r="D380" s="22" t="s">
        <v>74</v>
      </c>
      <c r="E380" s="22">
        <v>2013</v>
      </c>
      <c r="F380" s="22">
        <v>0.37380000000000002</v>
      </c>
      <c r="G380" s="22" t="s">
        <v>229</v>
      </c>
      <c r="H380" s="22" t="s">
        <v>223</v>
      </c>
    </row>
    <row r="381" spans="1:8">
      <c r="A381" s="22">
        <v>380</v>
      </c>
      <c r="B381" s="22">
        <v>4</v>
      </c>
      <c r="C381" s="22" t="s">
        <v>81</v>
      </c>
      <c r="D381" s="22" t="s">
        <v>74</v>
      </c>
      <c r="E381" s="22">
        <v>2013</v>
      </c>
      <c r="F381" s="22">
        <v>0.49409999999999998</v>
      </c>
      <c r="G381" s="22" t="s">
        <v>234</v>
      </c>
      <c r="H381" s="22" t="s">
        <v>223</v>
      </c>
    </row>
    <row r="382" spans="1:8">
      <c r="A382" s="22">
        <v>381</v>
      </c>
      <c r="B382" s="22">
        <v>4</v>
      </c>
      <c r="C382" s="22" t="s">
        <v>81</v>
      </c>
      <c r="D382" s="22" t="s">
        <v>74</v>
      </c>
      <c r="E382" s="22">
        <v>2013</v>
      </c>
      <c r="F382" s="22">
        <v>0.4264</v>
      </c>
      <c r="G382" s="22" t="s">
        <v>234</v>
      </c>
      <c r="H382" s="22" t="s">
        <v>223</v>
      </c>
    </row>
    <row r="383" spans="1:8">
      <c r="A383" s="22">
        <v>382</v>
      </c>
      <c r="B383" s="22">
        <v>4</v>
      </c>
      <c r="C383" s="22" t="s">
        <v>81</v>
      </c>
      <c r="D383" s="22" t="s">
        <v>74</v>
      </c>
      <c r="E383" s="22">
        <v>2013</v>
      </c>
      <c r="F383" s="22">
        <v>0.29749999999999999</v>
      </c>
      <c r="G383" s="22" t="s">
        <v>234</v>
      </c>
      <c r="H383" s="22" t="s">
        <v>228</v>
      </c>
    </row>
    <row r="384" spans="1:8">
      <c r="A384" s="22">
        <v>383</v>
      </c>
      <c r="B384" s="22">
        <v>4</v>
      </c>
      <c r="C384" s="22" t="s">
        <v>81</v>
      </c>
      <c r="D384" s="22" t="s">
        <v>74</v>
      </c>
      <c r="E384" s="22">
        <v>2013</v>
      </c>
      <c r="F384" s="22">
        <v>0.30590000000000001</v>
      </c>
      <c r="G384" s="22" t="s">
        <v>234</v>
      </c>
      <c r="H384" s="22" t="s">
        <v>223</v>
      </c>
    </row>
    <row r="385" spans="1:8">
      <c r="A385" s="22">
        <v>384</v>
      </c>
      <c r="B385" s="22">
        <v>4</v>
      </c>
      <c r="C385" s="22" t="s">
        <v>81</v>
      </c>
      <c r="D385" s="22" t="s">
        <v>74</v>
      </c>
      <c r="E385" s="22">
        <v>2013</v>
      </c>
      <c r="F385" s="22">
        <v>0.253</v>
      </c>
      <c r="G385" s="22" t="s">
        <v>234</v>
      </c>
      <c r="H385" s="22" t="s">
        <v>223</v>
      </c>
    </row>
    <row r="386" spans="1:8">
      <c r="A386" s="22">
        <v>385</v>
      </c>
      <c r="B386" s="22">
        <v>4</v>
      </c>
      <c r="C386" s="22" t="s">
        <v>81</v>
      </c>
      <c r="D386" s="22" t="s">
        <v>74</v>
      </c>
      <c r="E386" s="22">
        <v>2013</v>
      </c>
      <c r="F386" s="22">
        <v>0.28239999999999998</v>
      </c>
      <c r="G386" s="22" t="s">
        <v>229</v>
      </c>
      <c r="H386" s="22" t="s">
        <v>228</v>
      </c>
    </row>
    <row r="387" spans="1:8">
      <c r="A387" s="22">
        <v>386</v>
      </c>
      <c r="B387" s="22">
        <v>4</v>
      </c>
      <c r="C387" s="22" t="s">
        <v>81</v>
      </c>
      <c r="D387" s="22" t="s">
        <v>74</v>
      </c>
      <c r="E387" s="22">
        <v>2013</v>
      </c>
      <c r="F387" s="22">
        <v>0.2616</v>
      </c>
      <c r="G387" s="22" t="s">
        <v>234</v>
      </c>
      <c r="H387" s="22" t="s">
        <v>223</v>
      </c>
    </row>
    <row r="388" spans="1:8">
      <c r="A388" s="22">
        <v>387</v>
      </c>
      <c r="B388" s="22">
        <v>4</v>
      </c>
      <c r="C388" s="22" t="s">
        <v>81</v>
      </c>
      <c r="D388" s="22" t="s">
        <v>74</v>
      </c>
      <c r="E388" s="22">
        <v>2013</v>
      </c>
      <c r="F388" s="22">
        <v>0.25540000000000002</v>
      </c>
      <c r="G388" s="22" t="s">
        <v>226</v>
      </c>
      <c r="H388" s="22" t="s">
        <v>223</v>
      </c>
    </row>
    <row r="389" spans="1:8">
      <c r="A389" s="22">
        <v>388</v>
      </c>
      <c r="B389" s="22">
        <v>4</v>
      </c>
      <c r="C389" s="22" t="s">
        <v>81</v>
      </c>
      <c r="D389" s="22" t="s">
        <v>74</v>
      </c>
      <c r="E389" s="22">
        <v>2013</v>
      </c>
      <c r="F389" s="22">
        <v>0.31819999999999998</v>
      </c>
      <c r="G389" s="22" t="s">
        <v>226</v>
      </c>
      <c r="H389" s="22" t="s">
        <v>223</v>
      </c>
    </row>
    <row r="390" spans="1:8">
      <c r="A390" s="22">
        <v>389</v>
      </c>
      <c r="B390" s="22">
        <v>4</v>
      </c>
      <c r="C390" s="22" t="s">
        <v>81</v>
      </c>
      <c r="D390" s="22" t="s">
        <v>74</v>
      </c>
      <c r="E390" s="22">
        <v>2013</v>
      </c>
      <c r="F390" s="22">
        <v>0.25140000000000001</v>
      </c>
      <c r="G390" s="22" t="s">
        <v>226</v>
      </c>
      <c r="H390" s="22" t="s">
        <v>223</v>
      </c>
    </row>
    <row r="391" spans="1:8">
      <c r="A391" s="22">
        <v>390</v>
      </c>
      <c r="B391" s="22">
        <v>4</v>
      </c>
      <c r="C391" s="22" t="s">
        <v>81</v>
      </c>
      <c r="D391" s="22" t="s">
        <v>74</v>
      </c>
      <c r="E391" s="22">
        <v>2013</v>
      </c>
      <c r="F391" s="22">
        <v>0.1898</v>
      </c>
      <c r="G391" s="22" t="s">
        <v>227</v>
      </c>
      <c r="H391" s="22" t="s">
        <v>228</v>
      </c>
    </row>
    <row r="392" spans="1:8">
      <c r="A392" s="22">
        <v>391</v>
      </c>
      <c r="B392" s="22">
        <v>4</v>
      </c>
      <c r="C392" s="22" t="s">
        <v>81</v>
      </c>
      <c r="D392" s="22" t="s">
        <v>74</v>
      </c>
      <c r="E392" s="22">
        <v>2013</v>
      </c>
      <c r="F392" s="22">
        <v>0.19800000000000001</v>
      </c>
      <c r="G392" s="22" t="s">
        <v>234</v>
      </c>
      <c r="H392" s="22" t="s">
        <v>223</v>
      </c>
    </row>
    <row r="393" spans="1:8">
      <c r="A393" s="22">
        <v>392</v>
      </c>
      <c r="B393" s="22">
        <v>4</v>
      </c>
      <c r="C393" s="22" t="s">
        <v>81</v>
      </c>
      <c r="D393" s="22" t="s">
        <v>74</v>
      </c>
      <c r="E393" s="22">
        <v>2013</v>
      </c>
      <c r="F393" s="22">
        <v>0.14169999999999999</v>
      </c>
      <c r="G393" s="22" t="s">
        <v>227</v>
      </c>
      <c r="H393" s="22" t="s">
        <v>228</v>
      </c>
    </row>
    <row r="394" spans="1:8">
      <c r="A394" s="22">
        <v>393</v>
      </c>
      <c r="B394" s="22">
        <v>4</v>
      </c>
      <c r="C394" s="22" t="s">
        <v>81</v>
      </c>
      <c r="D394" s="22" t="s">
        <v>74</v>
      </c>
      <c r="E394" s="22">
        <v>2013</v>
      </c>
      <c r="F394" s="22">
        <v>0.1827</v>
      </c>
      <c r="G394" s="22" t="s">
        <v>226</v>
      </c>
      <c r="H394" s="22" t="s">
        <v>223</v>
      </c>
    </row>
    <row r="395" spans="1:8">
      <c r="A395" s="22">
        <v>394</v>
      </c>
      <c r="B395" s="22">
        <v>4</v>
      </c>
      <c r="C395" s="22" t="s">
        <v>81</v>
      </c>
      <c r="D395" s="22" t="s">
        <v>74</v>
      </c>
      <c r="E395" s="22">
        <v>2013</v>
      </c>
      <c r="F395" s="22">
        <v>0.14530000000000001</v>
      </c>
      <c r="G395" s="22" t="s">
        <v>227</v>
      </c>
      <c r="H395" s="22" t="s">
        <v>228</v>
      </c>
    </row>
    <row r="396" spans="1:8">
      <c r="A396" s="22">
        <v>395</v>
      </c>
      <c r="B396" s="22">
        <v>4</v>
      </c>
      <c r="C396" s="22" t="s">
        <v>81</v>
      </c>
      <c r="D396" s="22" t="s">
        <v>74</v>
      </c>
      <c r="E396" s="22">
        <v>2013</v>
      </c>
      <c r="F396" s="22">
        <v>0.16639999999999999</v>
      </c>
      <c r="G396" s="22" t="s">
        <v>227</v>
      </c>
      <c r="H396" s="22" t="s">
        <v>228</v>
      </c>
    </row>
    <row r="397" spans="1:8">
      <c r="A397" s="22">
        <v>396</v>
      </c>
      <c r="B397" s="22">
        <v>4</v>
      </c>
      <c r="C397" s="22" t="s">
        <v>81</v>
      </c>
      <c r="D397" s="22" t="s">
        <v>74</v>
      </c>
      <c r="E397" s="22">
        <v>2013</v>
      </c>
      <c r="F397" s="22">
        <v>0.15670000000000001</v>
      </c>
      <c r="G397" s="22" t="s">
        <v>227</v>
      </c>
      <c r="H397" s="22" t="s">
        <v>228</v>
      </c>
    </row>
    <row r="398" spans="1:8">
      <c r="A398" s="22">
        <v>397</v>
      </c>
      <c r="B398" s="22">
        <v>4</v>
      </c>
      <c r="C398" s="22" t="s">
        <v>81</v>
      </c>
      <c r="D398" s="22" t="s">
        <v>74</v>
      </c>
      <c r="E398" s="22">
        <v>2013</v>
      </c>
      <c r="F398" s="22">
        <v>0.1216</v>
      </c>
      <c r="G398" s="22" t="s">
        <v>227</v>
      </c>
      <c r="H398" s="22" t="s">
        <v>228</v>
      </c>
    </row>
    <row r="399" spans="1:8">
      <c r="A399" s="22">
        <v>398</v>
      </c>
      <c r="B399" s="22">
        <v>4</v>
      </c>
      <c r="C399" s="22" t="s">
        <v>81</v>
      </c>
      <c r="D399" s="22" t="s">
        <v>74</v>
      </c>
      <c r="E399" s="22">
        <v>2013</v>
      </c>
      <c r="F399" s="22">
        <v>0.12280000000000001</v>
      </c>
      <c r="G399" s="22" t="s">
        <v>227</v>
      </c>
      <c r="H399" s="22" t="s">
        <v>228</v>
      </c>
    </row>
    <row r="400" spans="1:8">
      <c r="A400" s="22">
        <v>399</v>
      </c>
      <c r="B400" s="22">
        <v>4</v>
      </c>
      <c r="C400" s="22" t="s">
        <v>81</v>
      </c>
      <c r="D400" s="22" t="s">
        <v>74</v>
      </c>
      <c r="E400" s="22">
        <v>2013</v>
      </c>
      <c r="F400" s="22">
        <v>0.1062</v>
      </c>
      <c r="G400" s="22" t="s">
        <v>227</v>
      </c>
      <c r="H400" s="22" t="s">
        <v>228</v>
      </c>
    </row>
    <row r="401" spans="1:10">
      <c r="A401" s="22">
        <v>400</v>
      </c>
      <c r="B401" s="22">
        <v>4</v>
      </c>
      <c r="C401" s="22" t="s">
        <v>81</v>
      </c>
      <c r="D401" s="22" t="s">
        <v>74</v>
      </c>
      <c r="E401" s="22">
        <v>2013</v>
      </c>
      <c r="F401" s="22">
        <v>7.46E-2</v>
      </c>
      <c r="G401" s="22" t="s">
        <v>227</v>
      </c>
      <c r="H401" s="22" t="s">
        <v>228</v>
      </c>
    </row>
    <row r="402" spans="1:10">
      <c r="A402" s="22">
        <v>401</v>
      </c>
      <c r="B402" s="22">
        <v>4</v>
      </c>
      <c r="C402" s="22" t="s">
        <v>81</v>
      </c>
      <c r="D402" s="22" t="s">
        <v>74</v>
      </c>
      <c r="E402" s="22">
        <v>2013</v>
      </c>
      <c r="F402" s="22">
        <v>5.1799999999999999E-2</v>
      </c>
      <c r="G402" s="22" t="s">
        <v>227</v>
      </c>
      <c r="H402" s="22" t="s">
        <v>228</v>
      </c>
    </row>
    <row r="403" spans="1:10">
      <c r="A403" s="22">
        <v>402</v>
      </c>
      <c r="B403" s="22">
        <v>4</v>
      </c>
      <c r="C403" s="22" t="s">
        <v>81</v>
      </c>
      <c r="D403" s="22" t="s">
        <v>74</v>
      </c>
      <c r="E403" s="22">
        <v>2013</v>
      </c>
      <c r="F403" s="22">
        <v>4.0899999999999999E-2</v>
      </c>
      <c r="G403" s="22" t="s">
        <v>227</v>
      </c>
      <c r="H403" s="22" t="s">
        <v>228</v>
      </c>
    </row>
    <row r="404" spans="1:10">
      <c r="A404" s="22">
        <v>403</v>
      </c>
      <c r="B404" s="22">
        <v>4</v>
      </c>
      <c r="C404" s="22" t="s">
        <v>81</v>
      </c>
      <c r="D404" s="22" t="s">
        <v>74</v>
      </c>
      <c r="E404" s="22">
        <v>2013</v>
      </c>
      <c r="F404" s="22">
        <v>3.1600000000000003E-2</v>
      </c>
      <c r="G404" s="22" t="s">
        <v>227</v>
      </c>
      <c r="H404" s="22" t="s">
        <v>228</v>
      </c>
    </row>
    <row r="405" spans="1:10">
      <c r="A405" s="22">
        <v>404</v>
      </c>
      <c r="B405" s="22">
        <v>4</v>
      </c>
      <c r="C405" s="22" t="s">
        <v>81</v>
      </c>
      <c r="D405" s="22" t="s">
        <v>74</v>
      </c>
      <c r="E405" s="22">
        <v>2013</v>
      </c>
      <c r="F405" s="22">
        <v>3.4099999999999998E-2</v>
      </c>
      <c r="G405" s="22" t="s">
        <v>227</v>
      </c>
      <c r="H405" s="22" t="s">
        <v>228</v>
      </c>
    </row>
    <row r="406" spans="1:10">
      <c r="A406" s="22">
        <v>405</v>
      </c>
      <c r="B406" s="22">
        <v>4</v>
      </c>
      <c r="C406" s="22" t="s">
        <v>81</v>
      </c>
      <c r="D406" s="22" t="s">
        <v>74</v>
      </c>
      <c r="E406" s="22">
        <v>2013</v>
      </c>
      <c r="F406" s="22">
        <v>1.38E-2</v>
      </c>
      <c r="G406" s="22" t="s">
        <v>227</v>
      </c>
      <c r="H406" s="22" t="s">
        <v>228</v>
      </c>
    </row>
    <row r="407" spans="1:10">
      <c r="A407" s="22">
        <v>406</v>
      </c>
      <c r="B407" s="22">
        <v>4</v>
      </c>
      <c r="C407" s="22" t="s">
        <v>81</v>
      </c>
      <c r="D407" s="22" t="s">
        <v>74</v>
      </c>
      <c r="E407" s="22">
        <v>2013</v>
      </c>
      <c r="F407" s="22">
        <v>9.7000000000000003E-3</v>
      </c>
      <c r="G407" s="22" t="s">
        <v>227</v>
      </c>
      <c r="H407" s="22" t="s">
        <v>228</v>
      </c>
    </row>
    <row r="408" spans="1:10">
      <c r="A408" s="22">
        <v>407</v>
      </c>
      <c r="B408" s="22">
        <v>4</v>
      </c>
      <c r="C408" s="22" t="s">
        <v>81</v>
      </c>
      <c r="D408" s="22" t="s">
        <v>74</v>
      </c>
      <c r="E408" s="22">
        <v>2013</v>
      </c>
      <c r="F408" s="22">
        <v>0.2646</v>
      </c>
      <c r="G408" s="22" t="s">
        <v>234</v>
      </c>
      <c r="H408" s="22" t="s">
        <v>223</v>
      </c>
    </row>
    <row r="409" spans="1:10">
      <c r="A409" s="22">
        <v>408</v>
      </c>
      <c r="B409" s="22">
        <v>4</v>
      </c>
      <c r="C409" s="22" t="s">
        <v>81</v>
      </c>
      <c r="D409" s="22" t="s">
        <v>74</v>
      </c>
      <c r="E409" s="22">
        <v>2013</v>
      </c>
      <c r="F409" s="22">
        <v>0.22040000000000001</v>
      </c>
      <c r="G409" s="22" t="s">
        <v>226</v>
      </c>
      <c r="H409" s="22" t="s">
        <v>223</v>
      </c>
    </row>
    <row r="410" spans="1:10">
      <c r="A410" s="22">
        <v>409</v>
      </c>
      <c r="B410" s="22">
        <v>4</v>
      </c>
      <c r="C410" s="22" t="s">
        <v>81</v>
      </c>
      <c r="D410" s="22" t="s">
        <v>74</v>
      </c>
      <c r="E410" s="22">
        <v>2013</v>
      </c>
      <c r="G410" s="22" t="s">
        <v>165</v>
      </c>
      <c r="J410" s="22" t="s">
        <v>231</v>
      </c>
    </row>
    <row r="411" spans="1:10">
      <c r="A411" s="22">
        <v>410</v>
      </c>
      <c r="B411" s="22">
        <v>4</v>
      </c>
      <c r="C411" s="22" t="s">
        <v>81</v>
      </c>
      <c r="D411" s="22" t="s">
        <v>74</v>
      </c>
      <c r="E411" s="22">
        <v>2013</v>
      </c>
      <c r="G411" s="22" t="s">
        <v>165</v>
      </c>
      <c r="J411" s="22" t="s">
        <v>231</v>
      </c>
    </row>
    <row r="412" spans="1:10">
      <c r="A412" s="22">
        <v>411</v>
      </c>
      <c r="B412" s="22">
        <v>4</v>
      </c>
      <c r="C412" s="22" t="s">
        <v>81</v>
      </c>
      <c r="D412" s="22" t="s">
        <v>74</v>
      </c>
      <c r="E412" s="22">
        <v>2013</v>
      </c>
      <c r="G412" s="22" t="s">
        <v>165</v>
      </c>
      <c r="J412" s="22" t="s">
        <v>231</v>
      </c>
    </row>
    <row r="413" spans="1:10">
      <c r="A413" s="22">
        <v>412</v>
      </c>
      <c r="B413" s="22">
        <v>1</v>
      </c>
      <c r="C413" s="22" t="s">
        <v>82</v>
      </c>
      <c r="D413" s="22" t="s">
        <v>74</v>
      </c>
      <c r="E413" s="22">
        <v>2013</v>
      </c>
      <c r="F413" s="22">
        <v>1.712</v>
      </c>
      <c r="G413" s="22" t="s">
        <v>222</v>
      </c>
      <c r="H413" s="22" t="s">
        <v>224</v>
      </c>
    </row>
    <row r="414" spans="1:10">
      <c r="A414" s="22">
        <v>413</v>
      </c>
      <c r="B414" s="22">
        <v>1</v>
      </c>
      <c r="C414" s="22" t="s">
        <v>82</v>
      </c>
      <c r="D414" s="22" t="s">
        <v>74</v>
      </c>
      <c r="E414" s="22">
        <v>2013</v>
      </c>
      <c r="F414" s="22">
        <v>1.732</v>
      </c>
      <c r="G414" s="22" t="s">
        <v>222</v>
      </c>
      <c r="H414" s="22" t="s">
        <v>224</v>
      </c>
    </row>
    <row r="415" spans="1:10">
      <c r="A415" s="22">
        <v>414</v>
      </c>
      <c r="B415" s="22">
        <v>1</v>
      </c>
      <c r="C415" s="22" t="s">
        <v>82</v>
      </c>
      <c r="D415" s="22" t="s">
        <v>74</v>
      </c>
      <c r="E415" s="22">
        <v>2013</v>
      </c>
      <c r="F415" s="22">
        <v>0.48799999999999999</v>
      </c>
      <c r="G415" s="22" t="s">
        <v>233</v>
      </c>
      <c r="H415" s="22" t="s">
        <v>228</v>
      </c>
    </row>
    <row r="416" spans="1:10">
      <c r="A416" s="22">
        <v>415</v>
      </c>
      <c r="B416" s="22">
        <v>1</v>
      </c>
      <c r="C416" s="22" t="s">
        <v>82</v>
      </c>
      <c r="D416" s="22" t="s">
        <v>74</v>
      </c>
      <c r="E416" s="22">
        <v>2013</v>
      </c>
      <c r="F416" s="22">
        <v>0.1507</v>
      </c>
      <c r="G416" s="22" t="s">
        <v>222</v>
      </c>
      <c r="H416" s="22" t="s">
        <v>228</v>
      </c>
    </row>
    <row r="417" spans="1:8">
      <c r="A417" s="22">
        <v>416</v>
      </c>
      <c r="B417" s="22">
        <v>1</v>
      </c>
      <c r="C417" s="22" t="s">
        <v>82</v>
      </c>
      <c r="D417" s="22" t="s">
        <v>74</v>
      </c>
      <c r="E417" s="22">
        <v>2013</v>
      </c>
      <c r="F417" s="22">
        <v>0.85440000000000005</v>
      </c>
      <c r="G417" s="22" t="s">
        <v>229</v>
      </c>
      <c r="H417" s="22" t="s">
        <v>223</v>
      </c>
    </row>
    <row r="418" spans="1:8">
      <c r="A418" s="22">
        <v>417</v>
      </c>
      <c r="B418" s="22">
        <v>1</v>
      </c>
      <c r="C418" s="22" t="s">
        <v>82</v>
      </c>
      <c r="D418" s="22" t="s">
        <v>74</v>
      </c>
      <c r="E418" s="22">
        <v>2013</v>
      </c>
      <c r="F418" s="22">
        <v>0.9738</v>
      </c>
      <c r="G418" s="22" t="s">
        <v>229</v>
      </c>
      <c r="H418" s="22" t="s">
        <v>223</v>
      </c>
    </row>
    <row r="419" spans="1:8">
      <c r="A419" s="22">
        <v>418</v>
      </c>
      <c r="B419" s="22">
        <v>1</v>
      </c>
      <c r="C419" s="22" t="s">
        <v>82</v>
      </c>
      <c r="D419" s="22" t="s">
        <v>74</v>
      </c>
      <c r="E419" s="22">
        <v>2013</v>
      </c>
      <c r="F419" s="22">
        <v>0.38300000000000001</v>
      </c>
      <c r="G419" s="22" t="s">
        <v>226</v>
      </c>
      <c r="H419" s="22" t="s">
        <v>223</v>
      </c>
    </row>
    <row r="420" spans="1:8">
      <c r="A420" s="22">
        <v>419</v>
      </c>
      <c r="B420" s="22">
        <v>1</v>
      </c>
      <c r="C420" s="22" t="s">
        <v>82</v>
      </c>
      <c r="D420" s="22" t="s">
        <v>74</v>
      </c>
      <c r="E420" s="22">
        <v>2013</v>
      </c>
      <c r="F420" s="22">
        <v>0.32169999999999999</v>
      </c>
      <c r="G420" s="22" t="s">
        <v>226</v>
      </c>
      <c r="H420" s="22" t="s">
        <v>223</v>
      </c>
    </row>
    <row r="421" spans="1:8">
      <c r="A421" s="22">
        <v>420</v>
      </c>
      <c r="B421" s="22">
        <v>2</v>
      </c>
      <c r="C421" s="22" t="s">
        <v>82</v>
      </c>
      <c r="D421" s="22" t="s">
        <v>74</v>
      </c>
      <c r="E421" s="22">
        <v>2013</v>
      </c>
      <c r="F421" s="22">
        <v>6.9980000000000002</v>
      </c>
      <c r="G421" s="22" t="s">
        <v>222</v>
      </c>
      <c r="H421" s="22" t="s">
        <v>223</v>
      </c>
    </row>
    <row r="422" spans="1:8">
      <c r="A422" s="22">
        <v>421</v>
      </c>
      <c r="B422" s="22">
        <v>2</v>
      </c>
      <c r="C422" s="22" t="s">
        <v>82</v>
      </c>
      <c r="D422" s="22" t="s">
        <v>74</v>
      </c>
      <c r="E422" s="22">
        <v>2013</v>
      </c>
      <c r="F422" s="22">
        <v>4.91</v>
      </c>
      <c r="G422" s="22" t="s">
        <v>222</v>
      </c>
      <c r="H422" s="22" t="s">
        <v>223</v>
      </c>
    </row>
    <row r="423" spans="1:8">
      <c r="A423" s="22">
        <v>422</v>
      </c>
      <c r="B423" s="22">
        <v>2</v>
      </c>
      <c r="C423" s="22" t="s">
        <v>82</v>
      </c>
      <c r="D423" s="22" t="s">
        <v>74</v>
      </c>
      <c r="E423" s="22">
        <v>2013</v>
      </c>
      <c r="F423" s="22">
        <v>7.0723000000000003</v>
      </c>
      <c r="G423" s="22" t="s">
        <v>222</v>
      </c>
      <c r="H423" s="22" t="s">
        <v>223</v>
      </c>
    </row>
    <row r="424" spans="1:8">
      <c r="A424" s="22">
        <v>423</v>
      </c>
      <c r="B424" s="22">
        <v>2</v>
      </c>
      <c r="C424" s="22" t="s">
        <v>82</v>
      </c>
      <c r="D424" s="22" t="s">
        <v>74</v>
      </c>
      <c r="E424" s="22">
        <v>2013</v>
      </c>
      <c r="F424" s="22">
        <v>4.3685999999999998</v>
      </c>
      <c r="G424" s="22" t="s">
        <v>222</v>
      </c>
      <c r="H424" s="22" t="s">
        <v>223</v>
      </c>
    </row>
    <row r="425" spans="1:8">
      <c r="A425" s="22">
        <v>424</v>
      </c>
      <c r="B425" s="22">
        <v>2</v>
      </c>
      <c r="C425" s="22" t="s">
        <v>82</v>
      </c>
      <c r="D425" s="22" t="s">
        <v>74</v>
      </c>
      <c r="E425" s="22">
        <v>2013</v>
      </c>
      <c r="F425" s="22">
        <v>6.2450000000000001</v>
      </c>
      <c r="G425" s="22" t="s">
        <v>222</v>
      </c>
      <c r="H425" s="22" t="s">
        <v>223</v>
      </c>
    </row>
    <row r="426" spans="1:8">
      <c r="A426" s="22">
        <v>425</v>
      </c>
      <c r="B426" s="22">
        <v>2</v>
      </c>
      <c r="C426" s="22" t="s">
        <v>82</v>
      </c>
      <c r="D426" s="22" t="s">
        <v>74</v>
      </c>
      <c r="E426" s="22">
        <v>2013</v>
      </c>
      <c r="F426" s="22">
        <v>1.9938</v>
      </c>
      <c r="G426" s="22" t="s">
        <v>222</v>
      </c>
      <c r="H426" s="22" t="s">
        <v>223</v>
      </c>
    </row>
    <row r="427" spans="1:8">
      <c r="A427" s="22">
        <v>426</v>
      </c>
      <c r="B427" s="22">
        <v>2</v>
      </c>
      <c r="C427" s="22" t="s">
        <v>82</v>
      </c>
      <c r="D427" s="22" t="s">
        <v>74</v>
      </c>
      <c r="E427" s="22">
        <v>2013</v>
      </c>
      <c r="F427" s="22">
        <v>0.61519999999999997</v>
      </c>
      <c r="G427" s="22" t="s">
        <v>233</v>
      </c>
      <c r="H427" s="22" t="s">
        <v>228</v>
      </c>
    </row>
    <row r="428" spans="1:8">
      <c r="A428" s="22">
        <v>427</v>
      </c>
      <c r="B428" s="22">
        <v>2</v>
      </c>
      <c r="C428" s="22" t="s">
        <v>82</v>
      </c>
      <c r="D428" s="22" t="s">
        <v>74</v>
      </c>
      <c r="E428" s="22">
        <v>2013</v>
      </c>
      <c r="F428" s="22">
        <v>0.3453</v>
      </c>
      <c r="G428" s="22" t="s">
        <v>233</v>
      </c>
      <c r="H428" s="22" t="s">
        <v>228</v>
      </c>
    </row>
    <row r="429" spans="1:8">
      <c r="A429" s="22">
        <v>428</v>
      </c>
      <c r="B429" s="22">
        <v>2</v>
      </c>
      <c r="C429" s="22" t="s">
        <v>82</v>
      </c>
      <c r="D429" s="22" t="s">
        <v>74</v>
      </c>
      <c r="E429" s="22">
        <v>2013</v>
      </c>
      <c r="F429" s="22">
        <v>0.46579999999999999</v>
      </c>
      <c r="G429" s="22" t="s">
        <v>233</v>
      </c>
      <c r="H429" s="22" t="s">
        <v>228</v>
      </c>
    </row>
    <row r="430" spans="1:8">
      <c r="A430" s="22">
        <v>429</v>
      </c>
      <c r="B430" s="22">
        <v>2</v>
      </c>
      <c r="C430" s="22" t="s">
        <v>82</v>
      </c>
      <c r="D430" s="22" t="s">
        <v>74</v>
      </c>
      <c r="E430" s="22">
        <v>2013</v>
      </c>
      <c r="F430" s="22">
        <v>0.1231</v>
      </c>
      <c r="G430" s="22" t="s">
        <v>233</v>
      </c>
      <c r="H430" s="22" t="s">
        <v>228</v>
      </c>
    </row>
    <row r="431" spans="1:8">
      <c r="A431" s="22">
        <v>430</v>
      </c>
      <c r="B431" s="22">
        <v>2</v>
      </c>
      <c r="C431" s="22" t="s">
        <v>82</v>
      </c>
      <c r="D431" s="22" t="s">
        <v>74</v>
      </c>
      <c r="E431" s="22">
        <v>2013</v>
      </c>
      <c r="F431" s="22">
        <v>4.4900000000000002E-2</v>
      </c>
      <c r="G431" s="22" t="s">
        <v>233</v>
      </c>
      <c r="H431" s="22" t="s">
        <v>228</v>
      </c>
    </row>
    <row r="432" spans="1:8">
      <c r="A432" s="22">
        <v>431</v>
      </c>
      <c r="B432" s="22">
        <v>2</v>
      </c>
      <c r="C432" s="22" t="s">
        <v>82</v>
      </c>
      <c r="D432" s="22" t="s">
        <v>74</v>
      </c>
      <c r="E432" s="22">
        <v>2013</v>
      </c>
      <c r="F432" s="22">
        <v>1.0335000000000001</v>
      </c>
      <c r="G432" s="22" t="s">
        <v>229</v>
      </c>
      <c r="H432" s="22" t="s">
        <v>223</v>
      </c>
    </row>
    <row r="433" spans="1:8">
      <c r="A433" s="22">
        <v>432</v>
      </c>
      <c r="B433" s="22">
        <v>2</v>
      </c>
      <c r="C433" s="22" t="s">
        <v>82</v>
      </c>
      <c r="D433" s="22" t="s">
        <v>74</v>
      </c>
      <c r="E433" s="22">
        <v>2013</v>
      </c>
      <c r="F433" s="22">
        <v>0.33700000000000002</v>
      </c>
      <c r="G433" s="22" t="s">
        <v>226</v>
      </c>
      <c r="H433" s="22" t="s">
        <v>223</v>
      </c>
    </row>
    <row r="434" spans="1:8">
      <c r="A434" s="22">
        <v>433</v>
      </c>
      <c r="B434" s="22">
        <v>2</v>
      </c>
      <c r="C434" s="22" t="s">
        <v>82</v>
      </c>
      <c r="D434" s="22" t="s">
        <v>74</v>
      </c>
      <c r="E434" s="22">
        <v>2013</v>
      </c>
      <c r="F434" s="22">
        <v>0.63290000000000002</v>
      </c>
      <c r="G434" s="22" t="s">
        <v>238</v>
      </c>
      <c r="H434" s="22" t="s">
        <v>223</v>
      </c>
    </row>
    <row r="435" spans="1:8">
      <c r="A435" s="22">
        <v>434</v>
      </c>
      <c r="B435" s="22">
        <v>2</v>
      </c>
      <c r="C435" s="22" t="s">
        <v>82</v>
      </c>
      <c r="D435" s="22" t="s">
        <v>74</v>
      </c>
      <c r="E435" s="22">
        <v>2013</v>
      </c>
      <c r="F435" s="22">
        <v>0.997</v>
      </c>
      <c r="G435" s="22" t="s">
        <v>238</v>
      </c>
      <c r="H435" s="22" t="s">
        <v>223</v>
      </c>
    </row>
    <row r="436" spans="1:8">
      <c r="A436" s="22">
        <v>435</v>
      </c>
      <c r="B436" s="22">
        <v>2</v>
      </c>
      <c r="C436" s="22" t="s">
        <v>82</v>
      </c>
      <c r="D436" s="22" t="s">
        <v>74</v>
      </c>
      <c r="E436" s="22">
        <v>2013</v>
      </c>
      <c r="F436" s="22">
        <v>0.23630000000000001</v>
      </c>
      <c r="G436" s="22" t="s">
        <v>226</v>
      </c>
      <c r="H436" s="22" t="s">
        <v>223</v>
      </c>
    </row>
    <row r="437" spans="1:8">
      <c r="A437" s="22">
        <v>436</v>
      </c>
      <c r="B437" s="22">
        <v>2</v>
      </c>
      <c r="C437" s="22" t="s">
        <v>82</v>
      </c>
      <c r="D437" s="22" t="s">
        <v>74</v>
      </c>
      <c r="E437" s="22">
        <v>2013</v>
      </c>
      <c r="F437" s="22">
        <v>0.3337</v>
      </c>
      <c r="G437" s="22" t="s">
        <v>226</v>
      </c>
      <c r="H437" s="22" t="s">
        <v>223</v>
      </c>
    </row>
    <row r="438" spans="1:8">
      <c r="A438" s="22">
        <v>437</v>
      </c>
      <c r="B438" s="22">
        <v>2</v>
      </c>
      <c r="C438" s="22" t="s">
        <v>82</v>
      </c>
      <c r="D438" s="22" t="s">
        <v>74</v>
      </c>
      <c r="E438" s="22">
        <v>2013</v>
      </c>
      <c r="F438" s="22">
        <v>0.14829999999999999</v>
      </c>
      <c r="G438" s="22" t="s">
        <v>227</v>
      </c>
      <c r="H438" s="22" t="s">
        <v>228</v>
      </c>
    </row>
    <row r="439" spans="1:8">
      <c r="A439" s="22">
        <v>438</v>
      </c>
      <c r="B439" s="22">
        <v>2</v>
      </c>
      <c r="C439" s="22" t="s">
        <v>82</v>
      </c>
      <c r="D439" s="22" t="s">
        <v>74</v>
      </c>
      <c r="E439" s="22">
        <v>2013</v>
      </c>
      <c r="F439" s="22">
        <v>0.1052</v>
      </c>
      <c r="G439" s="22" t="s">
        <v>227</v>
      </c>
      <c r="H439" s="22" t="s">
        <v>228</v>
      </c>
    </row>
    <row r="440" spans="1:8">
      <c r="A440" s="22">
        <v>439</v>
      </c>
      <c r="B440" s="22">
        <v>2</v>
      </c>
      <c r="C440" s="22" t="s">
        <v>82</v>
      </c>
      <c r="D440" s="22" t="s">
        <v>74</v>
      </c>
      <c r="E440" s="22">
        <v>2013</v>
      </c>
      <c r="F440" s="22">
        <v>0.1231</v>
      </c>
      <c r="G440" s="22" t="s">
        <v>227</v>
      </c>
      <c r="H440" s="22" t="s">
        <v>228</v>
      </c>
    </row>
    <row r="441" spans="1:8">
      <c r="A441" s="22">
        <v>440</v>
      </c>
      <c r="B441" s="22">
        <v>2</v>
      </c>
      <c r="C441" s="22" t="s">
        <v>82</v>
      </c>
      <c r="D441" s="22" t="s">
        <v>74</v>
      </c>
      <c r="E441" s="22">
        <v>2013</v>
      </c>
      <c r="F441" s="22">
        <v>0.10970000000000001</v>
      </c>
      <c r="G441" s="22" t="s">
        <v>227</v>
      </c>
      <c r="H441" s="22" t="s">
        <v>228</v>
      </c>
    </row>
    <row r="442" spans="1:8">
      <c r="A442" s="22">
        <v>441</v>
      </c>
      <c r="B442" s="22">
        <v>2</v>
      </c>
      <c r="C442" s="22" t="s">
        <v>82</v>
      </c>
      <c r="D442" s="22" t="s">
        <v>74</v>
      </c>
      <c r="E442" s="22">
        <v>2013</v>
      </c>
      <c r="F442" s="22">
        <v>0.12280000000000001</v>
      </c>
      <c r="G442" s="22" t="s">
        <v>227</v>
      </c>
      <c r="H442" s="22" t="s">
        <v>228</v>
      </c>
    </row>
    <row r="443" spans="1:8">
      <c r="A443" s="22">
        <v>442</v>
      </c>
      <c r="B443" s="22">
        <v>2</v>
      </c>
      <c r="C443" s="22" t="s">
        <v>82</v>
      </c>
      <c r="D443" s="22" t="s">
        <v>74</v>
      </c>
      <c r="E443" s="22">
        <v>2013</v>
      </c>
      <c r="F443" s="22">
        <v>4.4999999999999998E-2</v>
      </c>
      <c r="G443" s="22" t="s">
        <v>227</v>
      </c>
      <c r="H443" s="22" t="s">
        <v>228</v>
      </c>
    </row>
    <row r="444" spans="1:8">
      <c r="A444" s="22">
        <v>443</v>
      </c>
      <c r="B444" s="22">
        <v>2</v>
      </c>
      <c r="C444" s="22" t="s">
        <v>82</v>
      </c>
      <c r="D444" s="22" t="s">
        <v>74</v>
      </c>
      <c r="E444" s="22">
        <v>2013</v>
      </c>
      <c r="F444" s="22">
        <v>2.5100000000000001E-2</v>
      </c>
      <c r="G444" s="22" t="s">
        <v>227</v>
      </c>
      <c r="H444" s="22" t="s">
        <v>228</v>
      </c>
    </row>
    <row r="445" spans="1:8">
      <c r="A445" s="22">
        <v>444</v>
      </c>
      <c r="B445" s="22">
        <v>3</v>
      </c>
      <c r="C445" s="22" t="s">
        <v>82</v>
      </c>
      <c r="D445" s="22" t="s">
        <v>74</v>
      </c>
      <c r="E445" s="22">
        <v>2013</v>
      </c>
      <c r="F445" s="22">
        <v>7.9481000000000002</v>
      </c>
      <c r="G445" s="22" t="s">
        <v>222</v>
      </c>
      <c r="H445" s="22" t="s">
        <v>223</v>
      </c>
    </row>
    <row r="446" spans="1:8">
      <c r="A446" s="22">
        <v>445</v>
      </c>
      <c r="B446" s="22">
        <v>3</v>
      </c>
      <c r="C446" s="22" t="s">
        <v>82</v>
      </c>
      <c r="D446" s="22" t="s">
        <v>74</v>
      </c>
      <c r="E446" s="22">
        <v>2013</v>
      </c>
      <c r="F446" s="22">
        <v>0.60299999999999998</v>
      </c>
      <c r="G446" s="22" t="s">
        <v>222</v>
      </c>
      <c r="H446" s="22" t="s">
        <v>228</v>
      </c>
    </row>
    <row r="447" spans="1:8">
      <c r="A447" s="22">
        <v>446</v>
      </c>
      <c r="B447" s="22">
        <v>3</v>
      </c>
      <c r="C447" s="22" t="s">
        <v>82</v>
      </c>
      <c r="D447" s="22" t="s">
        <v>74</v>
      </c>
      <c r="E447" s="22">
        <v>2013</v>
      </c>
      <c r="F447" s="22">
        <v>0.38219999999999998</v>
      </c>
      <c r="G447" s="22" t="s">
        <v>222</v>
      </c>
      <c r="H447" s="22" t="s">
        <v>228</v>
      </c>
    </row>
    <row r="448" spans="1:8">
      <c r="A448" s="22">
        <v>447</v>
      </c>
      <c r="B448" s="22">
        <v>3</v>
      </c>
      <c r="C448" s="22" t="s">
        <v>82</v>
      </c>
      <c r="D448" s="22" t="s">
        <v>74</v>
      </c>
      <c r="E448" s="22">
        <v>2013</v>
      </c>
      <c r="F448" s="22">
        <v>0.90159999999999996</v>
      </c>
      <c r="G448" s="22" t="s">
        <v>229</v>
      </c>
      <c r="H448" s="22" t="s">
        <v>224</v>
      </c>
    </row>
    <row r="449" spans="1:8">
      <c r="A449" s="22">
        <v>448</v>
      </c>
      <c r="B449" s="22">
        <v>3</v>
      </c>
      <c r="C449" s="22" t="s">
        <v>82</v>
      </c>
      <c r="D449" s="22" t="s">
        <v>74</v>
      </c>
      <c r="E449" s="22">
        <v>2013</v>
      </c>
      <c r="F449" s="22">
        <v>0.2838</v>
      </c>
      <c r="G449" s="22" t="s">
        <v>226</v>
      </c>
      <c r="H449" s="22" t="s">
        <v>223</v>
      </c>
    </row>
    <row r="450" spans="1:8">
      <c r="A450" s="22">
        <v>449</v>
      </c>
      <c r="B450" s="22">
        <v>3</v>
      </c>
      <c r="C450" s="22" t="s">
        <v>82</v>
      </c>
      <c r="D450" s="22" t="s">
        <v>74</v>
      </c>
      <c r="E450" s="22">
        <v>2013</v>
      </c>
      <c r="F450" s="22">
        <v>0.33360000000000001</v>
      </c>
      <c r="G450" s="22" t="s">
        <v>229</v>
      </c>
      <c r="H450" s="22" t="s">
        <v>223</v>
      </c>
    </row>
    <row r="451" spans="1:8">
      <c r="A451" s="22">
        <v>450</v>
      </c>
      <c r="B451" s="22">
        <v>3</v>
      </c>
      <c r="C451" s="22" t="s">
        <v>82</v>
      </c>
      <c r="D451" s="22" t="s">
        <v>74</v>
      </c>
      <c r="E451" s="22">
        <v>2013</v>
      </c>
      <c r="F451" s="22">
        <v>0.3054</v>
      </c>
      <c r="G451" s="22" t="s">
        <v>229</v>
      </c>
      <c r="H451" s="22" t="s">
        <v>223</v>
      </c>
    </row>
    <row r="452" spans="1:8">
      <c r="A452" s="22">
        <v>451</v>
      </c>
      <c r="B452" s="22">
        <v>3</v>
      </c>
      <c r="C452" s="22" t="s">
        <v>82</v>
      </c>
      <c r="D452" s="22" t="s">
        <v>74</v>
      </c>
      <c r="E452" s="22">
        <v>2013</v>
      </c>
      <c r="F452" s="22">
        <v>0.1361</v>
      </c>
      <c r="G452" s="22" t="s">
        <v>227</v>
      </c>
      <c r="H452" s="22" t="s">
        <v>228</v>
      </c>
    </row>
    <row r="453" spans="1:8">
      <c r="A453" s="22">
        <v>452</v>
      </c>
      <c r="B453" s="22">
        <v>3</v>
      </c>
      <c r="C453" s="22" t="s">
        <v>82</v>
      </c>
      <c r="D453" s="22" t="s">
        <v>74</v>
      </c>
      <c r="E453" s="22">
        <v>2013</v>
      </c>
      <c r="F453" s="22">
        <v>0.20100000000000001</v>
      </c>
      <c r="G453" s="22" t="s">
        <v>226</v>
      </c>
      <c r="H453" s="22" t="s">
        <v>224</v>
      </c>
    </row>
    <row r="454" spans="1:8">
      <c r="A454" s="22">
        <v>453</v>
      </c>
      <c r="B454" s="22">
        <v>3</v>
      </c>
      <c r="C454" s="22" t="s">
        <v>82</v>
      </c>
      <c r="D454" s="22" t="s">
        <v>74</v>
      </c>
      <c r="E454" s="22">
        <v>2013</v>
      </c>
      <c r="F454" s="22">
        <v>0.30769999999999997</v>
      </c>
      <c r="G454" s="22" t="s">
        <v>226</v>
      </c>
      <c r="H454" s="22" t="s">
        <v>224</v>
      </c>
    </row>
    <row r="455" spans="1:8">
      <c r="A455" s="22">
        <v>454</v>
      </c>
      <c r="B455" s="22">
        <v>3</v>
      </c>
      <c r="C455" s="22" t="s">
        <v>82</v>
      </c>
      <c r="D455" s="22" t="s">
        <v>74</v>
      </c>
      <c r="E455" s="22">
        <v>2013</v>
      </c>
      <c r="F455" s="22">
        <v>0.1348</v>
      </c>
      <c r="G455" s="22" t="s">
        <v>227</v>
      </c>
      <c r="H455" s="22" t="s">
        <v>228</v>
      </c>
    </row>
    <row r="456" spans="1:8">
      <c r="A456" s="22">
        <v>455</v>
      </c>
      <c r="B456" s="22">
        <v>3</v>
      </c>
      <c r="C456" s="22" t="s">
        <v>82</v>
      </c>
      <c r="D456" s="22" t="s">
        <v>74</v>
      </c>
      <c r="E456" s="22">
        <v>2013</v>
      </c>
      <c r="F456" s="22">
        <v>7.8899999999999998E-2</v>
      </c>
      <c r="G456" s="22" t="s">
        <v>227</v>
      </c>
      <c r="H456" s="22" t="s">
        <v>228</v>
      </c>
    </row>
    <row r="457" spans="1:8">
      <c r="A457" s="22">
        <v>456</v>
      </c>
      <c r="B457" s="22">
        <v>3</v>
      </c>
      <c r="C457" s="22" t="s">
        <v>82</v>
      </c>
      <c r="D457" s="22" t="s">
        <v>74</v>
      </c>
      <c r="E457" s="22">
        <v>2013</v>
      </c>
      <c r="F457" s="22">
        <v>9.8199999999999996E-2</v>
      </c>
      <c r="G457" s="22" t="s">
        <v>227</v>
      </c>
      <c r="H457" s="22" t="s">
        <v>228</v>
      </c>
    </row>
    <row r="458" spans="1:8">
      <c r="A458" s="22">
        <v>457</v>
      </c>
      <c r="B458" s="22">
        <v>4</v>
      </c>
      <c r="C458" s="22" t="s">
        <v>82</v>
      </c>
      <c r="D458" s="22" t="s">
        <v>74</v>
      </c>
      <c r="E458" s="22">
        <v>2013</v>
      </c>
      <c r="F458" s="22">
        <v>7.1359000000000004</v>
      </c>
      <c r="G458" s="22" t="s">
        <v>222</v>
      </c>
      <c r="H458" s="22" t="s">
        <v>223</v>
      </c>
    </row>
    <row r="459" spans="1:8">
      <c r="A459" s="22">
        <v>458</v>
      </c>
      <c r="B459" s="22">
        <v>4</v>
      </c>
      <c r="C459" s="22" t="s">
        <v>82</v>
      </c>
      <c r="D459" s="22" t="s">
        <v>74</v>
      </c>
      <c r="E459" s="22">
        <v>2013</v>
      </c>
      <c r="F459" s="22">
        <v>4.7542999999999997</v>
      </c>
      <c r="G459" s="22" t="s">
        <v>222</v>
      </c>
      <c r="H459" s="22" t="s">
        <v>224</v>
      </c>
    </row>
    <row r="460" spans="1:8">
      <c r="A460" s="22">
        <v>459</v>
      </c>
      <c r="B460" s="22">
        <v>4</v>
      </c>
      <c r="C460" s="22" t="s">
        <v>82</v>
      </c>
      <c r="D460" s="22" t="s">
        <v>74</v>
      </c>
      <c r="E460" s="22">
        <v>2013</v>
      </c>
      <c r="F460" s="22">
        <v>0.48609999999999998</v>
      </c>
      <c r="G460" s="22" t="s">
        <v>222</v>
      </c>
      <c r="H460" s="22" t="s">
        <v>224</v>
      </c>
    </row>
    <row r="461" spans="1:8">
      <c r="A461" s="22">
        <v>460</v>
      </c>
      <c r="B461" s="22">
        <v>4</v>
      </c>
      <c r="C461" s="22" t="s">
        <v>82</v>
      </c>
      <c r="D461" s="22" t="s">
        <v>74</v>
      </c>
      <c r="E461" s="22">
        <v>2013</v>
      </c>
      <c r="F461" s="22">
        <v>0.40839999999999999</v>
      </c>
      <c r="G461" s="22" t="s">
        <v>222</v>
      </c>
      <c r="H461" s="22" t="s">
        <v>224</v>
      </c>
    </row>
    <row r="462" spans="1:8">
      <c r="A462" s="22">
        <v>461</v>
      </c>
      <c r="B462" s="22">
        <v>4</v>
      </c>
      <c r="C462" s="22" t="s">
        <v>82</v>
      </c>
      <c r="D462" s="22" t="s">
        <v>74</v>
      </c>
      <c r="E462" s="22">
        <v>2013</v>
      </c>
      <c r="F462" s="22">
        <v>0.37380000000000002</v>
      </c>
      <c r="G462" s="22" t="s">
        <v>222</v>
      </c>
      <c r="H462" s="22" t="s">
        <v>224</v>
      </c>
    </row>
    <row r="463" spans="1:8">
      <c r="A463" s="22">
        <v>462</v>
      </c>
      <c r="B463" s="22">
        <v>4</v>
      </c>
      <c r="C463" s="22" t="s">
        <v>82</v>
      </c>
      <c r="D463" s="22" t="s">
        <v>74</v>
      </c>
      <c r="E463" s="22">
        <v>2013</v>
      </c>
      <c r="F463" s="22">
        <v>0.47349999999999998</v>
      </c>
      <c r="G463" s="22" t="s">
        <v>222</v>
      </c>
      <c r="H463" s="22" t="s">
        <v>224</v>
      </c>
    </row>
    <row r="464" spans="1:8">
      <c r="A464" s="22">
        <v>463</v>
      </c>
      <c r="B464" s="22">
        <v>4</v>
      </c>
      <c r="C464" s="22" t="s">
        <v>82</v>
      </c>
      <c r="D464" s="22" t="s">
        <v>74</v>
      </c>
      <c r="E464" s="22">
        <v>2013</v>
      </c>
      <c r="F464" s="22">
        <v>0.31640000000000001</v>
      </c>
      <c r="G464" s="22" t="s">
        <v>222</v>
      </c>
      <c r="H464" s="22" t="s">
        <v>224</v>
      </c>
    </row>
    <row r="465" spans="1:8">
      <c r="A465" s="22">
        <v>464</v>
      </c>
      <c r="B465" s="22">
        <v>4</v>
      </c>
      <c r="C465" s="22" t="s">
        <v>82</v>
      </c>
      <c r="D465" s="22" t="s">
        <v>74</v>
      </c>
      <c r="E465" s="22">
        <v>2013</v>
      </c>
      <c r="F465" s="22">
        <v>0.36890000000000001</v>
      </c>
      <c r="G465" s="22" t="s">
        <v>222</v>
      </c>
      <c r="H465" s="22" t="s">
        <v>224</v>
      </c>
    </row>
    <row r="466" spans="1:8">
      <c r="A466" s="22">
        <v>465</v>
      </c>
      <c r="B466" s="22">
        <v>4</v>
      </c>
      <c r="C466" s="22" t="s">
        <v>82</v>
      </c>
      <c r="D466" s="22" t="s">
        <v>74</v>
      </c>
      <c r="E466" s="22">
        <v>2013</v>
      </c>
      <c r="F466" s="22">
        <v>0.80279999999999996</v>
      </c>
      <c r="G466" s="22" t="s">
        <v>222</v>
      </c>
      <c r="H466" s="22" t="s">
        <v>224</v>
      </c>
    </row>
    <row r="467" spans="1:8">
      <c r="A467" s="22">
        <v>466</v>
      </c>
      <c r="B467" s="22">
        <v>4</v>
      </c>
      <c r="C467" s="22" t="s">
        <v>82</v>
      </c>
      <c r="D467" s="22" t="s">
        <v>74</v>
      </c>
      <c r="E467" s="22">
        <v>2013</v>
      </c>
      <c r="F467" s="22">
        <v>0.29360000000000003</v>
      </c>
      <c r="G467" s="22" t="s">
        <v>226</v>
      </c>
      <c r="H467" s="22" t="s">
        <v>223</v>
      </c>
    </row>
    <row r="468" spans="1:8">
      <c r="A468" s="22">
        <v>467</v>
      </c>
      <c r="B468" s="22">
        <v>4</v>
      </c>
      <c r="C468" s="22" t="s">
        <v>82</v>
      </c>
      <c r="D468" s="22" t="s">
        <v>74</v>
      </c>
      <c r="E468" s="22">
        <v>2013</v>
      </c>
      <c r="F468" s="22">
        <v>0.33760000000000001</v>
      </c>
      <c r="G468" s="22" t="s">
        <v>226</v>
      </c>
      <c r="H468" s="22" t="s">
        <v>223</v>
      </c>
    </row>
    <row r="469" spans="1:8">
      <c r="A469" s="22">
        <v>468</v>
      </c>
      <c r="B469" s="22">
        <v>4</v>
      </c>
      <c r="C469" s="22" t="s">
        <v>82</v>
      </c>
      <c r="D469" s="22" t="s">
        <v>74</v>
      </c>
      <c r="E469" s="22">
        <v>2013</v>
      </c>
      <c r="F469" s="22">
        <v>0.24410000000000001</v>
      </c>
      <c r="G469" s="22" t="s">
        <v>226</v>
      </c>
      <c r="H469" s="22" t="s">
        <v>223</v>
      </c>
    </row>
    <row r="470" spans="1:8">
      <c r="A470" s="22">
        <v>469</v>
      </c>
      <c r="B470" s="22">
        <v>4</v>
      </c>
      <c r="C470" s="22" t="s">
        <v>82</v>
      </c>
      <c r="D470" s="22" t="s">
        <v>74</v>
      </c>
      <c r="E470" s="22">
        <v>2013</v>
      </c>
      <c r="F470" s="22">
        <v>0.40079999999999999</v>
      </c>
      <c r="G470" s="22" t="s">
        <v>229</v>
      </c>
      <c r="H470" s="22" t="s">
        <v>224</v>
      </c>
    </row>
    <row r="471" spans="1:8">
      <c r="A471" s="22">
        <v>470</v>
      </c>
      <c r="B471" s="22">
        <v>4</v>
      </c>
      <c r="C471" s="22" t="s">
        <v>82</v>
      </c>
      <c r="D471" s="22" t="s">
        <v>74</v>
      </c>
      <c r="E471" s="22">
        <v>2013</v>
      </c>
      <c r="F471" s="22">
        <v>0.17399999999999999</v>
      </c>
      <c r="G471" s="22" t="s">
        <v>227</v>
      </c>
      <c r="H471" s="22" t="s">
        <v>228</v>
      </c>
    </row>
    <row r="472" spans="1:8">
      <c r="A472" s="22">
        <v>471</v>
      </c>
      <c r="B472" s="22">
        <v>4</v>
      </c>
      <c r="C472" s="22" t="s">
        <v>82</v>
      </c>
      <c r="D472" s="22" t="s">
        <v>74</v>
      </c>
      <c r="E472" s="22">
        <v>2013</v>
      </c>
      <c r="F472" s="22">
        <v>0.15390000000000001</v>
      </c>
      <c r="G472" s="22" t="s">
        <v>227</v>
      </c>
      <c r="H472" s="22" t="s">
        <v>228</v>
      </c>
    </row>
    <row r="473" spans="1:8">
      <c r="A473" s="22">
        <v>472</v>
      </c>
      <c r="B473" s="22">
        <v>4</v>
      </c>
      <c r="C473" s="22" t="s">
        <v>82</v>
      </c>
      <c r="D473" s="22" t="s">
        <v>74</v>
      </c>
      <c r="E473" s="22">
        <v>2013</v>
      </c>
      <c r="F473" s="22">
        <v>0.107</v>
      </c>
      <c r="G473" s="22" t="s">
        <v>227</v>
      </c>
      <c r="H473" s="22" t="s">
        <v>228</v>
      </c>
    </row>
    <row r="474" spans="1:8">
      <c r="A474" s="22">
        <v>473</v>
      </c>
      <c r="B474" s="22">
        <v>4</v>
      </c>
      <c r="C474" s="22" t="s">
        <v>82</v>
      </c>
      <c r="D474" s="22" t="s">
        <v>74</v>
      </c>
      <c r="E474" s="22">
        <v>2013</v>
      </c>
      <c r="F474" s="22">
        <v>7.8100000000000003E-2</v>
      </c>
      <c r="G474" s="22" t="s">
        <v>227</v>
      </c>
      <c r="H474" s="22" t="s">
        <v>228</v>
      </c>
    </row>
    <row r="475" spans="1:8">
      <c r="A475" s="22">
        <v>474</v>
      </c>
      <c r="B475" s="22">
        <v>4</v>
      </c>
      <c r="C475" s="22" t="s">
        <v>82</v>
      </c>
      <c r="D475" s="22" t="s">
        <v>74</v>
      </c>
      <c r="E475" s="22">
        <v>2013</v>
      </c>
      <c r="F475" s="22">
        <v>3.3599999999999998E-2</v>
      </c>
      <c r="G475" s="22" t="s">
        <v>227</v>
      </c>
      <c r="H475" s="22" t="s">
        <v>228</v>
      </c>
    </row>
    <row r="476" spans="1:8">
      <c r="A476" s="22">
        <v>475</v>
      </c>
      <c r="B476" s="22">
        <v>1</v>
      </c>
      <c r="C476" s="22" t="s">
        <v>85</v>
      </c>
      <c r="D476" s="22" t="s">
        <v>74</v>
      </c>
      <c r="E476" s="22">
        <v>2013</v>
      </c>
      <c r="F476" s="22">
        <v>4.2583000000000002</v>
      </c>
      <c r="G476" s="22" t="s">
        <v>222</v>
      </c>
      <c r="H476" s="22" t="s">
        <v>223</v>
      </c>
    </row>
    <row r="477" spans="1:8">
      <c r="A477" s="22">
        <v>476</v>
      </c>
      <c r="B477" s="22">
        <v>1</v>
      </c>
      <c r="C477" s="22" t="s">
        <v>85</v>
      </c>
      <c r="D477" s="22" t="s">
        <v>74</v>
      </c>
      <c r="E477" s="22">
        <v>2013</v>
      </c>
      <c r="F477" s="22">
        <v>3.0996000000000001</v>
      </c>
      <c r="G477" s="22" t="s">
        <v>222</v>
      </c>
      <c r="H477" s="22" t="s">
        <v>224</v>
      </c>
    </row>
    <row r="478" spans="1:8">
      <c r="A478" s="22">
        <v>477</v>
      </c>
      <c r="B478" s="22">
        <v>1</v>
      </c>
      <c r="C478" s="22" t="s">
        <v>85</v>
      </c>
      <c r="D478" s="22" t="s">
        <v>74</v>
      </c>
      <c r="E478" s="22">
        <v>2013</v>
      </c>
      <c r="F478" s="22">
        <v>0.56479999999999997</v>
      </c>
      <c r="G478" s="22" t="s">
        <v>222</v>
      </c>
      <c r="H478" s="22" t="s">
        <v>228</v>
      </c>
    </row>
    <row r="479" spans="1:8">
      <c r="A479" s="22">
        <v>478</v>
      </c>
      <c r="B479" s="22">
        <v>1</v>
      </c>
      <c r="C479" s="22" t="s">
        <v>85</v>
      </c>
      <c r="D479" s="22" t="s">
        <v>74</v>
      </c>
      <c r="E479" s="22">
        <v>2013</v>
      </c>
      <c r="F479" s="22">
        <v>0.37069999999999997</v>
      </c>
      <c r="G479" s="22" t="s">
        <v>222</v>
      </c>
      <c r="H479" s="22" t="s">
        <v>228</v>
      </c>
    </row>
    <row r="480" spans="1:8">
      <c r="A480" s="22">
        <v>479</v>
      </c>
      <c r="B480" s="22">
        <v>1</v>
      </c>
      <c r="C480" s="22" t="s">
        <v>85</v>
      </c>
      <c r="D480" s="22" t="s">
        <v>74</v>
      </c>
      <c r="E480" s="22">
        <v>2013</v>
      </c>
      <c r="F480" s="22">
        <v>0.3856</v>
      </c>
      <c r="G480" s="22" t="s">
        <v>222</v>
      </c>
      <c r="H480" s="22" t="s">
        <v>228</v>
      </c>
    </row>
    <row r="481" spans="1:8">
      <c r="A481" s="22">
        <v>480</v>
      </c>
      <c r="B481" s="22">
        <v>1</v>
      </c>
      <c r="C481" s="22" t="s">
        <v>85</v>
      </c>
      <c r="D481" s="22" t="s">
        <v>74</v>
      </c>
      <c r="E481" s="22">
        <v>2013</v>
      </c>
      <c r="F481" s="22">
        <v>0.38290000000000002</v>
      </c>
      <c r="G481" s="22" t="s">
        <v>222</v>
      </c>
      <c r="H481" s="22" t="s">
        <v>228</v>
      </c>
    </row>
    <row r="482" spans="1:8">
      <c r="A482" s="22">
        <v>481</v>
      </c>
      <c r="B482" s="22">
        <v>1</v>
      </c>
      <c r="C482" s="22" t="s">
        <v>85</v>
      </c>
      <c r="D482" s="22" t="s">
        <v>74</v>
      </c>
      <c r="E482" s="22">
        <v>2013</v>
      </c>
      <c r="F482" s="22">
        <v>0.2717</v>
      </c>
      <c r="G482" s="22" t="s">
        <v>222</v>
      </c>
      <c r="H482" s="22" t="s">
        <v>228</v>
      </c>
    </row>
    <row r="483" spans="1:8">
      <c r="A483" s="22">
        <v>482</v>
      </c>
      <c r="B483" s="22">
        <v>1</v>
      </c>
      <c r="C483" s="22" t="s">
        <v>85</v>
      </c>
      <c r="D483" s="22" t="s">
        <v>74</v>
      </c>
      <c r="E483" s="22">
        <v>2013</v>
      </c>
      <c r="F483" s="22">
        <v>0.45450000000000002</v>
      </c>
      <c r="G483" s="22" t="s">
        <v>233</v>
      </c>
      <c r="H483" s="22" t="s">
        <v>228</v>
      </c>
    </row>
    <row r="484" spans="1:8">
      <c r="A484" s="22">
        <v>483</v>
      </c>
      <c r="B484" s="22">
        <v>1</v>
      </c>
      <c r="C484" s="22" t="s">
        <v>85</v>
      </c>
      <c r="D484" s="22" t="s">
        <v>74</v>
      </c>
      <c r="E484" s="22">
        <v>2013</v>
      </c>
      <c r="F484" s="22">
        <v>0.30969999999999998</v>
      </c>
      <c r="G484" s="22" t="s">
        <v>233</v>
      </c>
      <c r="H484" s="22" t="s">
        <v>228</v>
      </c>
    </row>
    <row r="485" spans="1:8">
      <c r="A485" s="22">
        <v>484</v>
      </c>
      <c r="B485" s="22">
        <v>1</v>
      </c>
      <c r="C485" s="22" t="s">
        <v>85</v>
      </c>
      <c r="D485" s="22" t="s">
        <v>74</v>
      </c>
      <c r="E485" s="22">
        <v>2013</v>
      </c>
      <c r="F485" s="22">
        <v>0.31419999999999998</v>
      </c>
      <c r="G485" s="22" t="s">
        <v>233</v>
      </c>
      <c r="H485" s="22" t="s">
        <v>228</v>
      </c>
    </row>
    <row r="486" spans="1:8">
      <c r="A486" s="22">
        <v>485</v>
      </c>
      <c r="B486" s="22">
        <v>1</v>
      </c>
      <c r="C486" s="22" t="s">
        <v>85</v>
      </c>
      <c r="D486" s="22" t="s">
        <v>74</v>
      </c>
      <c r="E486" s="22">
        <v>2013</v>
      </c>
      <c r="F486" s="22">
        <v>0.17469999999999999</v>
      </c>
      <c r="G486" s="22" t="s">
        <v>233</v>
      </c>
      <c r="H486" s="22" t="s">
        <v>228</v>
      </c>
    </row>
    <row r="487" spans="1:8">
      <c r="A487" s="22">
        <v>486</v>
      </c>
      <c r="B487" s="22">
        <v>1</v>
      </c>
      <c r="C487" s="22" t="s">
        <v>85</v>
      </c>
      <c r="D487" s="22" t="s">
        <v>74</v>
      </c>
      <c r="E487" s="22">
        <v>2013</v>
      </c>
      <c r="F487" s="22">
        <v>0.11799999999999999</v>
      </c>
      <c r="G487" s="22" t="s">
        <v>233</v>
      </c>
      <c r="H487" s="22" t="s">
        <v>228</v>
      </c>
    </row>
    <row r="488" spans="1:8">
      <c r="A488" s="22">
        <v>487</v>
      </c>
      <c r="B488" s="22">
        <v>1</v>
      </c>
      <c r="C488" s="22" t="s">
        <v>85</v>
      </c>
      <c r="D488" s="22" t="s">
        <v>74</v>
      </c>
      <c r="E488" s="22">
        <v>2013</v>
      </c>
      <c r="F488" s="22">
        <v>0.18870000000000001</v>
      </c>
      <c r="G488" s="22" t="s">
        <v>227</v>
      </c>
      <c r="H488" s="22" t="s">
        <v>228</v>
      </c>
    </row>
    <row r="489" spans="1:8">
      <c r="A489" s="22">
        <v>488</v>
      </c>
      <c r="B489" s="22">
        <v>1</v>
      </c>
      <c r="C489" s="22" t="s">
        <v>85</v>
      </c>
      <c r="D489" s="22" t="s">
        <v>74</v>
      </c>
      <c r="E489" s="22">
        <v>2013</v>
      </c>
      <c r="F489" s="22">
        <v>0.21829999999999999</v>
      </c>
      <c r="G489" s="22" t="s">
        <v>233</v>
      </c>
      <c r="H489" s="22" t="s">
        <v>228</v>
      </c>
    </row>
    <row r="490" spans="1:8">
      <c r="A490" s="22">
        <v>489</v>
      </c>
      <c r="B490" s="22">
        <v>1</v>
      </c>
      <c r="C490" s="22" t="s">
        <v>85</v>
      </c>
      <c r="D490" s="22" t="s">
        <v>74</v>
      </c>
      <c r="E490" s="22">
        <v>2013</v>
      </c>
      <c r="F490" s="22">
        <v>0.73260000000000003</v>
      </c>
      <c r="G490" s="22" t="s">
        <v>229</v>
      </c>
      <c r="H490" s="22" t="s">
        <v>223</v>
      </c>
    </row>
    <row r="491" spans="1:8">
      <c r="A491" s="22">
        <v>490</v>
      </c>
      <c r="B491" s="22">
        <v>1</v>
      </c>
      <c r="C491" s="22" t="s">
        <v>85</v>
      </c>
      <c r="D491" s="22" t="s">
        <v>74</v>
      </c>
      <c r="E491" s="22">
        <v>2013</v>
      </c>
      <c r="F491" s="22">
        <v>0.3654</v>
      </c>
      <c r="G491" s="22" t="s">
        <v>227</v>
      </c>
      <c r="H491" s="22" t="s">
        <v>228</v>
      </c>
    </row>
    <row r="492" spans="1:8">
      <c r="A492" s="22">
        <v>491</v>
      </c>
      <c r="B492" s="22">
        <v>1</v>
      </c>
      <c r="C492" s="22" t="s">
        <v>85</v>
      </c>
      <c r="D492" s="22" t="s">
        <v>74</v>
      </c>
      <c r="E492" s="22">
        <v>2013</v>
      </c>
      <c r="F492" s="22">
        <v>0.37519999999999998</v>
      </c>
      <c r="G492" s="22" t="s">
        <v>229</v>
      </c>
      <c r="H492" s="22" t="s">
        <v>224</v>
      </c>
    </row>
    <row r="493" spans="1:8">
      <c r="A493" s="22">
        <v>492</v>
      </c>
      <c r="B493" s="22">
        <v>1</v>
      </c>
      <c r="C493" s="22" t="s">
        <v>85</v>
      </c>
      <c r="D493" s="22" t="s">
        <v>74</v>
      </c>
      <c r="E493" s="22">
        <v>2013</v>
      </c>
      <c r="F493" s="22">
        <v>0.36720000000000003</v>
      </c>
      <c r="G493" s="22" t="s">
        <v>227</v>
      </c>
      <c r="H493" s="22" t="s">
        <v>228</v>
      </c>
    </row>
    <row r="494" spans="1:8">
      <c r="A494" s="22">
        <v>493</v>
      </c>
      <c r="B494" s="22">
        <v>1</v>
      </c>
      <c r="C494" s="22" t="s">
        <v>85</v>
      </c>
      <c r="D494" s="22" t="s">
        <v>74</v>
      </c>
      <c r="E494" s="22">
        <v>2013</v>
      </c>
      <c r="F494" s="22">
        <v>0.247</v>
      </c>
      <c r="G494" s="22" t="s">
        <v>227</v>
      </c>
      <c r="H494" s="22" t="s">
        <v>228</v>
      </c>
    </row>
    <row r="495" spans="1:8">
      <c r="A495" s="22">
        <v>494</v>
      </c>
      <c r="B495" s="22">
        <v>1</v>
      </c>
      <c r="C495" s="22" t="s">
        <v>85</v>
      </c>
      <c r="D495" s="22" t="s">
        <v>74</v>
      </c>
      <c r="E495" s="22">
        <v>2013</v>
      </c>
      <c r="F495" s="22">
        <v>0.1782</v>
      </c>
      <c r="G495" s="22" t="s">
        <v>227</v>
      </c>
      <c r="H495" s="22" t="s">
        <v>228</v>
      </c>
    </row>
    <row r="496" spans="1:8">
      <c r="A496" s="22">
        <v>495</v>
      </c>
      <c r="B496" s="22">
        <v>1</v>
      </c>
      <c r="C496" s="22" t="s">
        <v>85</v>
      </c>
      <c r="D496" s="22" t="s">
        <v>74</v>
      </c>
      <c r="E496" s="22">
        <v>2013</v>
      </c>
      <c r="F496" s="22">
        <v>0.12590000000000001</v>
      </c>
      <c r="G496" s="22" t="s">
        <v>227</v>
      </c>
      <c r="H496" s="22" t="s">
        <v>228</v>
      </c>
    </row>
    <row r="497" spans="1:10">
      <c r="A497" s="22">
        <v>496</v>
      </c>
      <c r="B497" s="22">
        <v>1</v>
      </c>
      <c r="C497" s="22" t="s">
        <v>85</v>
      </c>
      <c r="D497" s="22" t="s">
        <v>74</v>
      </c>
      <c r="E497" s="22">
        <v>2013</v>
      </c>
      <c r="F497" s="22">
        <v>0.15620000000000001</v>
      </c>
      <c r="G497" s="22" t="s">
        <v>227</v>
      </c>
      <c r="H497" s="22" t="s">
        <v>228</v>
      </c>
    </row>
    <row r="498" spans="1:10">
      <c r="A498" s="22">
        <v>497</v>
      </c>
      <c r="B498" s="22">
        <v>1</v>
      </c>
      <c r="C498" s="22" t="s">
        <v>85</v>
      </c>
      <c r="D498" s="22" t="s">
        <v>74</v>
      </c>
      <c r="E498" s="22">
        <v>2013</v>
      </c>
      <c r="F498" s="22">
        <v>0.1197</v>
      </c>
      <c r="G498" s="22" t="s">
        <v>227</v>
      </c>
      <c r="H498" s="22" t="s">
        <v>228</v>
      </c>
    </row>
    <row r="499" spans="1:10">
      <c r="A499" s="22">
        <v>498</v>
      </c>
      <c r="B499" s="22">
        <v>1</v>
      </c>
      <c r="C499" s="22" t="s">
        <v>85</v>
      </c>
      <c r="D499" s="22" t="s">
        <v>74</v>
      </c>
      <c r="E499" s="22">
        <v>2013</v>
      </c>
      <c r="F499" s="22">
        <v>7.7700000000000005E-2</v>
      </c>
      <c r="G499" s="22" t="s">
        <v>227</v>
      </c>
      <c r="H499" s="22" t="s">
        <v>228</v>
      </c>
    </row>
    <row r="500" spans="1:10">
      <c r="A500" s="22">
        <v>499</v>
      </c>
      <c r="B500" s="22">
        <v>1</v>
      </c>
      <c r="C500" s="22" t="s">
        <v>85</v>
      </c>
      <c r="D500" s="22" t="s">
        <v>74</v>
      </c>
      <c r="E500" s="22">
        <v>2013</v>
      </c>
      <c r="F500" s="22">
        <v>6.9099999999999995E-2</v>
      </c>
      <c r="G500" s="22" t="s">
        <v>227</v>
      </c>
      <c r="H500" s="22" t="s">
        <v>228</v>
      </c>
    </row>
    <row r="501" spans="1:10">
      <c r="A501" s="22">
        <v>500</v>
      </c>
      <c r="B501" s="22">
        <v>1</v>
      </c>
      <c r="C501" s="22" t="s">
        <v>85</v>
      </c>
      <c r="D501" s="22" t="s">
        <v>74</v>
      </c>
      <c r="E501" s="22">
        <v>2013</v>
      </c>
      <c r="F501" s="22">
        <v>7.5999999999999998E-2</v>
      </c>
      <c r="G501" s="22" t="s">
        <v>227</v>
      </c>
      <c r="H501" s="22" t="s">
        <v>228</v>
      </c>
    </row>
    <row r="502" spans="1:10">
      <c r="A502" s="22">
        <v>501</v>
      </c>
      <c r="B502" s="22">
        <v>1</v>
      </c>
      <c r="C502" s="22" t="s">
        <v>85</v>
      </c>
      <c r="D502" s="22" t="s">
        <v>74</v>
      </c>
      <c r="E502" s="22">
        <v>2013</v>
      </c>
      <c r="F502" s="22">
        <v>6.6600000000000006E-2</v>
      </c>
      <c r="G502" s="22" t="s">
        <v>227</v>
      </c>
      <c r="H502" s="22" t="s">
        <v>228</v>
      </c>
    </row>
    <row r="503" spans="1:10">
      <c r="A503" s="22">
        <v>502</v>
      </c>
      <c r="B503" s="22">
        <v>1</v>
      </c>
      <c r="C503" s="22" t="s">
        <v>85</v>
      </c>
      <c r="D503" s="22" t="s">
        <v>74</v>
      </c>
      <c r="E503" s="22">
        <v>2013</v>
      </c>
      <c r="F503" s="22">
        <v>4.6300000000000001E-2</v>
      </c>
      <c r="G503" s="22" t="s">
        <v>227</v>
      </c>
      <c r="H503" s="22" t="s">
        <v>228</v>
      </c>
    </row>
    <row r="504" spans="1:10">
      <c r="A504" s="22">
        <v>503</v>
      </c>
      <c r="B504" s="22">
        <v>1</v>
      </c>
      <c r="C504" s="22" t="s">
        <v>85</v>
      </c>
      <c r="D504" s="22" t="s">
        <v>74</v>
      </c>
      <c r="E504" s="22">
        <v>2013</v>
      </c>
      <c r="F504" s="22">
        <v>5.0200000000000002E-2</v>
      </c>
      <c r="G504" s="22" t="s">
        <v>227</v>
      </c>
      <c r="H504" s="22" t="s">
        <v>228</v>
      </c>
    </row>
    <row r="505" spans="1:10">
      <c r="A505" s="22">
        <v>504</v>
      </c>
      <c r="B505" s="22">
        <v>1</v>
      </c>
      <c r="C505" s="22" t="s">
        <v>85</v>
      </c>
      <c r="D505" s="22" t="s">
        <v>74</v>
      </c>
      <c r="E505" s="22">
        <v>2013</v>
      </c>
      <c r="G505" s="22" t="s">
        <v>165</v>
      </c>
      <c r="J505" s="22" t="s">
        <v>232</v>
      </c>
    </row>
    <row r="506" spans="1:10">
      <c r="A506" s="22">
        <v>505</v>
      </c>
      <c r="B506" s="22">
        <v>1</v>
      </c>
      <c r="C506" s="22" t="s">
        <v>85</v>
      </c>
      <c r="D506" s="22" t="s">
        <v>74</v>
      </c>
      <c r="E506" s="22">
        <v>2013</v>
      </c>
      <c r="G506" s="22" t="s">
        <v>165</v>
      </c>
      <c r="J506" s="22" t="s">
        <v>232</v>
      </c>
    </row>
    <row r="507" spans="1:10">
      <c r="A507" s="22">
        <v>506</v>
      </c>
      <c r="B507" s="22">
        <v>1</v>
      </c>
      <c r="C507" s="22" t="s">
        <v>85</v>
      </c>
      <c r="D507" s="22" t="s">
        <v>74</v>
      </c>
      <c r="E507" s="22">
        <v>2013</v>
      </c>
      <c r="G507" s="22" t="s">
        <v>165</v>
      </c>
      <c r="J507" s="22" t="s">
        <v>231</v>
      </c>
    </row>
    <row r="508" spans="1:10">
      <c r="A508" s="22">
        <v>507</v>
      </c>
      <c r="B508" s="22">
        <v>1</v>
      </c>
      <c r="C508" s="22" t="s">
        <v>85</v>
      </c>
      <c r="D508" s="22" t="s">
        <v>74</v>
      </c>
      <c r="E508" s="22">
        <v>2013</v>
      </c>
      <c r="G508" s="22" t="s">
        <v>233</v>
      </c>
      <c r="J508" s="22" t="s">
        <v>230</v>
      </c>
    </row>
    <row r="509" spans="1:10">
      <c r="A509" s="22">
        <v>508</v>
      </c>
      <c r="B509" s="22">
        <v>2</v>
      </c>
      <c r="C509" s="22" t="s">
        <v>85</v>
      </c>
      <c r="D509" s="22" t="s">
        <v>74</v>
      </c>
      <c r="E509" s="22">
        <v>2013</v>
      </c>
      <c r="F509" s="22">
        <v>3.468</v>
      </c>
      <c r="G509" s="22" t="s">
        <v>222</v>
      </c>
      <c r="H509" s="22" t="s">
        <v>223</v>
      </c>
    </row>
    <row r="510" spans="1:10">
      <c r="A510" s="22">
        <v>509</v>
      </c>
      <c r="B510" s="22">
        <v>2</v>
      </c>
      <c r="C510" s="22" t="s">
        <v>85</v>
      </c>
      <c r="D510" s="22" t="s">
        <v>74</v>
      </c>
      <c r="E510" s="22">
        <v>2013</v>
      </c>
      <c r="F510" s="22">
        <v>3.2280000000000002</v>
      </c>
      <c r="G510" s="22" t="s">
        <v>222</v>
      </c>
      <c r="H510" s="22" t="s">
        <v>224</v>
      </c>
    </row>
    <row r="511" spans="1:10">
      <c r="A511" s="22">
        <v>510</v>
      </c>
      <c r="B511" s="22">
        <v>2</v>
      </c>
      <c r="C511" s="22" t="s">
        <v>85</v>
      </c>
      <c r="D511" s="22" t="s">
        <v>74</v>
      </c>
      <c r="E511" s="22">
        <v>2013</v>
      </c>
      <c r="F511" s="22">
        <v>1.1271</v>
      </c>
      <c r="G511" s="22" t="s">
        <v>222</v>
      </c>
      <c r="H511" s="22" t="s">
        <v>224</v>
      </c>
    </row>
    <row r="512" spans="1:10">
      <c r="A512" s="22">
        <v>511</v>
      </c>
      <c r="B512" s="22">
        <v>2</v>
      </c>
      <c r="C512" s="22" t="s">
        <v>85</v>
      </c>
      <c r="D512" s="22" t="s">
        <v>74</v>
      </c>
      <c r="E512" s="22">
        <v>2013</v>
      </c>
      <c r="F512" s="22">
        <v>0.79400000000000004</v>
      </c>
      <c r="G512" s="22" t="s">
        <v>222</v>
      </c>
      <c r="H512" s="22" t="s">
        <v>224</v>
      </c>
    </row>
    <row r="513" spans="1:8">
      <c r="A513" s="22">
        <v>512</v>
      </c>
      <c r="B513" s="22">
        <v>2</v>
      </c>
      <c r="C513" s="22" t="s">
        <v>85</v>
      </c>
      <c r="D513" s="22" t="s">
        <v>74</v>
      </c>
      <c r="E513" s="22">
        <v>2013</v>
      </c>
      <c r="F513" s="22">
        <v>0.38450000000000001</v>
      </c>
      <c r="G513" s="22" t="s">
        <v>233</v>
      </c>
      <c r="H513" s="22" t="s">
        <v>228</v>
      </c>
    </row>
    <row r="514" spans="1:8">
      <c r="A514" s="22">
        <v>513</v>
      </c>
      <c r="B514" s="22">
        <v>2</v>
      </c>
      <c r="C514" s="22" t="s">
        <v>85</v>
      </c>
      <c r="D514" s="22" t="s">
        <v>74</v>
      </c>
      <c r="E514" s="22">
        <v>2013</v>
      </c>
      <c r="F514" s="22">
        <v>0.35610000000000003</v>
      </c>
      <c r="G514" s="22" t="s">
        <v>222</v>
      </c>
      <c r="H514" s="22" t="s">
        <v>228</v>
      </c>
    </row>
    <row r="515" spans="1:8">
      <c r="A515" s="22">
        <v>514</v>
      </c>
      <c r="B515" s="22">
        <v>2</v>
      </c>
      <c r="C515" s="22" t="s">
        <v>85</v>
      </c>
      <c r="D515" s="22" t="s">
        <v>74</v>
      </c>
      <c r="E515" s="22">
        <v>2013</v>
      </c>
      <c r="F515" s="22">
        <v>0.32800000000000001</v>
      </c>
      <c r="G515" s="22" t="s">
        <v>233</v>
      </c>
      <c r="H515" s="22" t="s">
        <v>228</v>
      </c>
    </row>
    <row r="516" spans="1:8">
      <c r="A516" s="22">
        <v>515</v>
      </c>
      <c r="B516" s="22">
        <v>2</v>
      </c>
      <c r="C516" s="22" t="s">
        <v>85</v>
      </c>
      <c r="D516" s="22" t="s">
        <v>74</v>
      </c>
      <c r="E516" s="22">
        <v>2013</v>
      </c>
      <c r="F516" s="22">
        <v>0.30990000000000001</v>
      </c>
      <c r="G516" s="22" t="s">
        <v>222</v>
      </c>
      <c r="H516" s="22" t="s">
        <v>228</v>
      </c>
    </row>
    <row r="517" spans="1:8">
      <c r="A517" s="22">
        <v>516</v>
      </c>
      <c r="B517" s="22">
        <v>2</v>
      </c>
      <c r="C517" s="22" t="s">
        <v>85</v>
      </c>
      <c r="D517" s="22" t="s">
        <v>74</v>
      </c>
      <c r="E517" s="22">
        <v>2013</v>
      </c>
      <c r="F517" s="22">
        <v>0.29699999999999999</v>
      </c>
      <c r="G517" s="22" t="s">
        <v>222</v>
      </c>
      <c r="H517" s="22" t="s">
        <v>228</v>
      </c>
    </row>
    <row r="518" spans="1:8">
      <c r="A518" s="22">
        <v>517</v>
      </c>
      <c r="B518" s="22">
        <v>2</v>
      </c>
      <c r="C518" s="22" t="s">
        <v>85</v>
      </c>
      <c r="D518" s="22" t="s">
        <v>74</v>
      </c>
      <c r="E518" s="22">
        <v>2013</v>
      </c>
      <c r="F518" s="22">
        <v>0.2898</v>
      </c>
      <c r="G518" s="22" t="s">
        <v>222</v>
      </c>
      <c r="H518" s="22" t="s">
        <v>228</v>
      </c>
    </row>
    <row r="519" spans="1:8">
      <c r="A519" s="22">
        <v>518</v>
      </c>
      <c r="B519" s="22">
        <v>2</v>
      </c>
      <c r="C519" s="22" t="s">
        <v>85</v>
      </c>
      <c r="D519" s="22" t="s">
        <v>74</v>
      </c>
      <c r="E519" s="22">
        <v>2013</v>
      </c>
      <c r="F519" s="22">
        <v>0.25180000000000002</v>
      </c>
      <c r="G519" s="22" t="s">
        <v>222</v>
      </c>
      <c r="H519" s="22" t="s">
        <v>228</v>
      </c>
    </row>
    <row r="520" spans="1:8">
      <c r="A520" s="22">
        <v>519</v>
      </c>
      <c r="B520" s="22">
        <v>2</v>
      </c>
      <c r="C520" s="22" t="s">
        <v>85</v>
      </c>
      <c r="D520" s="22" t="s">
        <v>74</v>
      </c>
      <c r="E520" s="22">
        <v>2013</v>
      </c>
      <c r="F520" s="22">
        <v>0.20019999999999999</v>
      </c>
      <c r="G520" s="22" t="s">
        <v>233</v>
      </c>
      <c r="H520" s="22" t="s">
        <v>228</v>
      </c>
    </row>
    <row r="521" spans="1:8">
      <c r="A521" s="22">
        <v>520</v>
      </c>
      <c r="B521" s="22">
        <v>2</v>
      </c>
      <c r="C521" s="22" t="s">
        <v>85</v>
      </c>
      <c r="D521" s="22" t="s">
        <v>74</v>
      </c>
      <c r="E521" s="22">
        <v>2013</v>
      </c>
      <c r="F521" s="22">
        <v>0.2034</v>
      </c>
      <c r="G521" s="22" t="s">
        <v>222</v>
      </c>
      <c r="H521" s="22" t="s">
        <v>228</v>
      </c>
    </row>
    <row r="522" spans="1:8">
      <c r="A522" s="22">
        <v>521</v>
      </c>
      <c r="B522" s="22">
        <v>2</v>
      </c>
      <c r="C522" s="22" t="s">
        <v>85</v>
      </c>
      <c r="D522" s="22" t="s">
        <v>74</v>
      </c>
      <c r="E522" s="22">
        <v>2013</v>
      </c>
      <c r="F522" s="22">
        <v>0.87150000000000005</v>
      </c>
      <c r="G522" s="22" t="s">
        <v>229</v>
      </c>
      <c r="H522" s="22" t="s">
        <v>223</v>
      </c>
    </row>
    <row r="523" spans="1:8">
      <c r="A523" s="22">
        <v>522</v>
      </c>
      <c r="B523" s="22">
        <v>2</v>
      </c>
      <c r="C523" s="22" t="s">
        <v>85</v>
      </c>
      <c r="D523" s="22" t="s">
        <v>74</v>
      </c>
      <c r="E523" s="22">
        <v>2013</v>
      </c>
      <c r="F523" s="22">
        <v>0.64910000000000001</v>
      </c>
      <c r="G523" s="22" t="s">
        <v>229</v>
      </c>
      <c r="H523" s="22" t="s">
        <v>224</v>
      </c>
    </row>
    <row r="524" spans="1:8">
      <c r="A524" s="22">
        <v>523</v>
      </c>
      <c r="B524" s="22">
        <v>2</v>
      </c>
      <c r="C524" s="22" t="s">
        <v>85</v>
      </c>
      <c r="D524" s="22" t="s">
        <v>74</v>
      </c>
      <c r="E524" s="22">
        <v>2013</v>
      </c>
      <c r="F524" s="22">
        <v>0.34429999999999999</v>
      </c>
      <c r="G524" s="22" t="s">
        <v>229</v>
      </c>
      <c r="H524" s="22" t="s">
        <v>224</v>
      </c>
    </row>
    <row r="525" spans="1:8">
      <c r="A525" s="22">
        <v>524</v>
      </c>
      <c r="B525" s="22">
        <v>2</v>
      </c>
      <c r="C525" s="22" t="s">
        <v>85</v>
      </c>
      <c r="D525" s="22" t="s">
        <v>74</v>
      </c>
      <c r="E525" s="22">
        <v>2013</v>
      </c>
      <c r="F525" s="22">
        <v>0.30470000000000003</v>
      </c>
      <c r="G525" s="22" t="s">
        <v>227</v>
      </c>
      <c r="H525" s="22" t="s">
        <v>228</v>
      </c>
    </row>
    <row r="526" spans="1:8">
      <c r="A526" s="22">
        <v>525</v>
      </c>
      <c r="B526" s="22">
        <v>2</v>
      </c>
      <c r="C526" s="22" t="s">
        <v>85</v>
      </c>
      <c r="D526" s="22" t="s">
        <v>74</v>
      </c>
      <c r="E526" s="22">
        <v>2013</v>
      </c>
      <c r="F526" s="22">
        <v>0.26250000000000001</v>
      </c>
      <c r="G526" s="22" t="s">
        <v>227</v>
      </c>
      <c r="H526" s="22" t="s">
        <v>228</v>
      </c>
    </row>
    <row r="527" spans="1:8">
      <c r="A527" s="22">
        <v>526</v>
      </c>
      <c r="B527" s="22">
        <v>2</v>
      </c>
      <c r="C527" s="22" t="s">
        <v>85</v>
      </c>
      <c r="D527" s="22" t="s">
        <v>74</v>
      </c>
      <c r="E527" s="22">
        <v>2013</v>
      </c>
      <c r="F527" s="22">
        <v>0.26219999999999999</v>
      </c>
      <c r="G527" s="22" t="s">
        <v>227</v>
      </c>
      <c r="H527" s="22" t="s">
        <v>228</v>
      </c>
    </row>
    <row r="528" spans="1:8">
      <c r="A528" s="22">
        <v>527</v>
      </c>
      <c r="B528" s="22">
        <v>2</v>
      </c>
      <c r="C528" s="22" t="s">
        <v>85</v>
      </c>
      <c r="D528" s="22" t="s">
        <v>74</v>
      </c>
      <c r="E528" s="22">
        <v>2013</v>
      </c>
      <c r="F528" s="22">
        <v>0.2278</v>
      </c>
      <c r="G528" s="22" t="s">
        <v>227</v>
      </c>
      <c r="H528" s="22" t="s">
        <v>228</v>
      </c>
    </row>
    <row r="529" spans="1:10">
      <c r="A529" s="22">
        <v>528</v>
      </c>
      <c r="B529" s="22">
        <v>2</v>
      </c>
      <c r="C529" s="22" t="s">
        <v>85</v>
      </c>
      <c r="D529" s="22" t="s">
        <v>74</v>
      </c>
      <c r="E529" s="22">
        <v>2013</v>
      </c>
      <c r="F529" s="22">
        <v>0.18360000000000001</v>
      </c>
      <c r="G529" s="22" t="s">
        <v>227</v>
      </c>
      <c r="H529" s="22" t="s">
        <v>228</v>
      </c>
    </row>
    <row r="530" spans="1:10">
      <c r="A530" s="22">
        <v>529</v>
      </c>
      <c r="B530" s="22">
        <v>2</v>
      </c>
      <c r="C530" s="22" t="s">
        <v>85</v>
      </c>
      <c r="D530" s="22" t="s">
        <v>74</v>
      </c>
      <c r="E530" s="22">
        <v>2013</v>
      </c>
      <c r="F530" s="22">
        <v>0.11899999999999999</v>
      </c>
      <c r="G530" s="22" t="s">
        <v>227</v>
      </c>
      <c r="H530" s="22" t="s">
        <v>228</v>
      </c>
    </row>
    <row r="531" spans="1:10">
      <c r="A531" s="22">
        <v>530</v>
      </c>
      <c r="B531" s="22">
        <v>2</v>
      </c>
      <c r="C531" s="22" t="s">
        <v>85</v>
      </c>
      <c r="D531" s="22" t="s">
        <v>74</v>
      </c>
      <c r="E531" s="22">
        <v>2013</v>
      </c>
      <c r="F531" s="22">
        <v>0.10349999999999999</v>
      </c>
      <c r="G531" s="22" t="s">
        <v>227</v>
      </c>
      <c r="H531" s="22" t="s">
        <v>228</v>
      </c>
    </row>
    <row r="532" spans="1:10">
      <c r="A532" s="22">
        <v>531</v>
      </c>
      <c r="B532" s="22">
        <v>2</v>
      </c>
      <c r="C532" s="22" t="s">
        <v>85</v>
      </c>
      <c r="D532" s="22" t="s">
        <v>74</v>
      </c>
      <c r="E532" s="22">
        <v>2013</v>
      </c>
      <c r="G532" s="22" t="s">
        <v>233</v>
      </c>
      <c r="H532" s="22" t="s">
        <v>228</v>
      </c>
      <c r="J532" s="22" t="s">
        <v>237</v>
      </c>
    </row>
    <row r="533" spans="1:10">
      <c r="A533" s="22">
        <v>532</v>
      </c>
      <c r="B533" s="22">
        <v>3</v>
      </c>
      <c r="C533" s="22" t="s">
        <v>85</v>
      </c>
      <c r="D533" s="22" t="s">
        <v>74</v>
      </c>
      <c r="E533" s="22">
        <v>2013</v>
      </c>
      <c r="F533" s="22">
        <v>4.9180999999999999</v>
      </c>
      <c r="G533" s="22" t="s">
        <v>222</v>
      </c>
      <c r="H533" s="22" t="s">
        <v>223</v>
      </c>
    </row>
    <row r="534" spans="1:10">
      <c r="A534" s="22">
        <v>533</v>
      </c>
      <c r="B534" s="22">
        <v>3</v>
      </c>
      <c r="C534" s="22" t="s">
        <v>85</v>
      </c>
      <c r="D534" s="22" t="s">
        <v>74</v>
      </c>
      <c r="E534" s="22">
        <v>2013</v>
      </c>
      <c r="F534" s="22">
        <v>3.8914</v>
      </c>
      <c r="G534" s="22" t="s">
        <v>222</v>
      </c>
      <c r="H534" s="22" t="s">
        <v>223</v>
      </c>
    </row>
    <row r="535" spans="1:10">
      <c r="A535" s="22">
        <v>534</v>
      </c>
      <c r="B535" s="22">
        <v>3</v>
      </c>
      <c r="C535" s="22" t="s">
        <v>85</v>
      </c>
      <c r="D535" s="22" t="s">
        <v>74</v>
      </c>
      <c r="E535" s="22">
        <v>2013</v>
      </c>
      <c r="F535" s="22">
        <v>3.8921999999999999</v>
      </c>
      <c r="G535" s="22" t="s">
        <v>222</v>
      </c>
      <c r="H535" s="22" t="s">
        <v>223</v>
      </c>
    </row>
    <row r="536" spans="1:10">
      <c r="A536" s="22">
        <v>535</v>
      </c>
      <c r="B536" s="22">
        <v>3</v>
      </c>
      <c r="C536" s="22" t="s">
        <v>85</v>
      </c>
      <c r="D536" s="22" t="s">
        <v>74</v>
      </c>
      <c r="E536" s="22">
        <v>2013</v>
      </c>
      <c r="F536" s="22">
        <v>3.4731000000000001</v>
      </c>
      <c r="G536" s="22" t="s">
        <v>222</v>
      </c>
      <c r="H536" s="22" t="s">
        <v>223</v>
      </c>
    </row>
    <row r="537" spans="1:10">
      <c r="A537" s="22">
        <v>536</v>
      </c>
      <c r="B537" s="22">
        <v>3</v>
      </c>
      <c r="C537" s="22" t="s">
        <v>85</v>
      </c>
      <c r="D537" s="22" t="s">
        <v>74</v>
      </c>
      <c r="E537" s="22">
        <v>2013</v>
      </c>
      <c r="F537" s="22">
        <v>3.9525999999999999</v>
      </c>
      <c r="G537" s="22" t="s">
        <v>222</v>
      </c>
      <c r="H537" s="22" t="s">
        <v>223</v>
      </c>
    </row>
    <row r="538" spans="1:10">
      <c r="A538" s="22">
        <v>537</v>
      </c>
      <c r="B538" s="22">
        <v>3</v>
      </c>
      <c r="C538" s="22" t="s">
        <v>85</v>
      </c>
      <c r="D538" s="22" t="s">
        <v>74</v>
      </c>
      <c r="E538" s="22">
        <v>2013</v>
      </c>
      <c r="F538" s="22">
        <v>0.97150000000000003</v>
      </c>
      <c r="G538" s="22" t="s">
        <v>222</v>
      </c>
      <c r="H538" s="22" t="s">
        <v>224</v>
      </c>
    </row>
    <row r="539" spans="1:10">
      <c r="A539" s="22">
        <v>538</v>
      </c>
      <c r="B539" s="22">
        <v>3</v>
      </c>
      <c r="C539" s="22" t="s">
        <v>85</v>
      </c>
      <c r="D539" s="22" t="s">
        <v>74</v>
      </c>
      <c r="E539" s="22">
        <v>2013</v>
      </c>
      <c r="F539" s="22">
        <v>0.68359999999999999</v>
      </c>
      <c r="G539" s="22" t="s">
        <v>229</v>
      </c>
      <c r="H539" s="22" t="s">
        <v>224</v>
      </c>
    </row>
    <row r="540" spans="1:10">
      <c r="A540" s="22">
        <v>539</v>
      </c>
      <c r="B540" s="22">
        <v>3</v>
      </c>
      <c r="C540" s="22" t="s">
        <v>85</v>
      </c>
      <c r="D540" s="22" t="s">
        <v>74</v>
      </c>
      <c r="E540" s="22">
        <v>2013</v>
      </c>
      <c r="F540" s="22">
        <v>0.78410000000000002</v>
      </c>
      <c r="G540" s="22" t="s">
        <v>225</v>
      </c>
      <c r="H540" s="22" t="s">
        <v>223</v>
      </c>
    </row>
    <row r="541" spans="1:10">
      <c r="A541" s="22">
        <v>540</v>
      </c>
      <c r="B541" s="22">
        <v>3</v>
      </c>
      <c r="C541" s="22" t="s">
        <v>85</v>
      </c>
      <c r="D541" s="22" t="s">
        <v>74</v>
      </c>
      <c r="E541" s="22">
        <v>2013</v>
      </c>
      <c r="F541" s="22">
        <v>0.11559999999999999</v>
      </c>
      <c r="G541" s="22" t="s">
        <v>227</v>
      </c>
      <c r="H541" s="22" t="s">
        <v>228</v>
      </c>
    </row>
    <row r="542" spans="1:10">
      <c r="A542" s="22">
        <v>541</v>
      </c>
      <c r="B542" s="22">
        <v>3</v>
      </c>
      <c r="C542" s="22" t="s">
        <v>85</v>
      </c>
      <c r="D542" s="22" t="s">
        <v>74</v>
      </c>
      <c r="E542" s="22">
        <v>2013</v>
      </c>
      <c r="G542" s="22" t="s">
        <v>165</v>
      </c>
      <c r="J542" s="22" t="s">
        <v>232</v>
      </c>
    </row>
    <row r="543" spans="1:10">
      <c r="A543" s="22">
        <v>542</v>
      </c>
      <c r="B543" s="22">
        <v>3</v>
      </c>
      <c r="C543" s="22" t="s">
        <v>85</v>
      </c>
      <c r="D543" s="22" t="s">
        <v>74</v>
      </c>
      <c r="E543" s="22">
        <v>2013</v>
      </c>
      <c r="G543" s="22" t="s">
        <v>165</v>
      </c>
      <c r="J543" s="22" t="s">
        <v>232</v>
      </c>
    </row>
    <row r="544" spans="1:10">
      <c r="A544" s="22">
        <v>543</v>
      </c>
      <c r="B544" s="22">
        <v>3</v>
      </c>
      <c r="C544" s="22" t="s">
        <v>85</v>
      </c>
      <c r="D544" s="22" t="s">
        <v>74</v>
      </c>
      <c r="E544" s="22">
        <v>2013</v>
      </c>
      <c r="G544" s="22" t="s">
        <v>165</v>
      </c>
      <c r="J544" s="22" t="s">
        <v>232</v>
      </c>
    </row>
    <row r="545" spans="1:10">
      <c r="A545" s="22">
        <v>544</v>
      </c>
      <c r="B545" s="22">
        <v>3</v>
      </c>
      <c r="C545" s="22" t="s">
        <v>85</v>
      </c>
      <c r="D545" s="22" t="s">
        <v>74</v>
      </c>
      <c r="E545" s="22">
        <v>2013</v>
      </c>
      <c r="F545" s="22">
        <v>1.163</v>
      </c>
      <c r="G545" s="22" t="s">
        <v>225</v>
      </c>
      <c r="H545" s="22" t="s">
        <v>223</v>
      </c>
    </row>
    <row r="546" spans="1:10">
      <c r="A546" s="22">
        <v>545</v>
      </c>
      <c r="B546" s="22">
        <v>3</v>
      </c>
      <c r="C546" s="22" t="s">
        <v>85</v>
      </c>
      <c r="D546" s="22" t="s">
        <v>74</v>
      </c>
      <c r="E546" s="22">
        <v>2013</v>
      </c>
      <c r="F546" s="22">
        <v>0.86270000000000002</v>
      </c>
      <c r="G546" s="22" t="s">
        <v>229</v>
      </c>
      <c r="H546" s="22" t="s">
        <v>223</v>
      </c>
    </row>
    <row r="547" spans="1:10">
      <c r="A547" s="22">
        <v>546</v>
      </c>
      <c r="B547" s="22">
        <v>3</v>
      </c>
      <c r="C547" s="22" t="s">
        <v>85</v>
      </c>
      <c r="D547" s="22" t="s">
        <v>74</v>
      </c>
      <c r="E547" s="22">
        <v>2013</v>
      </c>
      <c r="F547" s="22">
        <v>0.96020000000000005</v>
      </c>
      <c r="G547" s="22" t="s">
        <v>229</v>
      </c>
      <c r="H547" s="22" t="s">
        <v>224</v>
      </c>
    </row>
    <row r="548" spans="1:10">
      <c r="A548" s="22">
        <v>547</v>
      </c>
      <c r="B548" s="22">
        <v>3</v>
      </c>
      <c r="C548" s="22" t="s">
        <v>85</v>
      </c>
      <c r="D548" s="22" t="s">
        <v>74</v>
      </c>
      <c r="E548" s="22">
        <v>2013</v>
      </c>
      <c r="F548" s="22">
        <v>0.77400000000000002</v>
      </c>
      <c r="G548" s="22" t="s">
        <v>229</v>
      </c>
      <c r="H548" s="22" t="s">
        <v>223</v>
      </c>
    </row>
    <row r="549" spans="1:10">
      <c r="A549" s="22">
        <v>548</v>
      </c>
      <c r="B549" s="22">
        <v>3</v>
      </c>
      <c r="C549" s="22" t="s">
        <v>85</v>
      </c>
      <c r="D549" s="22" t="s">
        <v>74</v>
      </c>
      <c r="E549" s="22">
        <v>2013</v>
      </c>
      <c r="F549" s="22">
        <v>0.4773</v>
      </c>
      <c r="G549" s="22" t="s">
        <v>229</v>
      </c>
      <c r="H549" s="22" t="s">
        <v>223</v>
      </c>
    </row>
    <row r="550" spans="1:10">
      <c r="A550" s="22">
        <v>549</v>
      </c>
      <c r="B550" s="22">
        <v>3</v>
      </c>
      <c r="C550" s="22" t="s">
        <v>85</v>
      </c>
      <c r="D550" s="22" t="s">
        <v>74</v>
      </c>
      <c r="E550" s="22">
        <v>2013</v>
      </c>
      <c r="F550" s="22">
        <v>0.4163</v>
      </c>
      <c r="G550" s="22" t="s">
        <v>229</v>
      </c>
      <c r="H550" s="22" t="s">
        <v>224</v>
      </c>
    </row>
    <row r="551" spans="1:10">
      <c r="A551" s="22">
        <v>550</v>
      </c>
      <c r="B551" s="22">
        <v>3</v>
      </c>
      <c r="C551" s="22" t="s">
        <v>85</v>
      </c>
      <c r="D551" s="22" t="s">
        <v>74</v>
      </c>
      <c r="E551" s="22">
        <v>2013</v>
      </c>
      <c r="F551" s="22">
        <v>0.26979999999999998</v>
      </c>
      <c r="G551" s="22" t="s">
        <v>227</v>
      </c>
      <c r="H551" s="22" t="s">
        <v>228</v>
      </c>
    </row>
    <row r="552" spans="1:10">
      <c r="A552" s="22">
        <v>551</v>
      </c>
      <c r="B552" s="22">
        <v>3</v>
      </c>
      <c r="C552" s="22" t="s">
        <v>85</v>
      </c>
      <c r="D552" s="22" t="s">
        <v>74</v>
      </c>
      <c r="E552" s="22">
        <v>2013</v>
      </c>
      <c r="F552" s="22">
        <v>0.23269999999999999</v>
      </c>
      <c r="G552" s="22" t="s">
        <v>227</v>
      </c>
      <c r="H552" s="22" t="s">
        <v>228</v>
      </c>
    </row>
    <row r="553" spans="1:10">
      <c r="A553" s="22">
        <v>552</v>
      </c>
      <c r="B553" s="22">
        <v>3</v>
      </c>
      <c r="C553" s="22" t="s">
        <v>85</v>
      </c>
      <c r="D553" s="22" t="s">
        <v>74</v>
      </c>
      <c r="E553" s="22">
        <v>2013</v>
      </c>
      <c r="F553" s="22">
        <v>6.3899999999999998E-2</v>
      </c>
      <c r="G553" s="22" t="s">
        <v>227</v>
      </c>
      <c r="H553" s="22" t="s">
        <v>228</v>
      </c>
    </row>
    <row r="554" spans="1:10">
      <c r="A554" s="22">
        <v>553</v>
      </c>
      <c r="B554" s="22">
        <v>3</v>
      </c>
      <c r="C554" s="22" t="s">
        <v>85</v>
      </c>
      <c r="D554" s="22" t="s">
        <v>74</v>
      </c>
      <c r="E554" s="22">
        <v>2013</v>
      </c>
      <c r="F554" s="22">
        <v>4.3799999999999999E-2</v>
      </c>
      <c r="G554" s="22" t="s">
        <v>227</v>
      </c>
      <c r="H554" s="22" t="s">
        <v>228</v>
      </c>
    </row>
    <row r="555" spans="1:10">
      <c r="A555" s="22">
        <v>554</v>
      </c>
      <c r="B555" s="22">
        <v>3</v>
      </c>
      <c r="C555" s="22" t="s">
        <v>85</v>
      </c>
      <c r="D555" s="22" t="s">
        <v>74</v>
      </c>
      <c r="E555" s="22">
        <v>2013</v>
      </c>
      <c r="G555" s="22" t="s">
        <v>239</v>
      </c>
      <c r="J555" s="22" t="s">
        <v>230</v>
      </c>
    </row>
    <row r="556" spans="1:10">
      <c r="A556" s="22">
        <v>555</v>
      </c>
      <c r="B556" s="22">
        <v>3</v>
      </c>
      <c r="C556" s="22" t="s">
        <v>85</v>
      </c>
      <c r="D556" s="22" t="s">
        <v>74</v>
      </c>
      <c r="E556" s="22">
        <v>2013</v>
      </c>
      <c r="G556" s="22" t="s">
        <v>239</v>
      </c>
      <c r="J556" s="22" t="s">
        <v>230</v>
      </c>
    </row>
    <row r="557" spans="1:10">
      <c r="A557" s="22">
        <v>556</v>
      </c>
      <c r="B557" s="22">
        <v>4</v>
      </c>
      <c r="C557" s="22" t="s">
        <v>85</v>
      </c>
      <c r="D557" s="22" t="s">
        <v>74</v>
      </c>
      <c r="E557" s="22">
        <v>2013</v>
      </c>
      <c r="F557" s="22">
        <v>4.5107999999999997</v>
      </c>
      <c r="G557" s="22" t="s">
        <v>222</v>
      </c>
      <c r="H557" s="22" t="s">
        <v>223</v>
      </c>
    </row>
    <row r="558" spans="1:10">
      <c r="A558" s="22">
        <v>557</v>
      </c>
      <c r="B558" s="22">
        <v>4</v>
      </c>
      <c r="C558" s="22" t="s">
        <v>85</v>
      </c>
      <c r="D558" s="22" t="s">
        <v>74</v>
      </c>
      <c r="E558" s="22">
        <v>2013</v>
      </c>
      <c r="F558" s="22">
        <v>4.2127999999999997</v>
      </c>
      <c r="G558" s="22" t="s">
        <v>222</v>
      </c>
      <c r="H558" s="22" t="s">
        <v>223</v>
      </c>
    </row>
    <row r="559" spans="1:10">
      <c r="A559" s="22">
        <v>558</v>
      </c>
      <c r="B559" s="22">
        <v>4</v>
      </c>
      <c r="C559" s="22" t="s">
        <v>85</v>
      </c>
      <c r="D559" s="22" t="s">
        <v>74</v>
      </c>
      <c r="E559" s="22">
        <v>2013</v>
      </c>
      <c r="F559" s="22">
        <v>4.8851000000000004</v>
      </c>
      <c r="G559" s="22" t="s">
        <v>222</v>
      </c>
      <c r="H559" s="22" t="s">
        <v>223</v>
      </c>
    </row>
    <row r="560" spans="1:10">
      <c r="A560" s="22">
        <v>559</v>
      </c>
      <c r="B560" s="22">
        <v>4</v>
      </c>
      <c r="C560" s="22" t="s">
        <v>85</v>
      </c>
      <c r="D560" s="22" t="s">
        <v>74</v>
      </c>
      <c r="E560" s="22">
        <v>2013</v>
      </c>
      <c r="F560" s="22">
        <v>3.8393000000000002</v>
      </c>
      <c r="G560" s="22" t="s">
        <v>222</v>
      </c>
      <c r="H560" s="22" t="s">
        <v>223</v>
      </c>
    </row>
    <row r="561" spans="1:10">
      <c r="A561" s="22">
        <v>560</v>
      </c>
      <c r="B561" s="22">
        <v>4</v>
      </c>
      <c r="C561" s="22" t="s">
        <v>85</v>
      </c>
      <c r="D561" s="22" t="s">
        <v>74</v>
      </c>
      <c r="E561" s="22">
        <v>2013</v>
      </c>
      <c r="F561" s="22">
        <v>2.8548</v>
      </c>
      <c r="G561" s="22" t="s">
        <v>222</v>
      </c>
      <c r="H561" s="22" t="s">
        <v>223</v>
      </c>
    </row>
    <row r="562" spans="1:10">
      <c r="A562" s="22">
        <v>561</v>
      </c>
      <c r="B562" s="22">
        <v>4</v>
      </c>
      <c r="C562" s="22" t="s">
        <v>85</v>
      </c>
      <c r="D562" s="22" t="s">
        <v>74</v>
      </c>
      <c r="E562" s="22">
        <v>2013</v>
      </c>
      <c r="F562" s="22">
        <v>4.5974000000000004</v>
      </c>
      <c r="G562" s="22" t="s">
        <v>222</v>
      </c>
      <c r="H562" s="22" t="s">
        <v>223</v>
      </c>
    </row>
    <row r="563" spans="1:10">
      <c r="A563" s="22">
        <v>562</v>
      </c>
      <c r="B563" s="22">
        <v>4</v>
      </c>
      <c r="C563" s="22" t="s">
        <v>85</v>
      </c>
      <c r="D563" s="22" t="s">
        <v>74</v>
      </c>
      <c r="E563" s="22">
        <v>2013</v>
      </c>
      <c r="F563" s="22">
        <v>2.9883999999999999</v>
      </c>
      <c r="G563" s="22" t="s">
        <v>222</v>
      </c>
      <c r="H563" s="22" t="s">
        <v>223</v>
      </c>
    </row>
    <row r="564" spans="1:10">
      <c r="A564" s="22">
        <v>563</v>
      </c>
      <c r="B564" s="22">
        <v>4</v>
      </c>
      <c r="C564" s="22" t="s">
        <v>85</v>
      </c>
      <c r="D564" s="22" t="s">
        <v>74</v>
      </c>
      <c r="E564" s="22">
        <v>2013</v>
      </c>
      <c r="F564" s="22">
        <v>3.1596000000000002</v>
      </c>
      <c r="G564" s="22" t="s">
        <v>222</v>
      </c>
      <c r="H564" s="22" t="s">
        <v>224</v>
      </c>
    </row>
    <row r="565" spans="1:10">
      <c r="A565" s="22">
        <v>564</v>
      </c>
      <c r="B565" s="22">
        <v>4</v>
      </c>
      <c r="C565" s="22" t="s">
        <v>85</v>
      </c>
      <c r="D565" s="22" t="s">
        <v>74</v>
      </c>
      <c r="E565" s="22">
        <v>2013</v>
      </c>
      <c r="F565" s="22">
        <v>1.679</v>
      </c>
      <c r="G565" s="22" t="s">
        <v>222</v>
      </c>
      <c r="H565" s="22" t="s">
        <v>224</v>
      </c>
    </row>
    <row r="566" spans="1:10">
      <c r="A566" s="22">
        <v>565</v>
      </c>
      <c r="B566" s="22">
        <v>4</v>
      </c>
      <c r="C566" s="22" t="s">
        <v>85</v>
      </c>
      <c r="D566" s="22" t="s">
        <v>74</v>
      </c>
      <c r="E566" s="22">
        <v>2013</v>
      </c>
      <c r="F566" s="22">
        <v>0.1192</v>
      </c>
      <c r="G566" s="22" t="s">
        <v>233</v>
      </c>
      <c r="H566" s="22" t="s">
        <v>228</v>
      </c>
    </row>
    <row r="567" spans="1:10">
      <c r="A567" s="22">
        <v>566</v>
      </c>
      <c r="B567" s="22">
        <v>4</v>
      </c>
      <c r="C567" s="22" t="s">
        <v>85</v>
      </c>
      <c r="D567" s="22" t="s">
        <v>74</v>
      </c>
      <c r="E567" s="22">
        <v>2013</v>
      </c>
      <c r="F567" s="22">
        <v>4.1599999999999998E-2</v>
      </c>
      <c r="G567" s="22" t="s">
        <v>233</v>
      </c>
      <c r="H567" s="22" t="s">
        <v>228</v>
      </c>
    </row>
    <row r="568" spans="1:10">
      <c r="A568" s="22">
        <v>567</v>
      </c>
      <c r="B568" s="22">
        <v>4</v>
      </c>
      <c r="C568" s="22" t="s">
        <v>85</v>
      </c>
      <c r="D568" s="22" t="s">
        <v>74</v>
      </c>
      <c r="E568" s="22">
        <v>2013</v>
      </c>
      <c r="F568" s="22">
        <v>0.77439999999999998</v>
      </c>
      <c r="G568" s="22" t="s">
        <v>225</v>
      </c>
      <c r="H568" s="22" t="s">
        <v>223</v>
      </c>
    </row>
    <row r="569" spans="1:10">
      <c r="A569" s="22">
        <v>568</v>
      </c>
      <c r="B569" s="22">
        <v>4</v>
      </c>
      <c r="C569" s="22" t="s">
        <v>85</v>
      </c>
      <c r="D569" s="22" t="s">
        <v>74</v>
      </c>
      <c r="E569" s="22">
        <v>2013</v>
      </c>
      <c r="F569" s="22">
        <v>0.64239999999999997</v>
      </c>
      <c r="G569" s="22" t="s">
        <v>229</v>
      </c>
      <c r="H569" s="22" t="s">
        <v>223</v>
      </c>
    </row>
    <row r="570" spans="1:10">
      <c r="A570" s="22">
        <v>569</v>
      </c>
      <c r="B570" s="22">
        <v>4</v>
      </c>
      <c r="C570" s="22" t="s">
        <v>85</v>
      </c>
      <c r="D570" s="22" t="s">
        <v>74</v>
      </c>
      <c r="E570" s="22">
        <v>2013</v>
      </c>
      <c r="G570" s="22" t="s">
        <v>165</v>
      </c>
      <c r="J570" s="22" t="s">
        <v>232</v>
      </c>
    </row>
    <row r="571" spans="1:10">
      <c r="A571" s="22">
        <v>570</v>
      </c>
      <c r="B571" s="22">
        <v>4</v>
      </c>
      <c r="C571" s="22" t="s">
        <v>85</v>
      </c>
      <c r="D571" s="22" t="s">
        <v>74</v>
      </c>
      <c r="E571" s="22">
        <v>2013</v>
      </c>
      <c r="F571" s="22">
        <v>0.4168</v>
      </c>
      <c r="G571" s="22" t="s">
        <v>227</v>
      </c>
      <c r="H571" s="22" t="s">
        <v>228</v>
      </c>
    </row>
    <row r="572" spans="1:10">
      <c r="A572" s="22">
        <v>571</v>
      </c>
      <c r="B572" s="22">
        <v>4</v>
      </c>
      <c r="C572" s="22" t="s">
        <v>85</v>
      </c>
      <c r="D572" s="22" t="s">
        <v>74</v>
      </c>
      <c r="E572" s="22">
        <v>2013</v>
      </c>
      <c r="F572" s="22">
        <v>0.11899999999999999</v>
      </c>
      <c r="G572" s="22" t="s">
        <v>227</v>
      </c>
      <c r="H572" s="22" t="s">
        <v>228</v>
      </c>
    </row>
    <row r="573" spans="1:10">
      <c r="A573" s="22">
        <v>572</v>
      </c>
      <c r="B573" s="22">
        <v>4</v>
      </c>
      <c r="C573" s="22" t="s">
        <v>85</v>
      </c>
      <c r="D573" s="22" t="s">
        <v>74</v>
      </c>
      <c r="E573" s="22">
        <v>2013</v>
      </c>
      <c r="F573" s="22">
        <v>7.9399999999999998E-2</v>
      </c>
      <c r="G573" s="22" t="s">
        <v>227</v>
      </c>
      <c r="H573" s="22" t="s">
        <v>228</v>
      </c>
    </row>
    <row r="574" spans="1:10">
      <c r="A574" s="22">
        <v>573</v>
      </c>
      <c r="B574" s="22">
        <v>4</v>
      </c>
      <c r="C574" s="22" t="s">
        <v>85</v>
      </c>
      <c r="D574" s="22" t="s">
        <v>74</v>
      </c>
      <c r="E574" s="22">
        <v>2013</v>
      </c>
      <c r="F574" s="22">
        <v>3.3300000000000003E-2</v>
      </c>
      <c r="G574" s="22" t="s">
        <v>227</v>
      </c>
      <c r="H574" s="22" t="s">
        <v>228</v>
      </c>
    </row>
    <row r="575" spans="1:10">
      <c r="A575" s="22">
        <v>574</v>
      </c>
      <c r="B575" s="22">
        <v>1</v>
      </c>
      <c r="C575" s="22" t="s">
        <v>90</v>
      </c>
      <c r="D575" s="22" t="s">
        <v>74</v>
      </c>
      <c r="E575" s="22">
        <v>2013</v>
      </c>
      <c r="G575" s="22" t="s">
        <v>165</v>
      </c>
      <c r="J575" s="22" t="s">
        <v>232</v>
      </c>
    </row>
    <row r="576" spans="1:10">
      <c r="A576" s="22">
        <v>575</v>
      </c>
      <c r="B576" s="22">
        <v>1</v>
      </c>
      <c r="C576" s="22" t="s">
        <v>90</v>
      </c>
      <c r="D576" s="22" t="s">
        <v>74</v>
      </c>
      <c r="E576" s="22">
        <v>2013</v>
      </c>
      <c r="G576" s="22" t="s">
        <v>165</v>
      </c>
      <c r="J576" s="22" t="s">
        <v>232</v>
      </c>
    </row>
    <row r="577" spans="1:10">
      <c r="A577" s="22">
        <v>576</v>
      </c>
      <c r="B577" s="22">
        <v>1</v>
      </c>
      <c r="C577" s="22" t="s">
        <v>90</v>
      </c>
      <c r="D577" s="22" t="s">
        <v>74</v>
      </c>
      <c r="E577" s="22">
        <v>2013</v>
      </c>
      <c r="G577" s="22" t="s">
        <v>165</v>
      </c>
      <c r="J577" s="22" t="s">
        <v>232</v>
      </c>
    </row>
    <row r="578" spans="1:10">
      <c r="A578" s="22">
        <v>577</v>
      </c>
      <c r="B578" s="22">
        <v>1</v>
      </c>
      <c r="C578" s="22" t="s">
        <v>90</v>
      </c>
      <c r="D578" s="22" t="s">
        <v>74</v>
      </c>
      <c r="E578" s="22">
        <v>2013</v>
      </c>
      <c r="G578" s="22" t="s">
        <v>165</v>
      </c>
      <c r="J578" s="22" t="s">
        <v>232</v>
      </c>
    </row>
    <row r="579" spans="1:10">
      <c r="A579" s="22">
        <v>578</v>
      </c>
      <c r="B579" s="22">
        <v>1</v>
      </c>
      <c r="C579" s="22" t="s">
        <v>90</v>
      </c>
      <c r="D579" s="22" t="s">
        <v>74</v>
      </c>
      <c r="E579" s="22">
        <v>2013</v>
      </c>
      <c r="G579" s="22" t="s">
        <v>165</v>
      </c>
      <c r="J579" s="22" t="s">
        <v>232</v>
      </c>
    </row>
    <row r="580" spans="1:10">
      <c r="A580" s="22">
        <v>579</v>
      </c>
      <c r="B580" s="22">
        <v>1</v>
      </c>
      <c r="C580" s="22" t="s">
        <v>90</v>
      </c>
      <c r="D580" s="22" t="s">
        <v>74</v>
      </c>
      <c r="E580" s="22">
        <v>2013</v>
      </c>
      <c r="G580" s="22" t="s">
        <v>165</v>
      </c>
      <c r="J580" s="22" t="s">
        <v>232</v>
      </c>
    </row>
    <row r="581" spans="1:10">
      <c r="A581" s="22">
        <v>580</v>
      </c>
      <c r="B581" s="22">
        <v>1</v>
      </c>
      <c r="C581" s="22" t="s">
        <v>90</v>
      </c>
      <c r="D581" s="22" t="s">
        <v>74</v>
      </c>
      <c r="E581" s="22">
        <v>2013</v>
      </c>
      <c r="G581" s="22" t="s">
        <v>229</v>
      </c>
      <c r="H581" s="22" t="s">
        <v>223</v>
      </c>
      <c r="J581" s="22" t="s">
        <v>231</v>
      </c>
    </row>
    <row r="582" spans="1:10">
      <c r="A582" s="22">
        <v>581</v>
      </c>
      <c r="B582" s="22">
        <v>1</v>
      </c>
      <c r="C582" s="22" t="s">
        <v>90</v>
      </c>
      <c r="D582" s="22" t="s">
        <v>74</v>
      </c>
      <c r="E582" s="22">
        <v>2013</v>
      </c>
      <c r="G582" s="22" t="s">
        <v>229</v>
      </c>
      <c r="H582" s="22" t="s">
        <v>223</v>
      </c>
      <c r="J582" s="22" t="s">
        <v>237</v>
      </c>
    </row>
    <row r="583" spans="1:10">
      <c r="A583" s="22">
        <v>582</v>
      </c>
      <c r="B583" s="22">
        <v>1</v>
      </c>
      <c r="C583" s="22" t="s">
        <v>90</v>
      </c>
      <c r="D583" s="22" t="s">
        <v>74</v>
      </c>
      <c r="E583" s="22">
        <v>2013</v>
      </c>
      <c r="G583" s="22" t="s">
        <v>229</v>
      </c>
      <c r="H583" s="22" t="s">
        <v>223</v>
      </c>
      <c r="J583" s="22" t="s">
        <v>240</v>
      </c>
    </row>
    <row r="584" spans="1:10">
      <c r="A584" s="22">
        <v>583</v>
      </c>
      <c r="B584" s="22">
        <v>1</v>
      </c>
      <c r="C584" s="22" t="s">
        <v>90</v>
      </c>
      <c r="D584" s="22" t="s">
        <v>74</v>
      </c>
      <c r="E584" s="22">
        <v>2013</v>
      </c>
      <c r="G584" s="22" t="s">
        <v>229</v>
      </c>
      <c r="H584" s="22" t="s">
        <v>223</v>
      </c>
      <c r="J584" s="22" t="s">
        <v>237</v>
      </c>
    </row>
    <row r="585" spans="1:10">
      <c r="A585" s="22">
        <v>584</v>
      </c>
      <c r="B585" s="22">
        <v>1</v>
      </c>
      <c r="C585" s="22" t="s">
        <v>90</v>
      </c>
      <c r="D585" s="22" t="s">
        <v>74</v>
      </c>
      <c r="E585" s="22">
        <v>2013</v>
      </c>
      <c r="F585" s="22">
        <v>1.2598</v>
      </c>
      <c r="G585" s="22" t="s">
        <v>222</v>
      </c>
      <c r="H585" s="22" t="s">
        <v>224</v>
      </c>
    </row>
    <row r="586" spans="1:10">
      <c r="A586" s="22">
        <v>585</v>
      </c>
      <c r="B586" s="22">
        <v>1</v>
      </c>
      <c r="C586" s="22" t="s">
        <v>90</v>
      </c>
      <c r="D586" s="22" t="s">
        <v>74</v>
      </c>
      <c r="E586" s="22">
        <v>2013</v>
      </c>
      <c r="F586" s="22">
        <v>1.2325999999999999</v>
      </c>
      <c r="G586" s="22" t="s">
        <v>222</v>
      </c>
      <c r="H586" s="22" t="s">
        <v>224</v>
      </c>
    </row>
    <row r="587" spans="1:10">
      <c r="A587" s="22">
        <v>586</v>
      </c>
      <c r="B587" s="22">
        <v>1</v>
      </c>
      <c r="C587" s="22" t="s">
        <v>90</v>
      </c>
      <c r="D587" s="22" t="s">
        <v>74</v>
      </c>
      <c r="E587" s="22">
        <v>2013</v>
      </c>
      <c r="F587" s="22">
        <v>0.20250000000000001</v>
      </c>
      <c r="G587" s="22" t="s">
        <v>233</v>
      </c>
      <c r="H587" s="22" t="s">
        <v>223</v>
      </c>
      <c r="J587" s="22" t="s">
        <v>241</v>
      </c>
    </row>
    <row r="588" spans="1:10">
      <c r="A588" s="22">
        <v>587</v>
      </c>
      <c r="B588" s="22">
        <v>1</v>
      </c>
      <c r="C588" s="22" t="s">
        <v>90</v>
      </c>
      <c r="D588" s="22" t="s">
        <v>74</v>
      </c>
      <c r="E588" s="22">
        <v>2013</v>
      </c>
      <c r="F588" s="22">
        <v>1.2341</v>
      </c>
      <c r="G588" s="22" t="s">
        <v>229</v>
      </c>
      <c r="H588" s="22" t="s">
        <v>223</v>
      </c>
    </row>
    <row r="589" spans="1:10">
      <c r="A589" s="22">
        <v>588</v>
      </c>
      <c r="B589" s="22">
        <v>1</v>
      </c>
      <c r="C589" s="22" t="s">
        <v>90</v>
      </c>
      <c r="D589" s="22" t="s">
        <v>74</v>
      </c>
      <c r="E589" s="22">
        <v>2013</v>
      </c>
      <c r="F589" s="22">
        <v>0.63829999999999998</v>
      </c>
      <c r="G589" s="22" t="s">
        <v>229</v>
      </c>
      <c r="H589" s="22" t="s">
        <v>223</v>
      </c>
    </row>
    <row r="590" spans="1:10">
      <c r="A590" s="22">
        <v>589</v>
      </c>
      <c r="B590" s="22">
        <v>1</v>
      </c>
      <c r="C590" s="22" t="s">
        <v>90</v>
      </c>
      <c r="D590" s="22" t="s">
        <v>74</v>
      </c>
      <c r="E590" s="22">
        <v>2013</v>
      </c>
      <c r="F590" s="22">
        <v>1.3653999999999999</v>
      </c>
      <c r="G590" s="22" t="s">
        <v>229</v>
      </c>
      <c r="H590" s="22" t="s">
        <v>223</v>
      </c>
    </row>
    <row r="591" spans="1:10">
      <c r="A591" s="22">
        <v>590</v>
      </c>
      <c r="B591" s="22">
        <v>1</v>
      </c>
      <c r="C591" s="22" t="s">
        <v>90</v>
      </c>
      <c r="D591" s="22" t="s">
        <v>74</v>
      </c>
      <c r="E591" s="22">
        <v>2013</v>
      </c>
      <c r="F591" s="22">
        <v>1.425</v>
      </c>
      <c r="G591" s="22" t="s">
        <v>229</v>
      </c>
      <c r="H591" s="22" t="s">
        <v>223</v>
      </c>
    </row>
    <row r="592" spans="1:10">
      <c r="A592" s="22">
        <v>591</v>
      </c>
      <c r="B592" s="22">
        <v>1</v>
      </c>
      <c r="C592" s="22" t="s">
        <v>90</v>
      </c>
      <c r="D592" s="22" t="s">
        <v>74</v>
      </c>
      <c r="E592" s="22">
        <v>2013</v>
      </c>
      <c r="F592" s="22">
        <v>1.1455</v>
      </c>
      <c r="G592" s="22" t="s">
        <v>229</v>
      </c>
      <c r="H592" s="22" t="s">
        <v>223</v>
      </c>
    </row>
    <row r="593" spans="1:10">
      <c r="A593" s="22">
        <v>592</v>
      </c>
      <c r="B593" s="22">
        <v>1</v>
      </c>
      <c r="C593" s="22" t="s">
        <v>90</v>
      </c>
      <c r="D593" s="22" t="s">
        <v>74</v>
      </c>
      <c r="E593" s="22">
        <v>2013</v>
      </c>
      <c r="F593" s="22">
        <v>1.3682000000000001</v>
      </c>
      <c r="G593" s="22" t="s">
        <v>229</v>
      </c>
      <c r="H593" s="22" t="s">
        <v>223</v>
      </c>
    </row>
    <row r="594" spans="1:10">
      <c r="A594" s="22">
        <v>593</v>
      </c>
      <c r="B594" s="22">
        <v>1</v>
      </c>
      <c r="C594" s="22" t="s">
        <v>90</v>
      </c>
      <c r="D594" s="22" t="s">
        <v>74</v>
      </c>
      <c r="E594" s="22">
        <v>2013</v>
      </c>
      <c r="F594" s="22">
        <v>1.1012</v>
      </c>
      <c r="G594" s="22" t="s">
        <v>229</v>
      </c>
      <c r="H594" s="22" t="s">
        <v>223</v>
      </c>
    </row>
    <row r="595" spans="1:10">
      <c r="A595" s="22">
        <v>594</v>
      </c>
      <c r="B595" s="22">
        <v>1</v>
      </c>
      <c r="C595" s="22" t="s">
        <v>90</v>
      </c>
      <c r="D595" s="22" t="s">
        <v>74</v>
      </c>
      <c r="E595" s="22">
        <v>2013</v>
      </c>
      <c r="F595" s="22">
        <v>0.83130000000000004</v>
      </c>
      <c r="G595" s="22" t="s">
        <v>229</v>
      </c>
      <c r="H595" s="22" t="s">
        <v>223</v>
      </c>
    </row>
    <row r="596" spans="1:10">
      <c r="A596" s="22">
        <v>595</v>
      </c>
      <c r="B596" s="22">
        <v>1</v>
      </c>
      <c r="C596" s="22" t="s">
        <v>90</v>
      </c>
      <c r="D596" s="22" t="s">
        <v>74</v>
      </c>
      <c r="E596" s="22">
        <v>2013</v>
      </c>
      <c r="F596" s="22">
        <v>0.70279999999999998</v>
      </c>
      <c r="G596" s="22" t="s">
        <v>229</v>
      </c>
      <c r="H596" s="22" t="s">
        <v>224</v>
      </c>
    </row>
    <row r="597" spans="1:10">
      <c r="A597" s="22">
        <v>596</v>
      </c>
      <c r="B597" s="22">
        <v>1</v>
      </c>
      <c r="C597" s="22" t="s">
        <v>90</v>
      </c>
      <c r="D597" s="22" t="s">
        <v>74</v>
      </c>
      <c r="E597" s="22">
        <v>2013</v>
      </c>
      <c r="F597" s="22">
        <v>1.016</v>
      </c>
      <c r="G597" s="22" t="s">
        <v>229</v>
      </c>
      <c r="H597" s="22" t="s">
        <v>224</v>
      </c>
    </row>
    <row r="598" spans="1:10">
      <c r="A598" s="22">
        <v>597</v>
      </c>
      <c r="B598" s="22">
        <v>1</v>
      </c>
      <c r="C598" s="22" t="s">
        <v>90</v>
      </c>
      <c r="D598" s="22" t="s">
        <v>74</v>
      </c>
      <c r="E598" s="22">
        <v>2013</v>
      </c>
      <c r="F598" s="22">
        <v>0.87780000000000002</v>
      </c>
      <c r="G598" s="22" t="s">
        <v>229</v>
      </c>
      <c r="H598" s="22" t="s">
        <v>224</v>
      </c>
    </row>
    <row r="599" spans="1:10">
      <c r="A599" s="22">
        <v>598</v>
      </c>
      <c r="B599" s="22">
        <v>1</v>
      </c>
      <c r="C599" s="22" t="s">
        <v>90</v>
      </c>
      <c r="D599" s="22" t="s">
        <v>74</v>
      </c>
      <c r="E599" s="22">
        <v>2013</v>
      </c>
      <c r="G599" s="22" t="s">
        <v>229</v>
      </c>
      <c r="H599" s="22" t="s">
        <v>223</v>
      </c>
      <c r="J599" s="22" t="s">
        <v>240</v>
      </c>
    </row>
    <row r="600" spans="1:10">
      <c r="A600" s="22">
        <v>599</v>
      </c>
      <c r="B600" s="22">
        <v>1</v>
      </c>
      <c r="C600" s="22" t="s">
        <v>90</v>
      </c>
      <c r="D600" s="22" t="s">
        <v>74</v>
      </c>
      <c r="E600" s="22">
        <v>2013</v>
      </c>
      <c r="G600" s="22" t="s">
        <v>165</v>
      </c>
      <c r="J600" s="22" t="s">
        <v>232</v>
      </c>
    </row>
    <row r="601" spans="1:10">
      <c r="A601" s="22">
        <v>600</v>
      </c>
      <c r="B601" s="22">
        <v>1</v>
      </c>
      <c r="C601" s="22" t="s">
        <v>90</v>
      </c>
      <c r="D601" s="22" t="s">
        <v>74</v>
      </c>
      <c r="E601" s="22">
        <v>2013</v>
      </c>
      <c r="F601" s="22">
        <v>0.56910000000000005</v>
      </c>
      <c r="G601" s="22" t="s">
        <v>229</v>
      </c>
      <c r="H601" s="22" t="s">
        <v>223</v>
      </c>
    </row>
    <row r="602" spans="1:10">
      <c r="A602" s="22">
        <v>601</v>
      </c>
      <c r="B602" s="22">
        <v>1</v>
      </c>
      <c r="C602" s="22" t="s">
        <v>90</v>
      </c>
      <c r="D602" s="22" t="s">
        <v>74</v>
      </c>
      <c r="E602" s="22">
        <v>2013</v>
      </c>
      <c r="G602" s="22" t="s">
        <v>165</v>
      </c>
      <c r="J602" s="22" t="s">
        <v>232</v>
      </c>
    </row>
    <row r="603" spans="1:10">
      <c r="A603" s="22">
        <v>602</v>
      </c>
      <c r="B603" s="22">
        <v>1</v>
      </c>
      <c r="C603" s="22" t="s">
        <v>90</v>
      </c>
      <c r="D603" s="22" t="s">
        <v>74</v>
      </c>
      <c r="E603" s="22">
        <v>2013</v>
      </c>
      <c r="G603" s="22" t="s">
        <v>229</v>
      </c>
      <c r="H603" s="22" t="s">
        <v>223</v>
      </c>
      <c r="J603" s="22" t="s">
        <v>237</v>
      </c>
    </row>
    <row r="604" spans="1:10">
      <c r="A604" s="22">
        <v>603</v>
      </c>
      <c r="B604" s="22">
        <v>1</v>
      </c>
      <c r="C604" s="22" t="s">
        <v>90</v>
      </c>
      <c r="D604" s="22" t="s">
        <v>74</v>
      </c>
      <c r="E604" s="22">
        <v>2013</v>
      </c>
      <c r="G604" s="22" t="s">
        <v>165</v>
      </c>
      <c r="J604" s="22" t="s">
        <v>232</v>
      </c>
    </row>
    <row r="605" spans="1:10">
      <c r="A605" s="22">
        <v>604</v>
      </c>
      <c r="B605" s="22">
        <v>1</v>
      </c>
      <c r="C605" s="22" t="s">
        <v>90</v>
      </c>
      <c r="D605" s="22" t="s">
        <v>74</v>
      </c>
      <c r="E605" s="22">
        <v>2013</v>
      </c>
      <c r="F605" s="22">
        <v>9.9599999999999994E-2</v>
      </c>
      <c r="G605" s="22" t="s">
        <v>227</v>
      </c>
      <c r="H605" s="22" t="s">
        <v>228</v>
      </c>
    </row>
    <row r="606" spans="1:10">
      <c r="A606" s="22">
        <v>605</v>
      </c>
      <c r="B606" s="22">
        <v>1</v>
      </c>
      <c r="C606" s="22" t="s">
        <v>90</v>
      </c>
      <c r="D606" s="22" t="s">
        <v>74</v>
      </c>
      <c r="E606" s="22">
        <v>2013</v>
      </c>
      <c r="F606" s="22">
        <v>5.3400000000000003E-2</v>
      </c>
      <c r="G606" s="22" t="s">
        <v>227</v>
      </c>
      <c r="H606" s="22" t="s">
        <v>228</v>
      </c>
    </row>
    <row r="607" spans="1:10">
      <c r="A607" s="22">
        <v>606</v>
      </c>
      <c r="B607" s="22">
        <v>1</v>
      </c>
      <c r="C607" s="22" t="s">
        <v>90</v>
      </c>
      <c r="D607" s="22" t="s">
        <v>74</v>
      </c>
      <c r="E607" s="22">
        <v>2013</v>
      </c>
      <c r="F607" s="22">
        <v>9.0499999999999997E-2</v>
      </c>
      <c r="G607" s="22" t="s">
        <v>227</v>
      </c>
      <c r="H607" s="22" t="s">
        <v>228</v>
      </c>
    </row>
    <row r="608" spans="1:10">
      <c r="A608" s="22">
        <v>607</v>
      </c>
      <c r="B608" s="22">
        <v>1</v>
      </c>
      <c r="C608" s="22" t="s">
        <v>90</v>
      </c>
      <c r="D608" s="22" t="s">
        <v>74</v>
      </c>
      <c r="E608" s="22">
        <v>2013</v>
      </c>
      <c r="F608" s="22">
        <v>3.8399999999999997E-2</v>
      </c>
      <c r="G608" s="22" t="s">
        <v>227</v>
      </c>
      <c r="H608" s="22" t="s">
        <v>228</v>
      </c>
    </row>
    <row r="609" spans="1:10">
      <c r="A609" s="22">
        <v>608</v>
      </c>
      <c r="B609" s="22">
        <v>1</v>
      </c>
      <c r="C609" s="22" t="s">
        <v>90</v>
      </c>
      <c r="D609" s="22" t="s">
        <v>74</v>
      </c>
      <c r="E609" s="22">
        <v>2013</v>
      </c>
      <c r="F609" s="22">
        <v>3.3099999999999997E-2</v>
      </c>
      <c r="G609" s="22" t="s">
        <v>227</v>
      </c>
      <c r="H609" s="22" t="s">
        <v>228</v>
      </c>
    </row>
    <row r="610" spans="1:10">
      <c r="A610" s="22">
        <v>609</v>
      </c>
      <c r="B610" s="22">
        <v>1</v>
      </c>
      <c r="C610" s="22" t="s">
        <v>90</v>
      </c>
      <c r="D610" s="22" t="s">
        <v>74</v>
      </c>
      <c r="E610" s="22">
        <v>2013</v>
      </c>
      <c r="F610" s="22">
        <v>3.5099999999999999E-2</v>
      </c>
      <c r="G610" s="22" t="s">
        <v>227</v>
      </c>
      <c r="H610" s="22" t="s">
        <v>228</v>
      </c>
    </row>
    <row r="611" spans="1:10">
      <c r="A611" s="22">
        <v>610</v>
      </c>
      <c r="B611" s="22">
        <v>1</v>
      </c>
      <c r="C611" s="22" t="s">
        <v>90</v>
      </c>
      <c r="D611" s="22" t="s">
        <v>74</v>
      </c>
      <c r="E611" s="22">
        <v>2013</v>
      </c>
      <c r="F611" s="22">
        <v>3.85E-2</v>
      </c>
      <c r="G611" s="22" t="s">
        <v>227</v>
      </c>
      <c r="H611" s="22" t="s">
        <v>228</v>
      </c>
    </row>
    <row r="612" spans="1:10">
      <c r="A612" s="22">
        <v>611</v>
      </c>
      <c r="B612" s="22">
        <v>1</v>
      </c>
      <c r="C612" s="22" t="s">
        <v>90</v>
      </c>
      <c r="D612" s="22" t="s">
        <v>74</v>
      </c>
      <c r="E612" s="22">
        <v>2013</v>
      </c>
      <c r="F612" s="22">
        <v>2.9399999999999999E-2</v>
      </c>
      <c r="G612" s="22" t="s">
        <v>227</v>
      </c>
      <c r="H612" s="22" t="s">
        <v>228</v>
      </c>
    </row>
    <row r="613" spans="1:10">
      <c r="A613" s="22">
        <v>612</v>
      </c>
      <c r="B613" s="22">
        <v>1</v>
      </c>
      <c r="C613" s="22" t="s">
        <v>90</v>
      </c>
      <c r="D613" s="22" t="s">
        <v>74</v>
      </c>
      <c r="E613" s="22">
        <v>2013</v>
      </c>
      <c r="F613" s="22">
        <v>3.0800000000000001E-2</v>
      </c>
      <c r="G613" s="22" t="s">
        <v>235</v>
      </c>
      <c r="H613" s="22" t="s">
        <v>228</v>
      </c>
      <c r="J613" s="22" t="s">
        <v>236</v>
      </c>
    </row>
    <row r="614" spans="1:10">
      <c r="A614" s="22">
        <v>613</v>
      </c>
      <c r="B614" s="22">
        <v>1</v>
      </c>
      <c r="C614" s="22" t="s">
        <v>90</v>
      </c>
      <c r="D614" s="22" t="s">
        <v>74</v>
      </c>
      <c r="E614" s="22">
        <v>2013</v>
      </c>
      <c r="F614" s="22">
        <v>2.3599999999999999E-2</v>
      </c>
      <c r="G614" s="22" t="s">
        <v>227</v>
      </c>
      <c r="H614" s="22" t="s">
        <v>228</v>
      </c>
    </row>
    <row r="615" spans="1:10">
      <c r="A615" s="22">
        <v>614</v>
      </c>
      <c r="B615" s="22">
        <v>1</v>
      </c>
      <c r="C615" s="22" t="s">
        <v>90</v>
      </c>
      <c r="D615" s="22" t="s">
        <v>74</v>
      </c>
      <c r="E615" s="22">
        <v>2013</v>
      </c>
      <c r="F615" s="22">
        <v>1.2800000000000001E-2</v>
      </c>
      <c r="G615" s="22" t="s">
        <v>227</v>
      </c>
      <c r="H615" s="22" t="s">
        <v>228</v>
      </c>
    </row>
    <row r="616" spans="1:10">
      <c r="A616" s="22">
        <v>615</v>
      </c>
      <c r="B616" s="22">
        <v>2</v>
      </c>
      <c r="C616" s="22" t="s">
        <v>90</v>
      </c>
      <c r="D616" s="22" t="s">
        <v>74</v>
      </c>
      <c r="E616" s="22">
        <v>2013</v>
      </c>
      <c r="F616" s="22">
        <v>2.9432</v>
      </c>
      <c r="G616" s="22" t="s">
        <v>222</v>
      </c>
      <c r="H616" s="22" t="s">
        <v>223</v>
      </c>
    </row>
    <row r="617" spans="1:10">
      <c r="A617" s="22">
        <v>616</v>
      </c>
      <c r="B617" s="22">
        <v>2</v>
      </c>
      <c r="C617" s="22" t="s">
        <v>90</v>
      </c>
      <c r="D617" s="22" t="s">
        <v>74</v>
      </c>
      <c r="E617" s="22">
        <v>2013</v>
      </c>
      <c r="F617" s="22">
        <v>0.84160000000000001</v>
      </c>
      <c r="G617" s="22" t="s">
        <v>222</v>
      </c>
      <c r="H617" s="22" t="s">
        <v>224</v>
      </c>
    </row>
    <row r="618" spans="1:10">
      <c r="A618" s="22">
        <v>617</v>
      </c>
      <c r="B618" s="22">
        <v>2</v>
      </c>
      <c r="C618" s="22" t="s">
        <v>90</v>
      </c>
      <c r="D618" s="22" t="s">
        <v>74</v>
      </c>
      <c r="E618" s="22">
        <v>2013</v>
      </c>
      <c r="F618" s="22">
        <v>0.91410000000000002</v>
      </c>
      <c r="G618" s="22" t="s">
        <v>222</v>
      </c>
      <c r="H618" s="22" t="s">
        <v>224</v>
      </c>
    </row>
    <row r="619" spans="1:10">
      <c r="A619" s="22">
        <v>618</v>
      </c>
      <c r="B619" s="22">
        <v>2</v>
      </c>
      <c r="C619" s="22" t="s">
        <v>90</v>
      </c>
      <c r="D619" s="22" t="s">
        <v>74</v>
      </c>
      <c r="E619" s="22">
        <v>2013</v>
      </c>
      <c r="F619" s="22">
        <v>0.68830000000000002</v>
      </c>
      <c r="G619" s="22" t="s">
        <v>222</v>
      </c>
      <c r="H619" s="22" t="s">
        <v>224</v>
      </c>
    </row>
    <row r="620" spans="1:10">
      <c r="A620" s="22">
        <v>619</v>
      </c>
      <c r="B620" s="22">
        <v>2</v>
      </c>
      <c r="C620" s="22" t="s">
        <v>90</v>
      </c>
      <c r="D620" s="22" t="s">
        <v>74</v>
      </c>
      <c r="E620" s="22">
        <v>2013</v>
      </c>
      <c r="F620" s="22">
        <v>0.29189999999999999</v>
      </c>
      <c r="G620" s="22" t="s">
        <v>222</v>
      </c>
      <c r="H620" s="22" t="s">
        <v>224</v>
      </c>
    </row>
    <row r="621" spans="1:10">
      <c r="A621" s="22">
        <v>620</v>
      </c>
      <c r="B621" s="22">
        <v>2</v>
      </c>
      <c r="C621" s="22" t="s">
        <v>90</v>
      </c>
      <c r="D621" s="22" t="s">
        <v>74</v>
      </c>
      <c r="E621" s="22">
        <v>2013</v>
      </c>
      <c r="F621" s="22">
        <v>1.0855999999999999</v>
      </c>
      <c r="G621" s="22" t="s">
        <v>222</v>
      </c>
      <c r="H621" s="22" t="s">
        <v>224</v>
      </c>
    </row>
    <row r="622" spans="1:10">
      <c r="A622" s="22">
        <v>621</v>
      </c>
      <c r="B622" s="22">
        <v>2</v>
      </c>
      <c r="C622" s="22" t="s">
        <v>90</v>
      </c>
      <c r="D622" s="22" t="s">
        <v>74</v>
      </c>
      <c r="E622" s="22">
        <v>2013</v>
      </c>
      <c r="F622" s="22">
        <v>0.54339999999999999</v>
      </c>
      <c r="G622" s="22" t="s">
        <v>229</v>
      </c>
      <c r="H622" s="22" t="s">
        <v>223</v>
      </c>
    </row>
    <row r="623" spans="1:10">
      <c r="A623" s="22">
        <v>622</v>
      </c>
      <c r="B623" s="22">
        <v>2</v>
      </c>
      <c r="C623" s="22" t="s">
        <v>90</v>
      </c>
      <c r="D623" s="22" t="s">
        <v>74</v>
      </c>
      <c r="E623" s="22">
        <v>2013</v>
      </c>
      <c r="F623" s="22">
        <v>1.5780000000000001</v>
      </c>
      <c r="G623" s="22" t="s">
        <v>229</v>
      </c>
      <c r="H623" s="22" t="s">
        <v>223</v>
      </c>
    </row>
    <row r="624" spans="1:10">
      <c r="A624" s="22">
        <v>623</v>
      </c>
      <c r="B624" s="22">
        <v>2</v>
      </c>
      <c r="C624" s="22" t="s">
        <v>90</v>
      </c>
      <c r="D624" s="22" t="s">
        <v>74</v>
      </c>
      <c r="E624" s="22">
        <v>2013</v>
      </c>
      <c r="F624" s="22">
        <v>1.4737</v>
      </c>
      <c r="G624" s="22" t="s">
        <v>229</v>
      </c>
      <c r="H624" s="22" t="s">
        <v>223</v>
      </c>
    </row>
    <row r="625" spans="1:8">
      <c r="A625" s="22">
        <v>624</v>
      </c>
      <c r="B625" s="22">
        <v>2</v>
      </c>
      <c r="C625" s="22" t="s">
        <v>90</v>
      </c>
      <c r="D625" s="22" t="s">
        <v>74</v>
      </c>
      <c r="E625" s="22">
        <v>2013</v>
      </c>
      <c r="F625" s="22">
        <v>1.2029000000000001</v>
      </c>
      <c r="G625" s="22" t="s">
        <v>229</v>
      </c>
      <c r="H625" s="22" t="s">
        <v>223</v>
      </c>
    </row>
    <row r="626" spans="1:8">
      <c r="A626" s="22">
        <v>625</v>
      </c>
      <c r="B626" s="22">
        <v>2</v>
      </c>
      <c r="C626" s="22" t="s">
        <v>90</v>
      </c>
      <c r="D626" s="22" t="s">
        <v>74</v>
      </c>
      <c r="E626" s="22">
        <v>2013</v>
      </c>
      <c r="F626" s="22">
        <v>1.0771999999999999</v>
      </c>
      <c r="G626" s="22" t="s">
        <v>229</v>
      </c>
      <c r="H626" s="22" t="s">
        <v>223</v>
      </c>
    </row>
    <row r="627" spans="1:8">
      <c r="A627" s="22">
        <v>626</v>
      </c>
      <c r="B627" s="22">
        <v>2</v>
      </c>
      <c r="C627" s="22" t="s">
        <v>90</v>
      </c>
      <c r="D627" s="22" t="s">
        <v>74</v>
      </c>
      <c r="E627" s="22">
        <v>2013</v>
      </c>
      <c r="F627" s="22">
        <v>1.327</v>
      </c>
      <c r="G627" s="22" t="s">
        <v>229</v>
      </c>
      <c r="H627" s="22" t="s">
        <v>223</v>
      </c>
    </row>
    <row r="628" spans="1:8">
      <c r="A628" s="22">
        <v>627</v>
      </c>
      <c r="B628" s="22">
        <v>2</v>
      </c>
      <c r="C628" s="22" t="s">
        <v>90</v>
      </c>
      <c r="D628" s="22" t="s">
        <v>74</v>
      </c>
      <c r="E628" s="22">
        <v>2013</v>
      </c>
      <c r="F628" s="22">
        <v>1.2577</v>
      </c>
      <c r="G628" s="22" t="s">
        <v>229</v>
      </c>
      <c r="H628" s="22" t="s">
        <v>223</v>
      </c>
    </row>
    <row r="629" spans="1:8">
      <c r="A629" s="22">
        <v>628</v>
      </c>
      <c r="B629" s="22">
        <v>2</v>
      </c>
      <c r="C629" s="22" t="s">
        <v>90</v>
      </c>
      <c r="D629" s="22" t="s">
        <v>74</v>
      </c>
      <c r="E629" s="22">
        <v>2013</v>
      </c>
      <c r="F629" s="22">
        <v>1.2009000000000001</v>
      </c>
      <c r="G629" s="22" t="s">
        <v>229</v>
      </c>
      <c r="H629" s="22" t="s">
        <v>223</v>
      </c>
    </row>
    <row r="630" spans="1:8">
      <c r="A630" s="22">
        <v>629</v>
      </c>
      <c r="B630" s="22">
        <v>2</v>
      </c>
      <c r="C630" s="22" t="s">
        <v>90</v>
      </c>
      <c r="D630" s="22" t="s">
        <v>74</v>
      </c>
      <c r="E630" s="22">
        <v>2013</v>
      </c>
      <c r="F630" s="22">
        <v>1.8965000000000001</v>
      </c>
      <c r="G630" s="22" t="s">
        <v>229</v>
      </c>
      <c r="H630" s="22" t="s">
        <v>223</v>
      </c>
    </row>
    <row r="631" spans="1:8">
      <c r="A631" s="22">
        <v>630</v>
      </c>
      <c r="B631" s="22">
        <v>2</v>
      </c>
      <c r="C631" s="22" t="s">
        <v>90</v>
      </c>
      <c r="D631" s="22" t="s">
        <v>74</v>
      </c>
      <c r="E631" s="22">
        <v>2013</v>
      </c>
      <c r="F631" s="22">
        <v>1.1798</v>
      </c>
      <c r="G631" s="22" t="s">
        <v>229</v>
      </c>
      <c r="H631" s="22" t="s">
        <v>223</v>
      </c>
    </row>
    <row r="632" spans="1:8">
      <c r="A632" s="22">
        <v>631</v>
      </c>
      <c r="B632" s="22">
        <v>2</v>
      </c>
      <c r="C632" s="22" t="s">
        <v>90</v>
      </c>
      <c r="D632" s="22" t="s">
        <v>74</v>
      </c>
      <c r="E632" s="22">
        <v>2013</v>
      </c>
      <c r="F632" s="22">
        <v>1.3656999999999999</v>
      </c>
      <c r="G632" s="22" t="s">
        <v>229</v>
      </c>
      <c r="H632" s="22" t="s">
        <v>223</v>
      </c>
    </row>
    <row r="633" spans="1:8">
      <c r="A633" s="22">
        <v>632</v>
      </c>
      <c r="B633" s="22">
        <v>2</v>
      </c>
      <c r="C633" s="22" t="s">
        <v>90</v>
      </c>
      <c r="D633" s="22" t="s">
        <v>74</v>
      </c>
      <c r="E633" s="22">
        <v>2013</v>
      </c>
      <c r="F633" s="22">
        <v>1.2350000000000001</v>
      </c>
      <c r="G633" s="22" t="s">
        <v>229</v>
      </c>
      <c r="H633" s="22" t="s">
        <v>223</v>
      </c>
    </row>
    <row r="634" spans="1:8">
      <c r="A634" s="22">
        <v>633</v>
      </c>
      <c r="B634" s="22">
        <v>2</v>
      </c>
      <c r="C634" s="22" t="s">
        <v>90</v>
      </c>
      <c r="D634" s="22" t="s">
        <v>74</v>
      </c>
      <c r="E634" s="22">
        <v>2013</v>
      </c>
      <c r="F634" s="22">
        <v>1.1397999999999999</v>
      </c>
      <c r="G634" s="22" t="s">
        <v>229</v>
      </c>
      <c r="H634" s="22" t="s">
        <v>223</v>
      </c>
    </row>
    <row r="635" spans="1:8">
      <c r="A635" s="22">
        <v>634</v>
      </c>
      <c r="B635" s="22">
        <v>2</v>
      </c>
      <c r="C635" s="22" t="s">
        <v>90</v>
      </c>
      <c r="D635" s="22" t="s">
        <v>74</v>
      </c>
      <c r="E635" s="22">
        <v>2013</v>
      </c>
      <c r="F635" s="22">
        <v>1.2361</v>
      </c>
      <c r="G635" s="22" t="s">
        <v>229</v>
      </c>
      <c r="H635" s="22" t="s">
        <v>223</v>
      </c>
    </row>
    <row r="636" spans="1:8">
      <c r="A636" s="22">
        <v>635</v>
      </c>
      <c r="B636" s="22">
        <v>2</v>
      </c>
      <c r="C636" s="22" t="s">
        <v>90</v>
      </c>
      <c r="D636" s="22" t="s">
        <v>74</v>
      </c>
      <c r="E636" s="22">
        <v>2013</v>
      </c>
      <c r="F636" s="22">
        <v>1.4827999999999999</v>
      </c>
      <c r="G636" s="22" t="s">
        <v>229</v>
      </c>
      <c r="H636" s="22" t="s">
        <v>223</v>
      </c>
    </row>
    <row r="637" spans="1:8">
      <c r="A637" s="22">
        <v>636</v>
      </c>
      <c r="B637" s="22">
        <v>2</v>
      </c>
      <c r="C637" s="22" t="s">
        <v>90</v>
      </c>
      <c r="D637" s="22" t="s">
        <v>74</v>
      </c>
      <c r="E637" s="22">
        <v>2013</v>
      </c>
      <c r="F637" s="22">
        <v>1.2401</v>
      </c>
      <c r="G637" s="22" t="s">
        <v>229</v>
      </c>
      <c r="H637" s="22" t="s">
        <v>223</v>
      </c>
    </row>
    <row r="638" spans="1:8">
      <c r="A638" s="22">
        <v>637</v>
      </c>
      <c r="B638" s="22">
        <v>2</v>
      </c>
      <c r="C638" s="22" t="s">
        <v>90</v>
      </c>
      <c r="D638" s="22" t="s">
        <v>74</v>
      </c>
      <c r="E638" s="22">
        <v>2013</v>
      </c>
      <c r="F638" s="22">
        <v>1.2210000000000001</v>
      </c>
      <c r="G638" s="22" t="s">
        <v>229</v>
      </c>
      <c r="H638" s="22" t="s">
        <v>223</v>
      </c>
    </row>
    <row r="639" spans="1:8">
      <c r="A639" s="22">
        <v>638</v>
      </c>
      <c r="B639" s="22">
        <v>2</v>
      </c>
      <c r="C639" s="22" t="s">
        <v>90</v>
      </c>
      <c r="D639" s="22" t="s">
        <v>74</v>
      </c>
      <c r="E639" s="22">
        <v>2013</v>
      </c>
      <c r="F639" s="22">
        <v>1.1970000000000001</v>
      </c>
      <c r="G639" s="22" t="s">
        <v>229</v>
      </c>
      <c r="H639" s="22" t="s">
        <v>223</v>
      </c>
    </row>
    <row r="640" spans="1:8">
      <c r="A640" s="22">
        <v>639</v>
      </c>
      <c r="B640" s="22">
        <v>2</v>
      </c>
      <c r="C640" s="22" t="s">
        <v>90</v>
      </c>
      <c r="D640" s="22" t="s">
        <v>74</v>
      </c>
      <c r="E640" s="22">
        <v>2013</v>
      </c>
      <c r="F640" s="22">
        <v>0.87170000000000003</v>
      </c>
      <c r="G640" s="22" t="s">
        <v>229</v>
      </c>
      <c r="H640" s="22" t="s">
        <v>223</v>
      </c>
    </row>
    <row r="641" spans="1:10">
      <c r="A641" s="22">
        <v>640</v>
      </c>
      <c r="B641" s="22">
        <v>2</v>
      </c>
      <c r="C641" s="22" t="s">
        <v>90</v>
      </c>
      <c r="D641" s="22" t="s">
        <v>74</v>
      </c>
      <c r="E641" s="22">
        <v>2013</v>
      </c>
      <c r="F641" s="22">
        <v>0.62770000000000004</v>
      </c>
      <c r="G641" s="22" t="s">
        <v>229</v>
      </c>
      <c r="H641" s="22" t="s">
        <v>223</v>
      </c>
    </row>
    <row r="642" spans="1:10">
      <c r="A642" s="22">
        <v>641</v>
      </c>
      <c r="B642" s="22">
        <v>2</v>
      </c>
      <c r="C642" s="22" t="s">
        <v>90</v>
      </c>
      <c r="D642" s="22" t="s">
        <v>74</v>
      </c>
      <c r="E642" s="22">
        <v>2013</v>
      </c>
      <c r="F642" s="22">
        <v>0.28489999999999999</v>
      </c>
      <c r="G642" s="22" t="s">
        <v>226</v>
      </c>
      <c r="H642" s="22" t="s">
        <v>223</v>
      </c>
    </row>
    <row r="643" spans="1:10">
      <c r="A643" s="22">
        <v>642</v>
      </c>
      <c r="B643" s="22">
        <v>2</v>
      </c>
      <c r="C643" s="22" t="s">
        <v>90</v>
      </c>
      <c r="D643" s="22" t="s">
        <v>74</v>
      </c>
      <c r="E643" s="22">
        <v>2013</v>
      </c>
      <c r="F643" s="22">
        <v>0.13469999999999999</v>
      </c>
      <c r="G643" s="22" t="s">
        <v>226</v>
      </c>
      <c r="H643" s="22" t="s">
        <v>223</v>
      </c>
    </row>
    <row r="644" spans="1:10">
      <c r="A644" s="22">
        <v>643</v>
      </c>
      <c r="B644" s="22">
        <v>2</v>
      </c>
      <c r="C644" s="22" t="s">
        <v>90</v>
      </c>
      <c r="D644" s="22" t="s">
        <v>74</v>
      </c>
      <c r="E644" s="22">
        <v>2013</v>
      </c>
      <c r="F644" s="22">
        <v>5.0799999999999998E-2</v>
      </c>
      <c r="G644" s="22" t="s">
        <v>227</v>
      </c>
      <c r="H644" s="22" t="s">
        <v>228</v>
      </c>
    </row>
    <row r="645" spans="1:10">
      <c r="A645" s="22">
        <v>644</v>
      </c>
      <c r="B645" s="22">
        <v>2</v>
      </c>
      <c r="C645" s="22" t="s">
        <v>90</v>
      </c>
      <c r="D645" s="22" t="s">
        <v>74</v>
      </c>
      <c r="E645" s="22">
        <v>2013</v>
      </c>
      <c r="F645" s="22">
        <v>3.2500000000000001E-2</v>
      </c>
      <c r="G645" s="22" t="s">
        <v>227</v>
      </c>
      <c r="H645" s="22" t="s">
        <v>228</v>
      </c>
    </row>
    <row r="646" spans="1:10">
      <c r="A646" s="22">
        <v>645</v>
      </c>
      <c r="B646" s="22">
        <v>2</v>
      </c>
      <c r="C646" s="22" t="s">
        <v>90</v>
      </c>
      <c r="D646" s="22" t="s">
        <v>74</v>
      </c>
      <c r="E646" s="22">
        <v>2013</v>
      </c>
      <c r="G646" s="22" t="s">
        <v>229</v>
      </c>
      <c r="J646" s="22" t="s">
        <v>237</v>
      </c>
    </row>
    <row r="647" spans="1:10">
      <c r="A647" s="22">
        <v>646</v>
      </c>
      <c r="B647" s="22">
        <v>2</v>
      </c>
      <c r="C647" s="22" t="s">
        <v>90</v>
      </c>
      <c r="D647" s="22" t="s">
        <v>74</v>
      </c>
      <c r="E647" s="22">
        <v>2013</v>
      </c>
      <c r="G647" s="22" t="s">
        <v>229</v>
      </c>
      <c r="J647" s="22" t="s">
        <v>237</v>
      </c>
    </row>
    <row r="648" spans="1:10">
      <c r="A648" s="22">
        <v>647</v>
      </c>
      <c r="B648" s="22">
        <v>2</v>
      </c>
      <c r="C648" s="22" t="s">
        <v>90</v>
      </c>
      <c r="D648" s="22" t="s">
        <v>74</v>
      </c>
      <c r="E648" s="22">
        <v>2013</v>
      </c>
      <c r="G648" s="22" t="s">
        <v>165</v>
      </c>
      <c r="J648" s="22" t="s">
        <v>231</v>
      </c>
    </row>
    <row r="649" spans="1:10">
      <c r="A649" s="22">
        <v>648</v>
      </c>
      <c r="B649" s="22">
        <v>2</v>
      </c>
      <c r="C649" s="22" t="s">
        <v>90</v>
      </c>
      <c r="D649" s="22" t="s">
        <v>74</v>
      </c>
      <c r="E649" s="22">
        <v>2013</v>
      </c>
      <c r="G649" s="22" t="s">
        <v>165</v>
      </c>
      <c r="J649" s="22" t="s">
        <v>231</v>
      </c>
    </row>
    <row r="650" spans="1:10">
      <c r="A650" s="22">
        <v>649</v>
      </c>
      <c r="B650" s="22">
        <v>3</v>
      </c>
      <c r="C650" s="22" t="s">
        <v>90</v>
      </c>
      <c r="D650" s="22" t="s">
        <v>74</v>
      </c>
      <c r="E650" s="22">
        <v>2013</v>
      </c>
      <c r="F650" s="22">
        <v>1.3753</v>
      </c>
      <c r="G650" s="22" t="s">
        <v>222</v>
      </c>
      <c r="H650" s="22" t="s">
        <v>224</v>
      </c>
    </row>
    <row r="651" spans="1:10">
      <c r="A651" s="22">
        <v>650</v>
      </c>
      <c r="B651" s="22">
        <v>3</v>
      </c>
      <c r="C651" s="22" t="s">
        <v>90</v>
      </c>
      <c r="D651" s="22" t="s">
        <v>74</v>
      </c>
      <c r="E651" s="22">
        <v>2013</v>
      </c>
      <c r="F651" s="22">
        <v>0.13370000000000001</v>
      </c>
      <c r="G651" s="22" t="s">
        <v>222</v>
      </c>
      <c r="H651" s="22" t="s">
        <v>224</v>
      </c>
    </row>
    <row r="652" spans="1:10">
      <c r="A652" s="22">
        <v>651</v>
      </c>
      <c r="B652" s="22">
        <v>3</v>
      </c>
      <c r="C652" s="22" t="s">
        <v>90</v>
      </c>
      <c r="D652" s="22" t="s">
        <v>74</v>
      </c>
      <c r="E652" s="22">
        <v>2013</v>
      </c>
      <c r="F652" s="22">
        <v>0.81830000000000003</v>
      </c>
      <c r="G652" s="22" t="s">
        <v>229</v>
      </c>
      <c r="H652" s="22" t="s">
        <v>223</v>
      </c>
    </row>
    <row r="653" spans="1:10">
      <c r="A653" s="22">
        <v>652</v>
      </c>
      <c r="B653" s="22">
        <v>3</v>
      </c>
      <c r="C653" s="22" t="s">
        <v>90</v>
      </c>
      <c r="D653" s="22" t="s">
        <v>74</v>
      </c>
      <c r="E653" s="22">
        <v>2013</v>
      </c>
      <c r="F653" s="22">
        <v>0.74619999999999997</v>
      </c>
      <c r="G653" s="22" t="s">
        <v>229</v>
      </c>
      <c r="H653" s="22" t="s">
        <v>224</v>
      </c>
    </row>
    <row r="654" spans="1:10">
      <c r="A654" s="22">
        <v>653</v>
      </c>
      <c r="B654" s="22">
        <v>3</v>
      </c>
      <c r="C654" s="22" t="s">
        <v>90</v>
      </c>
      <c r="D654" s="22" t="s">
        <v>74</v>
      </c>
      <c r="E654" s="22">
        <v>2013</v>
      </c>
      <c r="F654" s="22">
        <v>0.58189999999999997</v>
      </c>
      <c r="G654" s="22" t="s">
        <v>229</v>
      </c>
      <c r="H654" s="22" t="s">
        <v>223</v>
      </c>
    </row>
    <row r="655" spans="1:10">
      <c r="A655" s="22">
        <v>654</v>
      </c>
      <c r="B655" s="22">
        <v>3</v>
      </c>
      <c r="C655" s="22" t="s">
        <v>90</v>
      </c>
      <c r="D655" s="22" t="s">
        <v>74</v>
      </c>
      <c r="E655" s="22">
        <v>2013</v>
      </c>
      <c r="F655" s="22">
        <v>1.2195</v>
      </c>
      <c r="G655" s="22" t="s">
        <v>229</v>
      </c>
      <c r="H655" s="22" t="s">
        <v>223</v>
      </c>
    </row>
    <row r="656" spans="1:10">
      <c r="A656" s="22">
        <v>655</v>
      </c>
      <c r="B656" s="22">
        <v>3</v>
      </c>
      <c r="C656" s="22" t="s">
        <v>90</v>
      </c>
      <c r="D656" s="22" t="s">
        <v>74</v>
      </c>
      <c r="E656" s="22">
        <v>2013</v>
      </c>
      <c r="F656" s="22">
        <v>0.91649999999999998</v>
      </c>
      <c r="G656" s="22" t="s">
        <v>229</v>
      </c>
      <c r="H656" s="22" t="s">
        <v>223</v>
      </c>
    </row>
    <row r="657" spans="1:10">
      <c r="A657" s="22">
        <v>656</v>
      </c>
      <c r="B657" s="22">
        <v>3</v>
      </c>
      <c r="C657" s="22" t="s">
        <v>90</v>
      </c>
      <c r="D657" s="22" t="s">
        <v>74</v>
      </c>
      <c r="E657" s="22">
        <v>2013</v>
      </c>
      <c r="F657" s="22">
        <v>0.95889999999999997</v>
      </c>
      <c r="G657" s="22" t="s">
        <v>229</v>
      </c>
      <c r="H657" s="22" t="s">
        <v>223</v>
      </c>
    </row>
    <row r="658" spans="1:10">
      <c r="A658" s="22">
        <v>657</v>
      </c>
      <c r="B658" s="22">
        <v>3</v>
      </c>
      <c r="C658" s="22" t="s">
        <v>90</v>
      </c>
      <c r="D658" s="22" t="s">
        <v>74</v>
      </c>
      <c r="E658" s="22">
        <v>2013</v>
      </c>
      <c r="F658" s="22">
        <v>0.65549999999999997</v>
      </c>
      <c r="G658" s="22" t="s">
        <v>229</v>
      </c>
      <c r="H658" s="22" t="s">
        <v>223</v>
      </c>
    </row>
    <row r="659" spans="1:10">
      <c r="A659" s="22">
        <v>658</v>
      </c>
      <c r="B659" s="22">
        <v>3</v>
      </c>
      <c r="C659" s="22" t="s">
        <v>90</v>
      </c>
      <c r="D659" s="22" t="s">
        <v>74</v>
      </c>
      <c r="E659" s="22">
        <v>2013</v>
      </c>
      <c r="F659" s="22">
        <v>0.55179999999999996</v>
      </c>
      <c r="G659" s="22" t="s">
        <v>229</v>
      </c>
      <c r="H659" s="22" t="s">
        <v>223</v>
      </c>
    </row>
    <row r="660" spans="1:10">
      <c r="A660" s="22">
        <v>659</v>
      </c>
      <c r="B660" s="22">
        <v>3</v>
      </c>
      <c r="C660" s="22" t="s">
        <v>90</v>
      </c>
      <c r="D660" s="22" t="s">
        <v>74</v>
      </c>
      <c r="E660" s="22">
        <v>2013</v>
      </c>
      <c r="F660" s="22">
        <v>1.0015000000000001</v>
      </c>
      <c r="G660" s="22" t="s">
        <v>229</v>
      </c>
      <c r="H660" s="22" t="s">
        <v>223</v>
      </c>
    </row>
    <row r="661" spans="1:10">
      <c r="A661" s="22">
        <v>660</v>
      </c>
      <c r="B661" s="22">
        <v>3</v>
      </c>
      <c r="C661" s="22" t="s">
        <v>90</v>
      </c>
      <c r="D661" s="22" t="s">
        <v>74</v>
      </c>
      <c r="E661" s="22">
        <v>2013</v>
      </c>
      <c r="F661" s="22">
        <v>0.54349999999999998</v>
      </c>
      <c r="G661" s="22" t="s">
        <v>229</v>
      </c>
      <c r="H661" s="22" t="s">
        <v>224</v>
      </c>
    </row>
    <row r="662" spans="1:10">
      <c r="A662" s="22">
        <v>661</v>
      </c>
      <c r="B662" s="22">
        <v>3</v>
      </c>
      <c r="C662" s="22" t="s">
        <v>90</v>
      </c>
      <c r="D662" s="22" t="s">
        <v>74</v>
      </c>
      <c r="E662" s="22">
        <v>2013</v>
      </c>
      <c r="F662" s="22">
        <v>1.0539000000000001</v>
      </c>
      <c r="G662" s="22" t="s">
        <v>229</v>
      </c>
      <c r="H662" s="22" t="s">
        <v>223</v>
      </c>
    </row>
    <row r="663" spans="1:10">
      <c r="A663" s="22">
        <v>662</v>
      </c>
      <c r="B663" s="22">
        <v>3</v>
      </c>
      <c r="C663" s="22" t="s">
        <v>90</v>
      </c>
      <c r="D663" s="22" t="s">
        <v>74</v>
      </c>
      <c r="E663" s="22">
        <v>2013</v>
      </c>
      <c r="F663" s="22">
        <v>0.84950000000000003</v>
      </c>
      <c r="G663" s="22" t="s">
        <v>229</v>
      </c>
      <c r="H663" s="22" t="s">
        <v>223</v>
      </c>
    </row>
    <row r="664" spans="1:10">
      <c r="A664" s="22">
        <v>663</v>
      </c>
      <c r="B664" s="22">
        <v>3</v>
      </c>
      <c r="C664" s="22" t="s">
        <v>90</v>
      </c>
      <c r="D664" s="22" t="s">
        <v>74</v>
      </c>
      <c r="E664" s="22">
        <v>2013</v>
      </c>
      <c r="F664" s="22">
        <v>6.54E-2</v>
      </c>
      <c r="G664" s="22" t="s">
        <v>227</v>
      </c>
      <c r="H664" s="22" t="s">
        <v>228</v>
      </c>
    </row>
    <row r="665" spans="1:10">
      <c r="A665" s="22">
        <v>664</v>
      </c>
      <c r="B665" s="22">
        <v>3</v>
      </c>
      <c r="C665" s="22" t="s">
        <v>90</v>
      </c>
      <c r="D665" s="22" t="s">
        <v>74</v>
      </c>
      <c r="E665" s="22">
        <v>2013</v>
      </c>
      <c r="G665" s="22" t="s">
        <v>165</v>
      </c>
      <c r="J665" s="22" t="s">
        <v>232</v>
      </c>
    </row>
    <row r="666" spans="1:10">
      <c r="A666" s="22">
        <v>665</v>
      </c>
      <c r="B666" s="22">
        <v>3</v>
      </c>
      <c r="C666" s="22" t="s">
        <v>90</v>
      </c>
      <c r="D666" s="22" t="s">
        <v>74</v>
      </c>
      <c r="E666" s="22">
        <v>2013</v>
      </c>
      <c r="G666" s="22" t="s">
        <v>165</v>
      </c>
      <c r="J666" s="22" t="s">
        <v>232</v>
      </c>
    </row>
    <row r="667" spans="1:10">
      <c r="A667" s="22">
        <v>666</v>
      </c>
      <c r="B667" s="22">
        <v>3</v>
      </c>
      <c r="C667" s="22" t="s">
        <v>90</v>
      </c>
      <c r="D667" s="22" t="s">
        <v>74</v>
      </c>
      <c r="E667" s="22">
        <v>2013</v>
      </c>
      <c r="G667" s="22" t="s">
        <v>235</v>
      </c>
      <c r="J667" s="22" t="s">
        <v>242</v>
      </c>
    </row>
    <row r="668" spans="1:10">
      <c r="A668" s="22">
        <v>667</v>
      </c>
      <c r="B668" s="22">
        <v>3</v>
      </c>
      <c r="C668" s="22" t="s">
        <v>90</v>
      </c>
      <c r="D668" s="22" t="s">
        <v>74</v>
      </c>
      <c r="E668" s="22">
        <v>2013</v>
      </c>
      <c r="G668" s="22" t="s">
        <v>229</v>
      </c>
      <c r="J668" s="22" t="s">
        <v>242</v>
      </c>
    </row>
    <row r="669" spans="1:10">
      <c r="A669" s="22">
        <v>668</v>
      </c>
      <c r="B669" s="22">
        <v>3</v>
      </c>
      <c r="C669" s="22" t="s">
        <v>90</v>
      </c>
      <c r="D669" s="22" t="s">
        <v>74</v>
      </c>
      <c r="E669" s="22">
        <v>2013</v>
      </c>
      <c r="G669" s="22" t="s">
        <v>229</v>
      </c>
      <c r="J669" s="22" t="s">
        <v>242</v>
      </c>
    </row>
    <row r="670" spans="1:10">
      <c r="A670" s="22">
        <v>669</v>
      </c>
      <c r="B670" s="22">
        <v>3</v>
      </c>
      <c r="C670" s="22" t="s">
        <v>90</v>
      </c>
      <c r="D670" s="22" t="s">
        <v>74</v>
      </c>
      <c r="E670" s="22">
        <v>2013</v>
      </c>
      <c r="G670" s="22" t="s">
        <v>229</v>
      </c>
      <c r="J670" s="22" t="s">
        <v>242</v>
      </c>
    </row>
    <row r="671" spans="1:10">
      <c r="A671" s="22">
        <v>670</v>
      </c>
      <c r="B671" s="22">
        <v>3</v>
      </c>
      <c r="C671" s="22" t="s">
        <v>90</v>
      </c>
      <c r="D671" s="22" t="s">
        <v>74</v>
      </c>
      <c r="E671" s="22">
        <v>2013</v>
      </c>
      <c r="G671" s="22" t="s">
        <v>229</v>
      </c>
      <c r="J671" s="22" t="s">
        <v>242</v>
      </c>
    </row>
    <row r="672" spans="1:10">
      <c r="A672" s="22">
        <v>671</v>
      </c>
      <c r="B672" s="22">
        <v>3</v>
      </c>
      <c r="C672" s="22" t="s">
        <v>90</v>
      </c>
      <c r="D672" s="22" t="s">
        <v>74</v>
      </c>
      <c r="E672" s="22">
        <v>2013</v>
      </c>
      <c r="G672" s="22" t="s">
        <v>229</v>
      </c>
      <c r="H672" s="22" t="s">
        <v>223</v>
      </c>
      <c r="J672" s="22" t="s">
        <v>242</v>
      </c>
    </row>
    <row r="673" spans="1:10">
      <c r="A673" s="22">
        <v>672</v>
      </c>
      <c r="B673" s="22">
        <v>4</v>
      </c>
      <c r="C673" s="22" t="s">
        <v>90</v>
      </c>
      <c r="D673" s="22" t="s">
        <v>74</v>
      </c>
      <c r="E673" s="22">
        <v>2013</v>
      </c>
      <c r="F673" s="22">
        <v>1.1468</v>
      </c>
      <c r="G673" s="22" t="s">
        <v>222</v>
      </c>
      <c r="H673" s="22" t="s">
        <v>224</v>
      </c>
    </row>
    <row r="674" spans="1:10">
      <c r="A674" s="22">
        <v>673</v>
      </c>
      <c r="B674" s="22">
        <v>4</v>
      </c>
      <c r="C674" s="22" t="s">
        <v>90</v>
      </c>
      <c r="D674" s="22" t="s">
        <v>74</v>
      </c>
      <c r="E674" s="22">
        <v>2013</v>
      </c>
      <c r="F674" s="22">
        <v>0.82830000000000004</v>
      </c>
      <c r="G674" s="22" t="s">
        <v>229</v>
      </c>
      <c r="H674" s="22" t="s">
        <v>223</v>
      </c>
    </row>
    <row r="675" spans="1:10">
      <c r="A675" s="22">
        <v>674</v>
      </c>
      <c r="B675" s="22">
        <v>4</v>
      </c>
      <c r="C675" s="22" t="s">
        <v>90</v>
      </c>
      <c r="D675" s="22" t="s">
        <v>74</v>
      </c>
      <c r="E675" s="22">
        <v>2013</v>
      </c>
      <c r="F675" s="22">
        <v>4.6300000000000001E-2</v>
      </c>
      <c r="G675" s="22" t="s">
        <v>233</v>
      </c>
      <c r="H675" s="22" t="s">
        <v>228</v>
      </c>
    </row>
    <row r="676" spans="1:10">
      <c r="A676" s="22">
        <v>675</v>
      </c>
      <c r="B676" s="22">
        <v>4</v>
      </c>
      <c r="C676" s="22" t="s">
        <v>90</v>
      </c>
      <c r="D676" s="22" t="s">
        <v>74</v>
      </c>
      <c r="E676" s="22">
        <v>2013</v>
      </c>
      <c r="F676" s="22">
        <v>1.5165999999999999</v>
      </c>
      <c r="G676" s="22" t="s">
        <v>229</v>
      </c>
      <c r="H676" s="22" t="s">
        <v>223</v>
      </c>
    </row>
    <row r="677" spans="1:10">
      <c r="A677" s="22">
        <v>676</v>
      </c>
      <c r="B677" s="22">
        <v>4</v>
      </c>
      <c r="C677" s="22" t="s">
        <v>90</v>
      </c>
      <c r="D677" s="22" t="s">
        <v>74</v>
      </c>
      <c r="E677" s="22">
        <v>2013</v>
      </c>
      <c r="F677" s="22">
        <v>5.7500000000000002E-2</v>
      </c>
      <c r="G677" s="22" t="s">
        <v>233</v>
      </c>
      <c r="H677" s="22" t="s">
        <v>228</v>
      </c>
    </row>
    <row r="678" spans="1:10">
      <c r="A678" s="22">
        <v>677</v>
      </c>
      <c r="B678" s="22">
        <v>4</v>
      </c>
      <c r="C678" s="22" t="s">
        <v>90</v>
      </c>
      <c r="D678" s="22" t="s">
        <v>74</v>
      </c>
      <c r="E678" s="22">
        <v>2013</v>
      </c>
      <c r="F678" s="22">
        <v>1.1523000000000001</v>
      </c>
      <c r="G678" s="22" t="s">
        <v>229</v>
      </c>
      <c r="H678" s="22" t="s">
        <v>223</v>
      </c>
    </row>
    <row r="679" spans="1:10">
      <c r="A679" s="22">
        <v>678</v>
      </c>
      <c r="B679" s="22">
        <v>4</v>
      </c>
      <c r="C679" s="22" t="s">
        <v>90</v>
      </c>
      <c r="D679" s="22" t="s">
        <v>74</v>
      </c>
      <c r="E679" s="22">
        <v>2013</v>
      </c>
      <c r="F679" s="22">
        <v>0.71650000000000003</v>
      </c>
      <c r="G679" s="22" t="s">
        <v>229</v>
      </c>
      <c r="H679" s="22" t="s">
        <v>223</v>
      </c>
    </row>
    <row r="680" spans="1:10">
      <c r="A680" s="22">
        <v>679</v>
      </c>
      <c r="B680" s="22">
        <v>4</v>
      </c>
      <c r="C680" s="22" t="s">
        <v>90</v>
      </c>
      <c r="D680" s="22" t="s">
        <v>74</v>
      </c>
      <c r="E680" s="22">
        <v>2013</v>
      </c>
      <c r="G680" s="22" t="s">
        <v>165</v>
      </c>
      <c r="J680" s="22" t="s">
        <v>232</v>
      </c>
    </row>
    <row r="681" spans="1:10">
      <c r="A681" s="22">
        <v>680</v>
      </c>
      <c r="B681" s="22">
        <v>4</v>
      </c>
      <c r="C681" s="22" t="s">
        <v>90</v>
      </c>
      <c r="D681" s="22" t="s">
        <v>74</v>
      </c>
      <c r="E681" s="22">
        <v>2013</v>
      </c>
      <c r="F681" s="22">
        <v>0.16159999999999999</v>
      </c>
      <c r="G681" s="22" t="s">
        <v>226</v>
      </c>
      <c r="H681" s="22" t="s">
        <v>223</v>
      </c>
    </row>
    <row r="682" spans="1:10">
      <c r="A682" s="22">
        <v>681</v>
      </c>
      <c r="B682" s="22">
        <v>4</v>
      </c>
      <c r="C682" s="22" t="s">
        <v>90</v>
      </c>
      <c r="D682" s="22" t="s">
        <v>74</v>
      </c>
      <c r="E682" s="22">
        <v>2013</v>
      </c>
      <c r="F682" s="22">
        <v>0.36399999999999999</v>
      </c>
      <c r="G682" s="22" t="s">
        <v>229</v>
      </c>
      <c r="H682" s="22" t="s">
        <v>223</v>
      </c>
    </row>
    <row r="683" spans="1:10">
      <c r="A683" s="22">
        <v>682</v>
      </c>
      <c r="B683" s="22">
        <v>4</v>
      </c>
      <c r="C683" s="22" t="s">
        <v>90</v>
      </c>
      <c r="D683" s="22" t="s">
        <v>74</v>
      </c>
      <c r="E683" s="22">
        <v>2013</v>
      </c>
      <c r="F683" s="22">
        <v>2.63E-2</v>
      </c>
      <c r="G683" s="22" t="s">
        <v>227</v>
      </c>
      <c r="H683" s="22" t="s">
        <v>228</v>
      </c>
    </row>
    <row r="684" spans="1:10">
      <c r="A684" s="22">
        <v>683</v>
      </c>
      <c r="B684" s="22">
        <v>4</v>
      </c>
      <c r="C684" s="22" t="s">
        <v>90</v>
      </c>
      <c r="D684" s="22" t="s">
        <v>74</v>
      </c>
      <c r="E684" s="22">
        <v>2013</v>
      </c>
      <c r="F684" s="22">
        <v>0.40300000000000002</v>
      </c>
      <c r="G684" s="22" t="s">
        <v>229</v>
      </c>
      <c r="H684" s="22" t="s">
        <v>223</v>
      </c>
    </row>
    <row r="685" spans="1:10">
      <c r="A685" s="22">
        <v>684</v>
      </c>
      <c r="B685" s="22">
        <v>4</v>
      </c>
      <c r="C685" s="22" t="s">
        <v>90</v>
      </c>
      <c r="D685" s="22" t="s">
        <v>74</v>
      </c>
      <c r="E685" s="22">
        <v>2013</v>
      </c>
      <c r="F685" s="22">
        <v>4.5900000000000003E-2</v>
      </c>
      <c r="G685" s="22" t="s">
        <v>227</v>
      </c>
      <c r="H685" s="22" t="s">
        <v>228</v>
      </c>
    </row>
    <row r="686" spans="1:10">
      <c r="A686" s="22">
        <v>685</v>
      </c>
      <c r="B686" s="22">
        <v>4</v>
      </c>
      <c r="C686" s="22" t="s">
        <v>90</v>
      </c>
      <c r="D686" s="22" t="s">
        <v>74</v>
      </c>
      <c r="E686" s="22">
        <v>2013</v>
      </c>
      <c r="F686" s="22">
        <v>5.2200000000000003E-2</v>
      </c>
      <c r="G686" s="22" t="s">
        <v>227</v>
      </c>
      <c r="H686" s="22" t="s">
        <v>228</v>
      </c>
    </row>
    <row r="687" spans="1:10">
      <c r="A687" s="22">
        <v>686</v>
      </c>
      <c r="B687" s="22">
        <v>4</v>
      </c>
      <c r="C687" s="22" t="s">
        <v>90</v>
      </c>
      <c r="D687" s="22" t="s">
        <v>74</v>
      </c>
      <c r="E687" s="22">
        <v>2013</v>
      </c>
      <c r="F687" s="22">
        <v>2.86E-2</v>
      </c>
      <c r="G687" s="22" t="s">
        <v>227</v>
      </c>
      <c r="H687" s="22" t="s">
        <v>228</v>
      </c>
    </row>
    <row r="688" spans="1:10">
      <c r="A688" s="22">
        <v>687</v>
      </c>
      <c r="B688" s="22">
        <v>4</v>
      </c>
      <c r="C688" s="22" t="s">
        <v>90</v>
      </c>
      <c r="D688" s="22" t="s">
        <v>74</v>
      </c>
      <c r="E688" s="22">
        <v>2013</v>
      </c>
      <c r="F688" s="22">
        <v>4.6699999999999998E-2</v>
      </c>
      <c r="G688" s="22" t="s">
        <v>227</v>
      </c>
      <c r="H688" s="22" t="s">
        <v>228</v>
      </c>
    </row>
    <row r="689" spans="1:8">
      <c r="A689" s="22">
        <v>688</v>
      </c>
      <c r="B689" s="22">
        <v>4</v>
      </c>
      <c r="C689" s="22" t="s">
        <v>90</v>
      </c>
      <c r="D689" s="22" t="s">
        <v>74</v>
      </c>
      <c r="E689" s="22">
        <v>2013</v>
      </c>
      <c r="F689" s="22">
        <v>2.3E-2</v>
      </c>
      <c r="G689" s="22" t="s">
        <v>227</v>
      </c>
      <c r="H689" s="22" t="s">
        <v>228</v>
      </c>
    </row>
    <row r="690" spans="1:8">
      <c r="A690" s="22">
        <v>689</v>
      </c>
      <c r="B690" s="22">
        <v>4</v>
      </c>
      <c r="C690" s="22" t="s">
        <v>90</v>
      </c>
      <c r="D690" s="22" t="s">
        <v>74</v>
      </c>
      <c r="E690" s="22">
        <v>2013</v>
      </c>
      <c r="F690" s="22">
        <v>1.9099999999999999E-2</v>
      </c>
      <c r="G690" s="22" t="s">
        <v>227</v>
      </c>
      <c r="H690" s="22" t="s">
        <v>228</v>
      </c>
    </row>
    <row r="691" spans="1:8">
      <c r="A691" s="22">
        <v>690</v>
      </c>
      <c r="B691" s="22">
        <v>4</v>
      </c>
      <c r="C691" s="22" t="s">
        <v>90</v>
      </c>
      <c r="D691" s="22" t="s">
        <v>74</v>
      </c>
      <c r="E691" s="22">
        <v>2013</v>
      </c>
      <c r="F691" s="22">
        <v>1.78E-2</v>
      </c>
      <c r="G691" s="22" t="s">
        <v>227</v>
      </c>
      <c r="H691" s="22" t="s">
        <v>228</v>
      </c>
    </row>
    <row r="692" spans="1:8">
      <c r="A692" s="22">
        <v>691</v>
      </c>
      <c r="B692" s="22">
        <v>4</v>
      </c>
      <c r="C692" s="22" t="s">
        <v>90</v>
      </c>
      <c r="D692" s="22" t="s">
        <v>74</v>
      </c>
      <c r="E692" s="22">
        <v>2013</v>
      </c>
      <c r="F692" s="22">
        <v>1.24E-2</v>
      </c>
      <c r="G692" s="22" t="s">
        <v>227</v>
      </c>
      <c r="H692" s="22" t="s">
        <v>228</v>
      </c>
    </row>
    <row r="693" spans="1:8">
      <c r="A693" s="22">
        <v>692</v>
      </c>
      <c r="B693" s="22">
        <v>4</v>
      </c>
      <c r="C693" s="22" t="s">
        <v>90</v>
      </c>
      <c r="D693" s="22" t="s">
        <v>74</v>
      </c>
      <c r="E693" s="22">
        <v>2013</v>
      </c>
      <c r="F693" s="22">
        <v>1.1234</v>
      </c>
      <c r="G693" s="22" t="s">
        <v>229</v>
      </c>
      <c r="H693" s="22" t="s">
        <v>223</v>
      </c>
    </row>
    <row r="694" spans="1:8">
      <c r="A694" s="22">
        <v>693</v>
      </c>
      <c r="B694" s="22">
        <v>4</v>
      </c>
      <c r="C694" s="22" t="s">
        <v>90</v>
      </c>
      <c r="D694" s="22" t="s">
        <v>74</v>
      </c>
      <c r="E694" s="22">
        <v>2013</v>
      </c>
      <c r="F694" s="22">
        <v>0.84919999999999995</v>
      </c>
      <c r="G694" s="22" t="s">
        <v>229</v>
      </c>
      <c r="H694" s="22" t="s">
        <v>223</v>
      </c>
    </row>
    <row r="695" spans="1:8">
      <c r="A695" s="22">
        <v>694</v>
      </c>
      <c r="B695" s="22">
        <v>4</v>
      </c>
      <c r="C695" s="22" t="s">
        <v>90</v>
      </c>
      <c r="D695" s="22" t="s">
        <v>74</v>
      </c>
      <c r="E695" s="22">
        <v>2013</v>
      </c>
      <c r="F695" s="22">
        <v>1.2413000000000001</v>
      </c>
      <c r="G695" s="22" t="s">
        <v>229</v>
      </c>
      <c r="H695" s="22" t="s">
        <v>223</v>
      </c>
    </row>
    <row r="696" spans="1:8">
      <c r="A696" s="22">
        <v>695</v>
      </c>
      <c r="B696" s="22">
        <v>4</v>
      </c>
      <c r="C696" s="22" t="s">
        <v>90</v>
      </c>
      <c r="D696" s="22" t="s">
        <v>74</v>
      </c>
      <c r="E696" s="22">
        <v>2013</v>
      </c>
      <c r="F696" s="22">
        <v>1.3474999999999999</v>
      </c>
      <c r="G696" s="22" t="s">
        <v>229</v>
      </c>
      <c r="H696" s="22" t="s">
        <v>223</v>
      </c>
    </row>
    <row r="697" spans="1:8">
      <c r="A697" s="22">
        <v>696</v>
      </c>
      <c r="B697" s="22">
        <v>4</v>
      </c>
      <c r="C697" s="22" t="s">
        <v>90</v>
      </c>
      <c r="D697" s="22" t="s">
        <v>74</v>
      </c>
      <c r="E697" s="22">
        <v>2013</v>
      </c>
      <c r="F697" s="22">
        <v>1.0173000000000001</v>
      </c>
      <c r="G697" s="22" t="s">
        <v>229</v>
      </c>
      <c r="H697" s="22" t="s">
        <v>223</v>
      </c>
    </row>
    <row r="698" spans="1:8">
      <c r="A698" s="22">
        <v>697</v>
      </c>
      <c r="B698" s="22">
        <v>4</v>
      </c>
      <c r="C698" s="22" t="s">
        <v>90</v>
      </c>
      <c r="D698" s="22" t="s">
        <v>74</v>
      </c>
      <c r="E698" s="22">
        <v>2013</v>
      </c>
      <c r="F698" s="22">
        <v>1.2148000000000001</v>
      </c>
      <c r="G698" s="22" t="s">
        <v>229</v>
      </c>
      <c r="H698" s="22" t="s">
        <v>223</v>
      </c>
    </row>
    <row r="699" spans="1:8">
      <c r="A699" s="22">
        <v>698</v>
      </c>
      <c r="B699" s="22">
        <v>4</v>
      </c>
      <c r="C699" s="22" t="s">
        <v>90</v>
      </c>
      <c r="D699" s="22" t="s">
        <v>74</v>
      </c>
      <c r="E699" s="22">
        <v>2013</v>
      </c>
      <c r="F699" s="22">
        <v>0.96150000000000002</v>
      </c>
      <c r="G699" s="22" t="s">
        <v>229</v>
      </c>
      <c r="H699" s="22" t="s">
        <v>223</v>
      </c>
    </row>
    <row r="700" spans="1:8">
      <c r="A700" s="22">
        <v>699</v>
      </c>
      <c r="B700" s="22">
        <v>4</v>
      </c>
      <c r="C700" s="22" t="s">
        <v>90</v>
      </c>
      <c r="D700" s="22" t="s">
        <v>74</v>
      </c>
      <c r="E700" s="22">
        <v>2013</v>
      </c>
      <c r="F700" s="22">
        <v>0.87109999999999999</v>
      </c>
      <c r="G700" s="22" t="s">
        <v>229</v>
      </c>
      <c r="H700" s="22" t="s">
        <v>223</v>
      </c>
    </row>
    <row r="701" spans="1:8">
      <c r="A701" s="22">
        <v>700</v>
      </c>
      <c r="B701" s="22">
        <v>4</v>
      </c>
      <c r="C701" s="22" t="s">
        <v>90</v>
      </c>
      <c r="D701" s="22" t="s">
        <v>74</v>
      </c>
      <c r="E701" s="22">
        <v>2013</v>
      </c>
      <c r="F701" s="22">
        <v>1.2053</v>
      </c>
      <c r="G701" s="22" t="s">
        <v>229</v>
      </c>
      <c r="H701" s="22" t="s">
        <v>223</v>
      </c>
    </row>
    <row r="702" spans="1:8">
      <c r="A702" s="22">
        <v>701</v>
      </c>
      <c r="B702" s="22">
        <v>4</v>
      </c>
      <c r="C702" s="22" t="s">
        <v>90</v>
      </c>
      <c r="D702" s="22" t="s">
        <v>74</v>
      </c>
      <c r="E702" s="22">
        <v>2013</v>
      </c>
      <c r="F702" s="22">
        <v>0.72109999999999996</v>
      </c>
      <c r="G702" s="22" t="s">
        <v>229</v>
      </c>
      <c r="H702" s="22" t="s">
        <v>223</v>
      </c>
    </row>
    <row r="703" spans="1:8">
      <c r="A703" s="22">
        <v>702</v>
      </c>
      <c r="B703" s="22">
        <v>4</v>
      </c>
      <c r="C703" s="22" t="s">
        <v>90</v>
      </c>
      <c r="D703" s="22" t="s">
        <v>74</v>
      </c>
      <c r="E703" s="22">
        <v>2013</v>
      </c>
      <c r="F703" s="22">
        <v>0.57369999999999999</v>
      </c>
      <c r="G703" s="22" t="s">
        <v>229</v>
      </c>
      <c r="H703" s="22" t="s">
        <v>224</v>
      </c>
    </row>
    <row r="704" spans="1:8">
      <c r="A704" s="22">
        <v>703</v>
      </c>
      <c r="B704" s="22">
        <v>4</v>
      </c>
      <c r="C704" s="22" t="s">
        <v>90</v>
      </c>
      <c r="D704" s="22" t="s">
        <v>74</v>
      </c>
      <c r="E704" s="22">
        <v>2013</v>
      </c>
      <c r="F704" s="22">
        <v>0.50590000000000002</v>
      </c>
      <c r="G704" s="22" t="s">
        <v>229</v>
      </c>
      <c r="H704" s="22" t="s">
        <v>224</v>
      </c>
    </row>
    <row r="705" spans="1:10">
      <c r="A705" s="22">
        <v>704</v>
      </c>
      <c r="B705" s="22">
        <v>4</v>
      </c>
      <c r="C705" s="22" t="s">
        <v>90</v>
      </c>
      <c r="D705" s="22" t="s">
        <v>74</v>
      </c>
      <c r="E705" s="22">
        <v>2013</v>
      </c>
      <c r="F705" s="22">
        <v>0.51529999999999998</v>
      </c>
      <c r="G705" s="22" t="s">
        <v>229</v>
      </c>
      <c r="H705" s="22" t="s">
        <v>224</v>
      </c>
    </row>
    <row r="706" spans="1:10">
      <c r="A706" s="22">
        <v>705</v>
      </c>
      <c r="B706" s="22">
        <v>4</v>
      </c>
      <c r="C706" s="22" t="s">
        <v>90</v>
      </c>
      <c r="D706" s="22" t="s">
        <v>74</v>
      </c>
      <c r="E706" s="22">
        <v>2013</v>
      </c>
      <c r="F706" s="22">
        <v>0.1336</v>
      </c>
      <c r="G706" s="22" t="s">
        <v>226</v>
      </c>
      <c r="H706" s="22" t="s">
        <v>223</v>
      </c>
    </row>
    <row r="707" spans="1:10">
      <c r="A707" s="22">
        <v>706</v>
      </c>
      <c r="B707" s="22">
        <v>4</v>
      </c>
      <c r="C707" s="22" t="s">
        <v>90</v>
      </c>
      <c r="D707" s="22" t="s">
        <v>74</v>
      </c>
      <c r="E707" s="22">
        <v>2013</v>
      </c>
      <c r="F707" s="22">
        <v>3.1199999999999999E-2</v>
      </c>
      <c r="G707" s="22" t="s">
        <v>227</v>
      </c>
      <c r="H707" s="22" t="s">
        <v>228</v>
      </c>
    </row>
    <row r="708" spans="1:10">
      <c r="A708" s="22">
        <v>707</v>
      </c>
      <c r="B708" s="22">
        <v>4</v>
      </c>
      <c r="C708" s="22" t="s">
        <v>90</v>
      </c>
      <c r="D708" s="22" t="s">
        <v>74</v>
      </c>
      <c r="E708" s="22">
        <v>2013</v>
      </c>
      <c r="F708" s="22">
        <v>4.7699999999999999E-2</v>
      </c>
      <c r="G708" s="22" t="s">
        <v>227</v>
      </c>
      <c r="H708" s="22" t="s">
        <v>228</v>
      </c>
    </row>
    <row r="709" spans="1:10">
      <c r="A709" s="22">
        <v>708</v>
      </c>
      <c r="B709" s="22">
        <v>4</v>
      </c>
      <c r="C709" s="22" t="s">
        <v>90</v>
      </c>
      <c r="D709" s="22" t="s">
        <v>74</v>
      </c>
      <c r="E709" s="22">
        <v>2013</v>
      </c>
      <c r="F709" s="22">
        <v>3.3599999999999998E-2</v>
      </c>
      <c r="G709" s="22" t="s">
        <v>227</v>
      </c>
      <c r="H709" s="22" t="s">
        <v>228</v>
      </c>
    </row>
    <row r="710" spans="1:10">
      <c r="A710" s="22">
        <v>709</v>
      </c>
      <c r="B710" s="22">
        <v>4</v>
      </c>
      <c r="C710" s="22" t="s">
        <v>90</v>
      </c>
      <c r="D710" s="22" t="s">
        <v>74</v>
      </c>
      <c r="E710" s="22">
        <v>2013</v>
      </c>
      <c r="F710" s="22">
        <v>1.95E-2</v>
      </c>
      <c r="G710" s="22" t="s">
        <v>227</v>
      </c>
      <c r="H710" s="22" t="s">
        <v>228</v>
      </c>
    </row>
    <row r="711" spans="1:10">
      <c r="A711" s="22">
        <v>710</v>
      </c>
      <c r="B711" s="22">
        <v>4</v>
      </c>
      <c r="C711" s="22" t="s">
        <v>90</v>
      </c>
      <c r="D711" s="22" t="s">
        <v>74</v>
      </c>
      <c r="E711" s="22">
        <v>2013</v>
      </c>
      <c r="F711" s="22">
        <v>3.5200000000000002E-2</v>
      </c>
      <c r="G711" s="22" t="s">
        <v>227</v>
      </c>
      <c r="H711" s="22" t="s">
        <v>228</v>
      </c>
    </row>
    <row r="712" spans="1:10">
      <c r="A712" s="22">
        <v>711</v>
      </c>
      <c r="B712" s="22">
        <v>4</v>
      </c>
      <c r="C712" s="22" t="s">
        <v>90</v>
      </c>
      <c r="D712" s="22" t="s">
        <v>74</v>
      </c>
      <c r="E712" s="22">
        <v>2013</v>
      </c>
      <c r="G712" s="22" t="s">
        <v>229</v>
      </c>
      <c r="H712" s="22" t="s">
        <v>223</v>
      </c>
      <c r="J712" s="22" t="s">
        <v>237</v>
      </c>
    </row>
    <row r="713" spans="1:10">
      <c r="A713" s="22">
        <v>712</v>
      </c>
      <c r="B713" s="22">
        <v>1</v>
      </c>
      <c r="C713" s="22" t="s">
        <v>94</v>
      </c>
      <c r="D713" s="22" t="s">
        <v>74</v>
      </c>
      <c r="E713" s="22">
        <v>2013</v>
      </c>
      <c r="F713" s="22">
        <v>0.71709999999999996</v>
      </c>
      <c r="G713" s="22" t="s">
        <v>229</v>
      </c>
      <c r="H713" s="22" t="s">
        <v>224</v>
      </c>
    </row>
    <row r="714" spans="1:10">
      <c r="A714" s="22">
        <v>713</v>
      </c>
      <c r="B714" s="22">
        <v>1</v>
      </c>
      <c r="C714" s="22" t="s">
        <v>94</v>
      </c>
      <c r="D714" s="22" t="s">
        <v>74</v>
      </c>
      <c r="E714" s="22">
        <v>2013</v>
      </c>
      <c r="F714" s="22">
        <v>0.55710000000000004</v>
      </c>
      <c r="G714" s="22" t="s">
        <v>227</v>
      </c>
      <c r="H714" s="22" t="s">
        <v>228</v>
      </c>
    </row>
    <row r="715" spans="1:10">
      <c r="A715" s="22">
        <v>714</v>
      </c>
      <c r="B715" s="22">
        <v>1</v>
      </c>
      <c r="C715" s="22" t="s">
        <v>94</v>
      </c>
      <c r="D715" s="22" t="s">
        <v>74</v>
      </c>
      <c r="E715" s="22">
        <v>2013</v>
      </c>
      <c r="F715" s="22">
        <v>0.1459</v>
      </c>
      <c r="G715" s="22" t="s">
        <v>226</v>
      </c>
      <c r="H715" s="22" t="s">
        <v>223</v>
      </c>
    </row>
    <row r="716" spans="1:10">
      <c r="A716" s="22">
        <v>715</v>
      </c>
      <c r="B716" s="22">
        <v>1</v>
      </c>
      <c r="C716" s="22" t="s">
        <v>94</v>
      </c>
      <c r="D716" s="22" t="s">
        <v>74</v>
      </c>
      <c r="E716" s="22">
        <v>2013</v>
      </c>
      <c r="F716" s="22">
        <v>8.5400000000000004E-2</v>
      </c>
      <c r="G716" s="22" t="s">
        <v>227</v>
      </c>
      <c r="H716" s="22" t="s">
        <v>228</v>
      </c>
    </row>
    <row r="717" spans="1:10">
      <c r="A717" s="22">
        <v>716</v>
      </c>
      <c r="B717" s="22">
        <v>1</v>
      </c>
      <c r="C717" s="22" t="s">
        <v>94</v>
      </c>
      <c r="D717" s="22" t="s">
        <v>74</v>
      </c>
      <c r="E717" s="22">
        <v>2013</v>
      </c>
      <c r="F717" s="22">
        <v>2.52E-2</v>
      </c>
      <c r="G717" s="22" t="s">
        <v>227</v>
      </c>
      <c r="H717" s="22" t="s">
        <v>228</v>
      </c>
    </row>
    <row r="718" spans="1:10">
      <c r="A718" s="22">
        <v>717</v>
      </c>
      <c r="B718" s="22">
        <v>2</v>
      </c>
      <c r="C718" s="22" t="s">
        <v>94</v>
      </c>
      <c r="D718" s="22" t="s">
        <v>74</v>
      </c>
      <c r="E718" s="22">
        <v>2013</v>
      </c>
      <c r="F718" s="22">
        <v>7.3849999999999998</v>
      </c>
      <c r="G718" s="22" t="s">
        <v>222</v>
      </c>
      <c r="H718" s="22" t="s">
        <v>223</v>
      </c>
    </row>
    <row r="719" spans="1:10">
      <c r="A719" s="22">
        <v>718</v>
      </c>
      <c r="B719" s="22">
        <v>2</v>
      </c>
      <c r="C719" s="22" t="s">
        <v>94</v>
      </c>
      <c r="D719" s="22" t="s">
        <v>74</v>
      </c>
      <c r="E719" s="22">
        <v>2013</v>
      </c>
      <c r="F719" s="22">
        <v>1.484</v>
      </c>
      <c r="G719" s="22" t="s">
        <v>229</v>
      </c>
      <c r="H719" s="22" t="s">
        <v>223</v>
      </c>
    </row>
    <row r="720" spans="1:10">
      <c r="A720" s="22">
        <v>719</v>
      </c>
      <c r="B720" s="22">
        <v>2</v>
      </c>
      <c r="C720" s="22" t="s">
        <v>94</v>
      </c>
      <c r="D720" s="22" t="s">
        <v>74</v>
      </c>
      <c r="E720" s="22">
        <v>2013</v>
      </c>
      <c r="F720" s="22">
        <v>1.204</v>
      </c>
      <c r="G720" s="22" t="s">
        <v>229</v>
      </c>
      <c r="H720" s="22" t="s">
        <v>223</v>
      </c>
    </row>
    <row r="721" spans="1:10">
      <c r="A721" s="22">
        <v>720</v>
      </c>
      <c r="B721" s="22">
        <v>2</v>
      </c>
      <c r="C721" s="22" t="s">
        <v>94</v>
      </c>
      <c r="D721" s="22" t="s">
        <v>74</v>
      </c>
      <c r="E721" s="22">
        <v>2013</v>
      </c>
      <c r="F721" s="22">
        <v>0.79549999999999998</v>
      </c>
      <c r="G721" s="22" t="s">
        <v>229</v>
      </c>
      <c r="H721" s="22" t="s">
        <v>223</v>
      </c>
    </row>
    <row r="722" spans="1:10">
      <c r="A722" s="22">
        <v>721</v>
      </c>
      <c r="B722" s="22">
        <v>2</v>
      </c>
      <c r="C722" s="22" t="s">
        <v>94</v>
      </c>
      <c r="D722" s="22" t="s">
        <v>74</v>
      </c>
      <c r="E722" s="22">
        <v>2013</v>
      </c>
      <c r="F722" s="22">
        <v>0.9738</v>
      </c>
      <c r="G722" s="22" t="s">
        <v>229</v>
      </c>
      <c r="H722" s="22" t="s">
        <v>223</v>
      </c>
    </row>
    <row r="723" spans="1:10">
      <c r="A723" s="22">
        <v>722</v>
      </c>
      <c r="B723" s="22">
        <v>2</v>
      </c>
      <c r="C723" s="22" t="s">
        <v>94</v>
      </c>
      <c r="D723" s="22" t="s">
        <v>74</v>
      </c>
      <c r="E723" s="22">
        <v>2013</v>
      </c>
      <c r="F723" s="22">
        <v>0.73380000000000001</v>
      </c>
      <c r="G723" s="22" t="s">
        <v>229</v>
      </c>
      <c r="H723" s="22" t="s">
        <v>223</v>
      </c>
    </row>
    <row r="724" spans="1:10">
      <c r="A724" s="22">
        <v>723</v>
      </c>
      <c r="B724" s="22">
        <v>2</v>
      </c>
      <c r="C724" s="22" t="s">
        <v>94</v>
      </c>
      <c r="D724" s="22" t="s">
        <v>74</v>
      </c>
      <c r="E724" s="22">
        <v>2013</v>
      </c>
      <c r="F724" s="22">
        <v>0.46970000000000001</v>
      </c>
      <c r="G724" s="22" t="s">
        <v>229</v>
      </c>
      <c r="H724" s="22" t="s">
        <v>223</v>
      </c>
    </row>
    <row r="725" spans="1:10">
      <c r="A725" s="22">
        <v>724</v>
      </c>
      <c r="B725" s="22">
        <v>2</v>
      </c>
      <c r="C725" s="22" t="s">
        <v>94</v>
      </c>
      <c r="D725" s="22" t="s">
        <v>74</v>
      </c>
      <c r="E725" s="22">
        <v>2013</v>
      </c>
      <c r="G725" s="22" t="s">
        <v>229</v>
      </c>
      <c r="H725" s="22" t="s">
        <v>223</v>
      </c>
      <c r="J725" s="22" t="s">
        <v>237</v>
      </c>
    </row>
    <row r="726" spans="1:10">
      <c r="A726" s="22">
        <v>725</v>
      </c>
      <c r="B726" s="22">
        <v>2</v>
      </c>
      <c r="C726" s="22" t="s">
        <v>94</v>
      </c>
      <c r="D726" s="22" t="s">
        <v>74</v>
      </c>
      <c r="E726" s="22">
        <v>2013</v>
      </c>
      <c r="G726" s="22" t="s">
        <v>239</v>
      </c>
      <c r="J726" s="22" t="s">
        <v>232</v>
      </c>
    </row>
    <row r="727" spans="1:10">
      <c r="A727" s="22">
        <v>726</v>
      </c>
      <c r="B727" s="22">
        <v>2</v>
      </c>
      <c r="C727" s="22" t="s">
        <v>94</v>
      </c>
      <c r="D727" s="22" t="s">
        <v>74</v>
      </c>
      <c r="E727" s="22">
        <v>2013</v>
      </c>
      <c r="G727" s="22" t="s">
        <v>165</v>
      </c>
      <c r="J727" s="22" t="s">
        <v>231</v>
      </c>
    </row>
    <row r="728" spans="1:10">
      <c r="A728" s="22">
        <v>727</v>
      </c>
      <c r="B728" s="22">
        <v>2</v>
      </c>
      <c r="C728" s="22" t="s">
        <v>94</v>
      </c>
      <c r="D728" s="22" t="s">
        <v>74</v>
      </c>
      <c r="E728" s="22">
        <v>2013</v>
      </c>
      <c r="G728" s="22" t="s">
        <v>165</v>
      </c>
      <c r="J728" s="22" t="s">
        <v>231</v>
      </c>
    </row>
    <row r="729" spans="1:10">
      <c r="A729" s="22">
        <v>728</v>
      </c>
      <c r="B729" s="22">
        <v>3</v>
      </c>
      <c r="C729" s="22" t="s">
        <v>94</v>
      </c>
      <c r="D729" s="22" t="s">
        <v>74</v>
      </c>
      <c r="E729" s="22">
        <v>2013</v>
      </c>
      <c r="F729" s="22">
        <v>5.6430999999999996</v>
      </c>
      <c r="G729" s="22" t="s">
        <v>222</v>
      </c>
      <c r="H729" s="22" t="s">
        <v>223</v>
      </c>
    </row>
    <row r="730" spans="1:10">
      <c r="A730" s="22">
        <v>729</v>
      </c>
      <c r="B730" s="22">
        <v>3</v>
      </c>
      <c r="C730" s="22" t="s">
        <v>94</v>
      </c>
      <c r="D730" s="22" t="s">
        <v>74</v>
      </c>
      <c r="E730" s="22">
        <v>2013</v>
      </c>
      <c r="F730" s="22">
        <v>4.8358999999999996</v>
      </c>
      <c r="G730" s="22" t="s">
        <v>222</v>
      </c>
      <c r="H730" s="22" t="s">
        <v>223</v>
      </c>
    </row>
    <row r="731" spans="1:10">
      <c r="A731" s="22">
        <v>730</v>
      </c>
      <c r="B731" s="22">
        <v>3</v>
      </c>
      <c r="C731" s="22" t="s">
        <v>94</v>
      </c>
      <c r="D731" s="22" t="s">
        <v>74</v>
      </c>
      <c r="E731" s="22">
        <v>2013</v>
      </c>
      <c r="F731" s="22">
        <v>4.5362</v>
      </c>
      <c r="G731" s="22" t="s">
        <v>222</v>
      </c>
      <c r="H731" s="22" t="s">
        <v>223</v>
      </c>
    </row>
    <row r="732" spans="1:10">
      <c r="A732" s="22">
        <v>731</v>
      </c>
      <c r="B732" s="22">
        <v>3</v>
      </c>
      <c r="C732" s="22" t="s">
        <v>94</v>
      </c>
      <c r="D732" s="22" t="s">
        <v>74</v>
      </c>
      <c r="E732" s="22">
        <v>2013</v>
      </c>
      <c r="F732" s="22">
        <v>2.0891000000000002</v>
      </c>
      <c r="G732" s="22" t="s">
        <v>222</v>
      </c>
      <c r="H732" s="22" t="s">
        <v>224</v>
      </c>
    </row>
    <row r="733" spans="1:10">
      <c r="A733" s="22">
        <v>732</v>
      </c>
      <c r="B733" s="22">
        <v>3</v>
      </c>
      <c r="C733" s="22" t="s">
        <v>94</v>
      </c>
      <c r="D733" s="22" t="s">
        <v>74</v>
      </c>
      <c r="E733" s="22">
        <v>2013</v>
      </c>
      <c r="F733" s="22">
        <v>1.8567</v>
      </c>
      <c r="G733" s="22" t="s">
        <v>222</v>
      </c>
      <c r="H733" s="22" t="s">
        <v>224</v>
      </c>
    </row>
    <row r="734" spans="1:10">
      <c r="A734" s="22">
        <v>733</v>
      </c>
      <c r="B734" s="22">
        <v>4</v>
      </c>
      <c r="C734" s="22" t="s">
        <v>94</v>
      </c>
      <c r="D734" s="22" t="s">
        <v>74</v>
      </c>
      <c r="E734" s="22">
        <v>2013</v>
      </c>
      <c r="F734" s="22">
        <v>2.218</v>
      </c>
      <c r="G734" s="22" t="s">
        <v>229</v>
      </c>
      <c r="H734" s="22" t="s">
        <v>223</v>
      </c>
    </row>
    <row r="735" spans="1:10">
      <c r="A735" s="22">
        <v>734</v>
      </c>
      <c r="B735" s="22">
        <v>4</v>
      </c>
      <c r="C735" s="22" t="s">
        <v>94</v>
      </c>
      <c r="D735" s="22" t="s">
        <v>74</v>
      </c>
      <c r="E735" s="22">
        <v>2013</v>
      </c>
      <c r="F735" s="22">
        <v>1.4779</v>
      </c>
      <c r="G735" s="22" t="s">
        <v>229</v>
      </c>
      <c r="H735" s="22" t="s">
        <v>223</v>
      </c>
    </row>
    <row r="736" spans="1:10">
      <c r="A736" s="22">
        <v>735</v>
      </c>
      <c r="B736" s="22">
        <v>4</v>
      </c>
      <c r="C736" s="22" t="s">
        <v>94</v>
      </c>
      <c r="D736" s="22" t="s">
        <v>74</v>
      </c>
      <c r="E736" s="22">
        <v>2013</v>
      </c>
      <c r="F736" s="22">
        <v>1.2986</v>
      </c>
      <c r="G736" s="22" t="s">
        <v>229</v>
      </c>
      <c r="H736" s="22" t="s">
        <v>223</v>
      </c>
    </row>
    <row r="737" spans="1:8">
      <c r="A737" s="22">
        <v>736</v>
      </c>
      <c r="B737" s="22">
        <v>4</v>
      </c>
      <c r="C737" s="22" t="s">
        <v>94</v>
      </c>
      <c r="D737" s="22" t="s">
        <v>74</v>
      </c>
      <c r="E737" s="22">
        <v>2013</v>
      </c>
      <c r="F737" s="22">
        <v>1.3361000000000001</v>
      </c>
      <c r="G737" s="22" t="s">
        <v>229</v>
      </c>
      <c r="H737" s="22" t="s">
        <v>223</v>
      </c>
    </row>
    <row r="738" spans="1:8">
      <c r="A738" s="22">
        <v>737</v>
      </c>
      <c r="B738" s="22">
        <v>4</v>
      </c>
      <c r="C738" s="22" t="s">
        <v>94</v>
      </c>
      <c r="D738" s="22" t="s">
        <v>74</v>
      </c>
      <c r="E738" s="22">
        <v>2013</v>
      </c>
      <c r="F738" s="22">
        <v>1.1088</v>
      </c>
      <c r="G738" s="22" t="s">
        <v>229</v>
      </c>
      <c r="H738" s="22" t="s">
        <v>223</v>
      </c>
    </row>
    <row r="739" spans="1:8">
      <c r="A739" s="22">
        <v>738</v>
      </c>
      <c r="B739" s="22">
        <v>4</v>
      </c>
      <c r="C739" s="22" t="s">
        <v>94</v>
      </c>
      <c r="D739" s="22" t="s">
        <v>74</v>
      </c>
      <c r="E739" s="22">
        <v>2013</v>
      </c>
      <c r="F739" s="22">
        <v>0.32829999999999998</v>
      </c>
      <c r="G739" s="22" t="s">
        <v>226</v>
      </c>
      <c r="H739" s="22" t="s">
        <v>223</v>
      </c>
    </row>
    <row r="740" spans="1:8">
      <c r="A740" s="22">
        <v>739</v>
      </c>
      <c r="B740" s="22">
        <v>4</v>
      </c>
      <c r="C740" s="22" t="s">
        <v>94</v>
      </c>
      <c r="D740" s="22" t="s">
        <v>74</v>
      </c>
      <c r="E740" s="22">
        <v>2013</v>
      </c>
      <c r="F740" s="22">
        <v>0.1668</v>
      </c>
      <c r="G740" s="22" t="s">
        <v>226</v>
      </c>
      <c r="H740" s="22" t="s">
        <v>224</v>
      </c>
    </row>
    <row r="741" spans="1:8">
      <c r="A741" s="22">
        <v>740</v>
      </c>
      <c r="B741" s="22">
        <v>4</v>
      </c>
      <c r="C741" s="22" t="s">
        <v>94</v>
      </c>
      <c r="D741" s="22" t="s">
        <v>74</v>
      </c>
      <c r="E741" s="22">
        <v>2013</v>
      </c>
      <c r="F741" s="22">
        <v>0.14419999999999999</v>
      </c>
      <c r="G741" s="22" t="s">
        <v>227</v>
      </c>
      <c r="H741" s="22" t="s">
        <v>228</v>
      </c>
    </row>
    <row r="742" spans="1:8">
      <c r="A742" s="22">
        <v>741</v>
      </c>
      <c r="B742" s="22">
        <v>4</v>
      </c>
      <c r="C742" s="22" t="s">
        <v>94</v>
      </c>
      <c r="D742" s="22" t="s">
        <v>74</v>
      </c>
      <c r="E742" s="22">
        <v>2013</v>
      </c>
      <c r="F742" s="22">
        <v>7.9500000000000001E-2</v>
      </c>
      <c r="G742" s="22" t="s">
        <v>227</v>
      </c>
      <c r="H742" s="22" t="s">
        <v>228</v>
      </c>
    </row>
    <row r="743" spans="1:8">
      <c r="A743" s="22">
        <v>742</v>
      </c>
      <c r="B743" s="22">
        <v>4</v>
      </c>
      <c r="C743" s="22" t="s">
        <v>94</v>
      </c>
      <c r="D743" s="22" t="s">
        <v>74</v>
      </c>
      <c r="E743" s="22">
        <v>2013</v>
      </c>
      <c r="F743" s="22">
        <v>9.5899999999999999E-2</v>
      </c>
      <c r="G743" s="22" t="s">
        <v>227</v>
      </c>
      <c r="H743" s="22" t="s">
        <v>228</v>
      </c>
    </row>
    <row r="744" spans="1:8">
      <c r="A744" s="22">
        <v>743</v>
      </c>
      <c r="B744" s="22">
        <v>4</v>
      </c>
      <c r="C744" s="22" t="s">
        <v>94</v>
      </c>
      <c r="D744" s="22" t="s">
        <v>74</v>
      </c>
      <c r="E744" s="22">
        <v>2013</v>
      </c>
      <c r="F744" s="22">
        <v>9.8799999999999999E-2</v>
      </c>
      <c r="G744" s="22" t="s">
        <v>227</v>
      </c>
      <c r="H744" s="22" t="s">
        <v>228</v>
      </c>
    </row>
    <row r="745" spans="1:8">
      <c r="A745" s="22">
        <v>744</v>
      </c>
      <c r="B745" s="22">
        <v>4</v>
      </c>
      <c r="C745" s="22" t="s">
        <v>94</v>
      </c>
      <c r="D745" s="22" t="s">
        <v>74</v>
      </c>
      <c r="E745" s="22">
        <v>2013</v>
      </c>
      <c r="F745" s="22">
        <v>0.1658</v>
      </c>
      <c r="G745" s="22" t="s">
        <v>227</v>
      </c>
      <c r="H745" s="22" t="s">
        <v>228</v>
      </c>
    </row>
    <row r="746" spans="1:8">
      <c r="A746" s="22">
        <v>745</v>
      </c>
      <c r="B746" s="22">
        <v>4</v>
      </c>
      <c r="C746" s="22" t="s">
        <v>94</v>
      </c>
      <c r="D746" s="22" t="s">
        <v>74</v>
      </c>
      <c r="E746" s="22">
        <v>2013</v>
      </c>
      <c r="F746" s="22">
        <v>9.2499999999999999E-2</v>
      </c>
      <c r="G746" s="22" t="s">
        <v>227</v>
      </c>
      <c r="H746" s="22" t="s">
        <v>228</v>
      </c>
    </row>
    <row r="747" spans="1:8">
      <c r="A747" s="22">
        <v>746</v>
      </c>
      <c r="B747" s="22">
        <v>4</v>
      </c>
      <c r="C747" s="22" t="s">
        <v>94</v>
      </c>
      <c r="D747" s="22" t="s">
        <v>74</v>
      </c>
      <c r="E747" s="22">
        <v>2013</v>
      </c>
      <c r="F747" s="22">
        <v>8.6999999999999994E-2</v>
      </c>
      <c r="G747" s="22" t="s">
        <v>227</v>
      </c>
      <c r="H747" s="22" t="s">
        <v>228</v>
      </c>
    </row>
    <row r="748" spans="1:8">
      <c r="A748" s="22">
        <v>747</v>
      </c>
      <c r="B748" s="22">
        <v>4</v>
      </c>
      <c r="C748" s="22" t="s">
        <v>94</v>
      </c>
      <c r="D748" s="22" t="s">
        <v>74</v>
      </c>
      <c r="E748" s="22">
        <v>2013</v>
      </c>
      <c r="F748" s="22">
        <v>6.6100000000000006E-2</v>
      </c>
      <c r="G748" s="22" t="s">
        <v>227</v>
      </c>
      <c r="H748" s="22" t="s">
        <v>228</v>
      </c>
    </row>
    <row r="749" spans="1:8">
      <c r="A749" s="22">
        <v>748</v>
      </c>
      <c r="B749" s="22">
        <v>4</v>
      </c>
      <c r="C749" s="22" t="s">
        <v>94</v>
      </c>
      <c r="D749" s="22" t="s">
        <v>74</v>
      </c>
      <c r="E749" s="22">
        <v>2013</v>
      </c>
      <c r="F749" s="22">
        <v>7.17E-2</v>
      </c>
      <c r="G749" s="22" t="s">
        <v>227</v>
      </c>
      <c r="H749" s="22" t="s">
        <v>228</v>
      </c>
    </row>
    <row r="750" spans="1:8">
      <c r="A750" s="22">
        <v>749</v>
      </c>
      <c r="B750" s="22">
        <v>4</v>
      </c>
      <c r="C750" s="22" t="s">
        <v>94</v>
      </c>
      <c r="D750" s="22" t="s">
        <v>74</v>
      </c>
      <c r="E750" s="22">
        <v>2013</v>
      </c>
      <c r="F750" s="22">
        <v>7.9200000000000007E-2</v>
      </c>
      <c r="G750" s="22" t="s">
        <v>227</v>
      </c>
      <c r="H750" s="22" t="s">
        <v>228</v>
      </c>
    </row>
    <row r="751" spans="1:8">
      <c r="A751" s="22">
        <v>750</v>
      </c>
      <c r="B751" s="22">
        <v>4</v>
      </c>
      <c r="C751" s="22" t="s">
        <v>94</v>
      </c>
      <c r="D751" s="22" t="s">
        <v>74</v>
      </c>
      <c r="E751" s="22">
        <v>2013</v>
      </c>
      <c r="F751" s="22">
        <v>6.2E-2</v>
      </c>
      <c r="G751" s="22" t="s">
        <v>227</v>
      </c>
      <c r="H751" s="22" t="s">
        <v>228</v>
      </c>
    </row>
    <row r="752" spans="1:8">
      <c r="A752" s="22">
        <v>751</v>
      </c>
      <c r="B752" s="22">
        <v>4</v>
      </c>
      <c r="C752" s="22" t="s">
        <v>94</v>
      </c>
      <c r="D752" s="22" t="s">
        <v>74</v>
      </c>
      <c r="E752" s="22">
        <v>2013</v>
      </c>
      <c r="F752" s="22">
        <v>5.5199999999999999E-2</v>
      </c>
      <c r="G752" s="22" t="s">
        <v>227</v>
      </c>
      <c r="H752" s="22" t="s">
        <v>228</v>
      </c>
    </row>
    <row r="753" spans="1:10">
      <c r="A753" s="22">
        <v>752</v>
      </c>
      <c r="B753" s="22">
        <v>4</v>
      </c>
      <c r="C753" s="22" t="s">
        <v>94</v>
      </c>
      <c r="D753" s="22" t="s">
        <v>74</v>
      </c>
      <c r="E753" s="22">
        <v>2013</v>
      </c>
      <c r="F753" s="22">
        <v>5.5199999999999999E-2</v>
      </c>
      <c r="G753" s="22" t="s">
        <v>227</v>
      </c>
      <c r="H753" s="22" t="s">
        <v>228</v>
      </c>
    </row>
    <row r="754" spans="1:10">
      <c r="A754" s="22">
        <v>753</v>
      </c>
      <c r="B754" s="22">
        <v>4</v>
      </c>
      <c r="C754" s="22" t="s">
        <v>94</v>
      </c>
      <c r="D754" s="22" t="s">
        <v>74</v>
      </c>
      <c r="E754" s="22">
        <v>2013</v>
      </c>
      <c r="F754" s="22">
        <v>3.8800000000000001E-2</v>
      </c>
      <c r="G754" s="22" t="s">
        <v>227</v>
      </c>
      <c r="H754" s="22" t="s">
        <v>228</v>
      </c>
    </row>
    <row r="755" spans="1:10">
      <c r="A755" s="22">
        <v>754</v>
      </c>
      <c r="B755" s="22">
        <v>4</v>
      </c>
      <c r="C755" s="22" t="s">
        <v>94</v>
      </c>
      <c r="D755" s="22" t="s">
        <v>74</v>
      </c>
      <c r="E755" s="22">
        <v>2013</v>
      </c>
      <c r="G755" s="22" t="s">
        <v>226</v>
      </c>
      <c r="H755" s="22" t="s">
        <v>223</v>
      </c>
      <c r="J755" s="22" t="s">
        <v>240</v>
      </c>
    </row>
    <row r="756" spans="1:10">
      <c r="A756" s="22">
        <v>755</v>
      </c>
      <c r="B756" s="22">
        <v>1</v>
      </c>
      <c r="C756" s="22" t="s">
        <v>96</v>
      </c>
      <c r="D756" s="22" t="s">
        <v>74</v>
      </c>
      <c r="E756" s="22">
        <v>2013</v>
      </c>
      <c r="F756" s="22">
        <v>1.1014999999999999</v>
      </c>
      <c r="G756" s="22" t="s">
        <v>222</v>
      </c>
      <c r="H756" s="22" t="s">
        <v>228</v>
      </c>
    </row>
    <row r="757" spans="1:10">
      <c r="A757" s="22">
        <v>756</v>
      </c>
      <c r="B757" s="22">
        <v>1</v>
      </c>
      <c r="C757" s="22" t="s">
        <v>96</v>
      </c>
      <c r="D757" s="22" t="s">
        <v>74</v>
      </c>
      <c r="E757" s="22">
        <v>2013</v>
      </c>
      <c r="F757" s="22">
        <v>0.35349999999999998</v>
      </c>
      <c r="G757" s="22" t="s">
        <v>222</v>
      </c>
      <c r="H757" s="22" t="s">
        <v>228</v>
      </c>
    </row>
    <row r="758" spans="1:10">
      <c r="A758" s="22">
        <v>757</v>
      </c>
      <c r="B758" s="22">
        <v>1</v>
      </c>
      <c r="C758" s="22" t="s">
        <v>96</v>
      </c>
      <c r="D758" s="22" t="s">
        <v>74</v>
      </c>
      <c r="E758" s="22">
        <v>2013</v>
      </c>
      <c r="F758" s="22">
        <v>0.17480000000000001</v>
      </c>
      <c r="G758" s="22" t="s">
        <v>222</v>
      </c>
      <c r="H758" s="22" t="s">
        <v>228</v>
      </c>
    </row>
    <row r="759" spans="1:10">
      <c r="A759" s="22">
        <v>758</v>
      </c>
      <c r="B759" s="22">
        <v>1</v>
      </c>
      <c r="C759" s="22" t="s">
        <v>96</v>
      </c>
      <c r="D759" s="22" t="s">
        <v>74</v>
      </c>
      <c r="E759" s="22">
        <v>2013</v>
      </c>
      <c r="F759" s="22">
        <v>0.18479999999999999</v>
      </c>
      <c r="G759" s="22" t="s">
        <v>222</v>
      </c>
      <c r="H759" s="22" t="s">
        <v>228</v>
      </c>
    </row>
    <row r="760" spans="1:10">
      <c r="A760" s="22">
        <v>759</v>
      </c>
      <c r="B760" s="22">
        <v>1</v>
      </c>
      <c r="C760" s="22" t="s">
        <v>96</v>
      </c>
      <c r="D760" s="22" t="s">
        <v>74</v>
      </c>
      <c r="E760" s="22">
        <v>2013</v>
      </c>
      <c r="F760" s="22">
        <v>0.10150000000000001</v>
      </c>
      <c r="G760" s="22" t="s">
        <v>222</v>
      </c>
      <c r="H760" s="22" t="s">
        <v>228</v>
      </c>
    </row>
    <row r="761" spans="1:10">
      <c r="A761" s="22">
        <v>760</v>
      </c>
      <c r="B761" s="22">
        <v>1</v>
      </c>
      <c r="C761" s="22" t="s">
        <v>96</v>
      </c>
      <c r="D761" s="22" t="s">
        <v>74</v>
      </c>
      <c r="E761" s="22">
        <v>2013</v>
      </c>
      <c r="F761" s="22">
        <v>2.1400999999999999</v>
      </c>
      <c r="G761" s="22" t="s">
        <v>229</v>
      </c>
      <c r="H761" s="22" t="s">
        <v>223</v>
      </c>
    </row>
    <row r="762" spans="1:10">
      <c r="A762" s="22">
        <v>761</v>
      </c>
      <c r="B762" s="22">
        <v>1</v>
      </c>
      <c r="C762" s="22" t="s">
        <v>96</v>
      </c>
      <c r="D762" s="22" t="s">
        <v>74</v>
      </c>
      <c r="E762" s="22">
        <v>2013</v>
      </c>
      <c r="F762" s="22">
        <v>0.94479999999999997</v>
      </c>
      <c r="G762" s="22" t="s">
        <v>229</v>
      </c>
      <c r="H762" s="22" t="s">
        <v>224</v>
      </c>
    </row>
    <row r="763" spans="1:10">
      <c r="A763" s="22">
        <v>762</v>
      </c>
      <c r="B763" s="22">
        <v>1</v>
      </c>
      <c r="C763" s="22" t="s">
        <v>96</v>
      </c>
      <c r="D763" s="22" t="s">
        <v>74</v>
      </c>
      <c r="E763" s="22">
        <v>2013</v>
      </c>
      <c r="F763" s="22">
        <v>0.88049999999999995</v>
      </c>
      <c r="G763" s="22" t="s">
        <v>229</v>
      </c>
      <c r="H763" s="22" t="s">
        <v>224</v>
      </c>
    </row>
    <row r="764" spans="1:10">
      <c r="A764" s="22">
        <v>763</v>
      </c>
      <c r="B764" s="22">
        <v>1</v>
      </c>
      <c r="C764" s="22" t="s">
        <v>96</v>
      </c>
      <c r="D764" s="22" t="s">
        <v>74</v>
      </c>
      <c r="E764" s="22">
        <v>2013</v>
      </c>
      <c r="F764" s="22">
        <v>0.70330000000000004</v>
      </c>
      <c r="G764" s="22" t="s">
        <v>234</v>
      </c>
      <c r="H764" s="22" t="s">
        <v>223</v>
      </c>
    </row>
    <row r="765" spans="1:10">
      <c r="A765" s="22">
        <v>764</v>
      </c>
      <c r="B765" s="22">
        <v>1</v>
      </c>
      <c r="C765" s="22" t="s">
        <v>96</v>
      </c>
      <c r="D765" s="22" t="s">
        <v>74</v>
      </c>
      <c r="E765" s="22">
        <v>2013</v>
      </c>
      <c r="F765" s="22">
        <v>0.504</v>
      </c>
      <c r="G765" s="22" t="s">
        <v>229</v>
      </c>
      <c r="H765" s="22" t="s">
        <v>224</v>
      </c>
    </row>
    <row r="766" spans="1:10">
      <c r="A766" s="22">
        <v>765</v>
      </c>
      <c r="B766" s="22">
        <v>1</v>
      </c>
      <c r="C766" s="22" t="s">
        <v>96</v>
      </c>
      <c r="D766" s="22" t="s">
        <v>74</v>
      </c>
      <c r="E766" s="22">
        <v>2013</v>
      </c>
      <c r="F766" s="22">
        <v>0.3639</v>
      </c>
      <c r="G766" s="22" t="s">
        <v>234</v>
      </c>
      <c r="H766" s="22" t="s">
        <v>223</v>
      </c>
    </row>
    <row r="767" spans="1:10">
      <c r="A767" s="22">
        <v>766</v>
      </c>
      <c r="B767" s="22">
        <v>1</v>
      </c>
      <c r="C767" s="22" t="s">
        <v>96</v>
      </c>
      <c r="D767" s="22" t="s">
        <v>74</v>
      </c>
      <c r="E767" s="22">
        <v>2013</v>
      </c>
      <c r="F767" s="22">
        <v>0.28470000000000001</v>
      </c>
      <c r="G767" s="22" t="s">
        <v>226</v>
      </c>
      <c r="H767" s="22" t="s">
        <v>223</v>
      </c>
    </row>
    <row r="768" spans="1:10">
      <c r="A768" s="22">
        <v>767</v>
      </c>
      <c r="B768" s="22">
        <v>1</v>
      </c>
      <c r="C768" s="22" t="s">
        <v>96</v>
      </c>
      <c r="D768" s="22" t="s">
        <v>74</v>
      </c>
      <c r="E768" s="22">
        <v>2013</v>
      </c>
      <c r="F768" s="22">
        <v>0.22500000000000001</v>
      </c>
      <c r="G768" s="22" t="s">
        <v>227</v>
      </c>
      <c r="H768" s="22" t="s">
        <v>228</v>
      </c>
    </row>
    <row r="769" spans="1:8">
      <c r="A769" s="22">
        <v>768</v>
      </c>
      <c r="B769" s="22">
        <v>1</v>
      </c>
      <c r="C769" s="22" t="s">
        <v>96</v>
      </c>
      <c r="D769" s="22" t="s">
        <v>74</v>
      </c>
      <c r="E769" s="22">
        <v>2013</v>
      </c>
      <c r="F769" s="22">
        <v>0.1835</v>
      </c>
      <c r="G769" s="22" t="s">
        <v>227</v>
      </c>
      <c r="H769" s="22" t="s">
        <v>228</v>
      </c>
    </row>
    <row r="770" spans="1:8">
      <c r="A770" s="22">
        <v>769</v>
      </c>
      <c r="B770" s="22">
        <v>1</v>
      </c>
      <c r="C770" s="22" t="s">
        <v>96</v>
      </c>
      <c r="D770" s="22" t="s">
        <v>74</v>
      </c>
      <c r="E770" s="22">
        <v>2013</v>
      </c>
      <c r="F770" s="22">
        <v>0.1545</v>
      </c>
      <c r="G770" s="22" t="s">
        <v>227</v>
      </c>
      <c r="H770" s="22" t="s">
        <v>228</v>
      </c>
    </row>
    <row r="771" spans="1:8">
      <c r="A771" s="22">
        <v>770</v>
      </c>
      <c r="B771" s="22">
        <v>1</v>
      </c>
      <c r="C771" s="22" t="s">
        <v>96</v>
      </c>
      <c r="D771" s="22" t="s">
        <v>74</v>
      </c>
      <c r="E771" s="22">
        <v>2013</v>
      </c>
      <c r="F771" s="22">
        <v>0.15</v>
      </c>
      <c r="G771" s="22" t="s">
        <v>227</v>
      </c>
      <c r="H771" s="22" t="s">
        <v>228</v>
      </c>
    </row>
    <row r="772" spans="1:8">
      <c r="A772" s="22">
        <v>771</v>
      </c>
      <c r="B772" s="22">
        <v>1</v>
      </c>
      <c r="C772" s="22" t="s">
        <v>96</v>
      </c>
      <c r="D772" s="22" t="s">
        <v>74</v>
      </c>
      <c r="E772" s="22">
        <v>2013</v>
      </c>
      <c r="F772" s="22">
        <v>0.12180000000000001</v>
      </c>
      <c r="G772" s="22" t="s">
        <v>227</v>
      </c>
      <c r="H772" s="22" t="s">
        <v>228</v>
      </c>
    </row>
    <row r="773" spans="1:8">
      <c r="A773" s="22">
        <v>772</v>
      </c>
      <c r="B773" s="22">
        <v>1</v>
      </c>
      <c r="C773" s="22" t="s">
        <v>96</v>
      </c>
      <c r="D773" s="22" t="s">
        <v>74</v>
      </c>
      <c r="E773" s="22">
        <v>2013</v>
      </c>
      <c r="F773" s="22">
        <v>0.123</v>
      </c>
      <c r="G773" s="22" t="s">
        <v>227</v>
      </c>
      <c r="H773" s="22" t="s">
        <v>228</v>
      </c>
    </row>
    <row r="774" spans="1:8">
      <c r="A774" s="22">
        <v>773</v>
      </c>
      <c r="B774" s="22">
        <v>1</v>
      </c>
      <c r="C774" s="22" t="s">
        <v>96</v>
      </c>
      <c r="D774" s="22" t="s">
        <v>74</v>
      </c>
      <c r="E774" s="22">
        <v>2013</v>
      </c>
      <c r="F774" s="22">
        <v>0.12039999999999999</v>
      </c>
      <c r="G774" s="22" t="s">
        <v>227</v>
      </c>
      <c r="H774" s="22" t="s">
        <v>228</v>
      </c>
    </row>
    <row r="775" spans="1:8">
      <c r="A775" s="22">
        <v>774</v>
      </c>
      <c r="B775" s="22">
        <v>1</v>
      </c>
      <c r="C775" s="22" t="s">
        <v>96</v>
      </c>
      <c r="D775" s="22" t="s">
        <v>74</v>
      </c>
      <c r="E775" s="22">
        <v>2013</v>
      </c>
      <c r="F775" s="22">
        <v>0.13159999999999999</v>
      </c>
      <c r="G775" s="22" t="s">
        <v>227</v>
      </c>
      <c r="H775" s="22" t="s">
        <v>228</v>
      </c>
    </row>
    <row r="776" spans="1:8">
      <c r="A776" s="22">
        <v>775</v>
      </c>
      <c r="B776" s="22">
        <v>1</v>
      </c>
      <c r="C776" s="22" t="s">
        <v>96</v>
      </c>
      <c r="D776" s="22" t="s">
        <v>74</v>
      </c>
      <c r="E776" s="22">
        <v>2013</v>
      </c>
      <c r="F776" s="22">
        <v>0.1076</v>
      </c>
      <c r="G776" s="22" t="s">
        <v>227</v>
      </c>
      <c r="H776" s="22" t="s">
        <v>228</v>
      </c>
    </row>
    <row r="777" spans="1:8">
      <c r="A777" s="22">
        <v>776</v>
      </c>
      <c r="B777" s="22">
        <v>1</v>
      </c>
      <c r="C777" s="22" t="s">
        <v>96</v>
      </c>
      <c r="D777" s="22" t="s">
        <v>74</v>
      </c>
      <c r="E777" s="22">
        <v>2013</v>
      </c>
      <c r="F777" s="22">
        <v>9.3299999999999994E-2</v>
      </c>
      <c r="G777" s="22" t="s">
        <v>227</v>
      </c>
      <c r="H777" s="22" t="s">
        <v>228</v>
      </c>
    </row>
    <row r="778" spans="1:8">
      <c r="A778" s="22">
        <v>777</v>
      </c>
      <c r="B778" s="22">
        <v>1</v>
      </c>
      <c r="C778" s="22" t="s">
        <v>96</v>
      </c>
      <c r="D778" s="22" t="s">
        <v>74</v>
      </c>
      <c r="E778" s="22">
        <v>2013</v>
      </c>
      <c r="F778" s="22">
        <v>9.1600000000000001E-2</v>
      </c>
      <c r="G778" s="22" t="s">
        <v>227</v>
      </c>
      <c r="H778" s="22" t="s">
        <v>228</v>
      </c>
    </row>
    <row r="779" spans="1:8">
      <c r="A779" s="22">
        <v>778</v>
      </c>
      <c r="B779" s="22">
        <v>1</v>
      </c>
      <c r="C779" s="22" t="s">
        <v>96</v>
      </c>
      <c r="D779" s="22" t="s">
        <v>74</v>
      </c>
      <c r="E779" s="22">
        <v>2013</v>
      </c>
      <c r="F779" s="22">
        <v>8.3299999999999999E-2</v>
      </c>
      <c r="G779" s="22" t="s">
        <v>227</v>
      </c>
      <c r="H779" s="22" t="s">
        <v>228</v>
      </c>
    </row>
    <row r="780" spans="1:8">
      <c r="A780" s="22">
        <v>779</v>
      </c>
      <c r="B780" s="22">
        <v>1</v>
      </c>
      <c r="C780" s="22" t="s">
        <v>96</v>
      </c>
      <c r="D780" s="22" t="s">
        <v>74</v>
      </c>
      <c r="E780" s="22">
        <v>2013</v>
      </c>
      <c r="F780" s="22">
        <v>8.2500000000000004E-2</v>
      </c>
      <c r="G780" s="22" t="s">
        <v>227</v>
      </c>
      <c r="H780" s="22" t="s">
        <v>228</v>
      </c>
    </row>
    <row r="781" spans="1:8">
      <c r="A781" s="22">
        <v>780</v>
      </c>
      <c r="B781" s="22">
        <v>1</v>
      </c>
      <c r="C781" s="22" t="s">
        <v>96</v>
      </c>
      <c r="D781" s="22" t="s">
        <v>74</v>
      </c>
      <c r="E781" s="22">
        <v>2013</v>
      </c>
      <c r="F781" s="22">
        <v>8.2699999999999996E-2</v>
      </c>
      <c r="G781" s="22" t="s">
        <v>227</v>
      </c>
      <c r="H781" s="22" t="s">
        <v>228</v>
      </c>
    </row>
    <row r="782" spans="1:8">
      <c r="A782" s="22">
        <v>781</v>
      </c>
      <c r="B782" s="22">
        <v>1</v>
      </c>
      <c r="C782" s="22" t="s">
        <v>96</v>
      </c>
      <c r="D782" s="22" t="s">
        <v>74</v>
      </c>
      <c r="E782" s="22">
        <v>2013</v>
      </c>
      <c r="F782" s="22">
        <v>0.1024</v>
      </c>
      <c r="G782" s="22" t="s">
        <v>227</v>
      </c>
      <c r="H782" s="22" t="s">
        <v>228</v>
      </c>
    </row>
    <row r="783" spans="1:8">
      <c r="A783" s="22">
        <v>782</v>
      </c>
      <c r="B783" s="22">
        <v>1</v>
      </c>
      <c r="C783" s="22" t="s">
        <v>96</v>
      </c>
      <c r="D783" s="22" t="s">
        <v>74</v>
      </c>
      <c r="E783" s="22">
        <v>2013</v>
      </c>
      <c r="F783" s="22">
        <v>9.35E-2</v>
      </c>
      <c r="G783" s="22" t="s">
        <v>227</v>
      </c>
      <c r="H783" s="22" t="s">
        <v>228</v>
      </c>
    </row>
    <row r="784" spans="1:8">
      <c r="A784" s="22">
        <v>783</v>
      </c>
      <c r="B784" s="22">
        <v>1</v>
      </c>
      <c r="C784" s="22" t="s">
        <v>96</v>
      </c>
      <c r="D784" s="22" t="s">
        <v>74</v>
      </c>
      <c r="E784" s="22">
        <v>2013</v>
      </c>
      <c r="F784" s="22">
        <v>9.7900000000000001E-2</v>
      </c>
      <c r="G784" s="22" t="s">
        <v>227</v>
      </c>
      <c r="H784" s="22" t="s">
        <v>228</v>
      </c>
    </row>
    <row r="785" spans="1:8">
      <c r="A785" s="22">
        <v>784</v>
      </c>
      <c r="B785" s="22">
        <v>1</v>
      </c>
      <c r="C785" s="22" t="s">
        <v>96</v>
      </c>
      <c r="D785" s="22" t="s">
        <v>74</v>
      </c>
      <c r="E785" s="22">
        <v>2013</v>
      </c>
      <c r="F785" s="22">
        <v>8.3500000000000005E-2</v>
      </c>
      <c r="G785" s="22" t="s">
        <v>227</v>
      </c>
      <c r="H785" s="22" t="s">
        <v>228</v>
      </c>
    </row>
    <row r="786" spans="1:8">
      <c r="A786" s="22">
        <v>785</v>
      </c>
      <c r="B786" s="22">
        <v>1</v>
      </c>
      <c r="C786" s="22" t="s">
        <v>96</v>
      </c>
      <c r="D786" s="22" t="s">
        <v>74</v>
      </c>
      <c r="E786" s="22">
        <v>2013</v>
      </c>
      <c r="F786" s="22">
        <v>8.3099999999999993E-2</v>
      </c>
      <c r="G786" s="22" t="s">
        <v>227</v>
      </c>
      <c r="H786" s="22" t="s">
        <v>228</v>
      </c>
    </row>
    <row r="787" spans="1:8">
      <c r="A787" s="22">
        <v>786</v>
      </c>
      <c r="B787" s="22">
        <v>1</v>
      </c>
      <c r="C787" s="22" t="s">
        <v>96</v>
      </c>
      <c r="D787" s="22" t="s">
        <v>74</v>
      </c>
      <c r="E787" s="22">
        <v>2013</v>
      </c>
      <c r="F787" s="22">
        <v>0.1009</v>
      </c>
      <c r="G787" s="22" t="s">
        <v>227</v>
      </c>
      <c r="H787" s="22" t="s">
        <v>228</v>
      </c>
    </row>
    <row r="788" spans="1:8">
      <c r="A788" s="22">
        <v>787</v>
      </c>
      <c r="B788" s="22">
        <v>1</v>
      </c>
      <c r="C788" s="22" t="s">
        <v>96</v>
      </c>
      <c r="D788" s="22" t="s">
        <v>74</v>
      </c>
      <c r="E788" s="22">
        <v>2013</v>
      </c>
      <c r="F788" s="22">
        <v>6.4500000000000002E-2</v>
      </c>
      <c r="G788" s="22" t="s">
        <v>227</v>
      </c>
      <c r="H788" s="22" t="s">
        <v>228</v>
      </c>
    </row>
    <row r="789" spans="1:8">
      <c r="A789" s="22">
        <v>788</v>
      </c>
      <c r="B789" s="22">
        <v>1</v>
      </c>
      <c r="C789" s="22" t="s">
        <v>96</v>
      </c>
      <c r="D789" s="22" t="s">
        <v>74</v>
      </c>
      <c r="E789" s="22">
        <v>2013</v>
      </c>
      <c r="F789" s="22">
        <v>6.3100000000000003E-2</v>
      </c>
      <c r="G789" s="22" t="s">
        <v>227</v>
      </c>
      <c r="H789" s="22" t="s">
        <v>228</v>
      </c>
    </row>
    <row r="790" spans="1:8">
      <c r="A790" s="22">
        <v>789</v>
      </c>
      <c r="B790" s="22">
        <v>1</v>
      </c>
      <c r="C790" s="22" t="s">
        <v>96</v>
      </c>
      <c r="D790" s="22" t="s">
        <v>74</v>
      </c>
      <c r="E790" s="22">
        <v>2013</v>
      </c>
      <c r="F790" s="22">
        <v>4.9500000000000002E-2</v>
      </c>
      <c r="G790" s="22" t="s">
        <v>227</v>
      </c>
      <c r="H790" s="22" t="s">
        <v>228</v>
      </c>
    </row>
    <row r="791" spans="1:8">
      <c r="A791" s="22">
        <v>790</v>
      </c>
      <c r="B791" s="22">
        <v>1</v>
      </c>
      <c r="C791" s="22" t="s">
        <v>96</v>
      </c>
      <c r="D791" s="22" t="s">
        <v>74</v>
      </c>
      <c r="E791" s="22">
        <v>2013</v>
      </c>
      <c r="F791" s="22">
        <v>4.19E-2</v>
      </c>
      <c r="G791" s="22" t="s">
        <v>227</v>
      </c>
      <c r="H791" s="22" t="s">
        <v>228</v>
      </c>
    </row>
    <row r="792" spans="1:8">
      <c r="A792" s="22">
        <v>791</v>
      </c>
      <c r="B792" s="22">
        <v>1</v>
      </c>
      <c r="C792" s="22" t="s">
        <v>96</v>
      </c>
      <c r="D792" s="22" t="s">
        <v>74</v>
      </c>
      <c r="E792" s="22">
        <v>2013</v>
      </c>
      <c r="F792" s="22">
        <v>3.6600000000000001E-2</v>
      </c>
      <c r="G792" s="22" t="s">
        <v>227</v>
      </c>
      <c r="H792" s="22" t="s">
        <v>228</v>
      </c>
    </row>
    <row r="793" spans="1:8">
      <c r="A793" s="22">
        <v>792</v>
      </c>
      <c r="B793" s="22">
        <v>1</v>
      </c>
      <c r="C793" s="22" t="s">
        <v>96</v>
      </c>
      <c r="D793" s="22" t="s">
        <v>74</v>
      </c>
      <c r="E793" s="22">
        <v>2013</v>
      </c>
      <c r="F793" s="22">
        <v>4.5499999999999999E-2</v>
      </c>
      <c r="G793" s="22" t="s">
        <v>227</v>
      </c>
      <c r="H793" s="22" t="s">
        <v>228</v>
      </c>
    </row>
    <row r="794" spans="1:8">
      <c r="A794" s="22">
        <v>793</v>
      </c>
      <c r="B794" s="22">
        <v>1</v>
      </c>
      <c r="C794" s="22" t="s">
        <v>96</v>
      </c>
      <c r="D794" s="22" t="s">
        <v>74</v>
      </c>
      <c r="E794" s="22">
        <v>2013</v>
      </c>
      <c r="F794" s="22">
        <v>2.41E-2</v>
      </c>
      <c r="G794" s="22" t="s">
        <v>227</v>
      </c>
      <c r="H794" s="22" t="s">
        <v>228</v>
      </c>
    </row>
    <row r="795" spans="1:8">
      <c r="A795" s="22">
        <v>794</v>
      </c>
      <c r="B795" s="22">
        <v>1</v>
      </c>
      <c r="C795" s="22" t="s">
        <v>96</v>
      </c>
      <c r="D795" s="22" t="s">
        <v>74</v>
      </c>
      <c r="E795" s="22">
        <v>2013</v>
      </c>
      <c r="F795" s="22">
        <v>2.63E-2</v>
      </c>
      <c r="G795" s="22" t="s">
        <v>227</v>
      </c>
      <c r="H795" s="22" t="s">
        <v>228</v>
      </c>
    </row>
    <row r="796" spans="1:8">
      <c r="A796" s="22">
        <v>795</v>
      </c>
      <c r="B796" s="22">
        <v>1</v>
      </c>
      <c r="C796" s="22" t="s">
        <v>96</v>
      </c>
      <c r="D796" s="22" t="s">
        <v>74</v>
      </c>
      <c r="E796" s="22">
        <v>2013</v>
      </c>
      <c r="F796" s="22">
        <v>5.0286</v>
      </c>
      <c r="G796" s="22" t="s">
        <v>222</v>
      </c>
      <c r="H796" s="22" t="s">
        <v>223</v>
      </c>
    </row>
    <row r="797" spans="1:8">
      <c r="A797" s="22">
        <v>796</v>
      </c>
      <c r="B797" s="22">
        <v>1</v>
      </c>
      <c r="C797" s="22" t="s">
        <v>96</v>
      </c>
      <c r="D797" s="22" t="s">
        <v>74</v>
      </c>
      <c r="E797" s="22">
        <v>2013</v>
      </c>
      <c r="F797" s="22">
        <v>0.1784</v>
      </c>
      <c r="G797" s="22" t="s">
        <v>222</v>
      </c>
      <c r="H797" s="22" t="s">
        <v>228</v>
      </c>
    </row>
    <row r="798" spans="1:8">
      <c r="A798" s="22">
        <v>797</v>
      </c>
      <c r="B798" s="22">
        <v>1</v>
      </c>
      <c r="C798" s="22" t="s">
        <v>96</v>
      </c>
      <c r="D798" s="22" t="s">
        <v>74</v>
      </c>
      <c r="E798" s="22">
        <v>2013</v>
      </c>
      <c r="F798" s="22">
        <v>0.99550000000000005</v>
      </c>
      <c r="G798" s="22" t="s">
        <v>229</v>
      </c>
      <c r="H798" s="22" t="s">
        <v>223</v>
      </c>
    </row>
    <row r="799" spans="1:8">
      <c r="A799" s="22">
        <v>798</v>
      </c>
      <c r="B799" s="22">
        <v>1</v>
      </c>
      <c r="C799" s="22" t="s">
        <v>96</v>
      </c>
      <c r="D799" s="22" t="s">
        <v>74</v>
      </c>
      <c r="E799" s="22">
        <v>2013</v>
      </c>
      <c r="F799" s="22">
        <v>0.67359999999999998</v>
      </c>
      <c r="G799" s="22" t="s">
        <v>229</v>
      </c>
      <c r="H799" s="22" t="s">
        <v>223</v>
      </c>
    </row>
    <row r="800" spans="1:8">
      <c r="A800" s="22">
        <v>799</v>
      </c>
      <c r="B800" s="22">
        <v>1</v>
      </c>
      <c r="C800" s="22" t="s">
        <v>96</v>
      </c>
      <c r="D800" s="22" t="s">
        <v>74</v>
      </c>
      <c r="E800" s="22">
        <v>2013</v>
      </c>
      <c r="F800" s="22">
        <v>0.4299</v>
      </c>
      <c r="G800" s="22" t="s">
        <v>234</v>
      </c>
      <c r="H800" s="22" t="s">
        <v>223</v>
      </c>
    </row>
    <row r="801" spans="1:10">
      <c r="A801" s="22">
        <v>800</v>
      </c>
      <c r="B801" s="22">
        <v>1</v>
      </c>
      <c r="C801" s="22" t="s">
        <v>96</v>
      </c>
      <c r="D801" s="22" t="s">
        <v>74</v>
      </c>
      <c r="E801" s="22">
        <v>2013</v>
      </c>
      <c r="F801" s="22">
        <v>0.20960000000000001</v>
      </c>
      <c r="G801" s="22" t="s">
        <v>234</v>
      </c>
      <c r="H801" s="22" t="s">
        <v>223</v>
      </c>
    </row>
    <row r="802" spans="1:10">
      <c r="A802" s="22">
        <v>801</v>
      </c>
      <c r="B802" s="22">
        <v>1</v>
      </c>
      <c r="C802" s="22" t="s">
        <v>96</v>
      </c>
      <c r="D802" s="22" t="s">
        <v>74</v>
      </c>
      <c r="E802" s="22">
        <v>2013</v>
      </c>
      <c r="F802" s="22">
        <v>0.2346</v>
      </c>
      <c r="G802" s="22" t="s">
        <v>227</v>
      </c>
      <c r="H802" s="22" t="s">
        <v>228</v>
      </c>
    </row>
    <row r="803" spans="1:10">
      <c r="A803" s="22">
        <v>802</v>
      </c>
      <c r="B803" s="22">
        <v>1</v>
      </c>
      <c r="C803" s="22" t="s">
        <v>96</v>
      </c>
      <c r="D803" s="22" t="s">
        <v>74</v>
      </c>
      <c r="E803" s="22">
        <v>2013</v>
      </c>
      <c r="F803" s="22">
        <v>9.2799999999999994E-2</v>
      </c>
      <c r="G803" s="22" t="s">
        <v>227</v>
      </c>
      <c r="H803" s="22" t="s">
        <v>228</v>
      </c>
    </row>
    <row r="804" spans="1:10">
      <c r="A804" s="22">
        <v>803</v>
      </c>
      <c r="B804" s="22">
        <v>1</v>
      </c>
      <c r="C804" s="22" t="s">
        <v>96</v>
      </c>
      <c r="D804" s="22" t="s">
        <v>74</v>
      </c>
      <c r="E804" s="22">
        <v>2013</v>
      </c>
      <c r="F804" s="22">
        <v>0.1017</v>
      </c>
      <c r="G804" s="22" t="s">
        <v>227</v>
      </c>
      <c r="H804" s="22" t="s">
        <v>228</v>
      </c>
    </row>
    <row r="805" spans="1:10">
      <c r="A805" s="22">
        <v>804</v>
      </c>
      <c r="B805" s="22">
        <v>1</v>
      </c>
      <c r="C805" s="22" t="s">
        <v>96</v>
      </c>
      <c r="D805" s="22" t="s">
        <v>74</v>
      </c>
      <c r="E805" s="22">
        <v>2013</v>
      </c>
      <c r="F805" s="22">
        <v>0.10639999999999999</v>
      </c>
      <c r="G805" s="22" t="s">
        <v>227</v>
      </c>
      <c r="H805" s="22" t="s">
        <v>228</v>
      </c>
    </row>
    <row r="806" spans="1:10">
      <c r="A806" s="22">
        <v>805</v>
      </c>
      <c r="B806" s="22">
        <v>1</v>
      </c>
      <c r="C806" s="22" t="s">
        <v>96</v>
      </c>
      <c r="D806" s="22" t="s">
        <v>74</v>
      </c>
      <c r="E806" s="22">
        <v>2013</v>
      </c>
      <c r="F806" s="22">
        <v>8.7800000000000003E-2</v>
      </c>
      <c r="G806" s="22" t="s">
        <v>227</v>
      </c>
      <c r="H806" s="22" t="s">
        <v>228</v>
      </c>
    </row>
    <row r="807" spans="1:10">
      <c r="A807" s="22">
        <v>806</v>
      </c>
      <c r="B807" s="22">
        <v>1</v>
      </c>
      <c r="C807" s="22" t="s">
        <v>96</v>
      </c>
      <c r="D807" s="22" t="s">
        <v>74</v>
      </c>
      <c r="E807" s="22">
        <v>2013</v>
      </c>
      <c r="F807" s="22">
        <v>0.1149</v>
      </c>
      <c r="G807" s="22" t="s">
        <v>227</v>
      </c>
      <c r="H807" s="22" t="s">
        <v>228</v>
      </c>
    </row>
    <row r="808" spans="1:10">
      <c r="A808" s="22">
        <v>807</v>
      </c>
      <c r="B808" s="22">
        <v>1</v>
      </c>
      <c r="C808" s="22" t="s">
        <v>96</v>
      </c>
      <c r="D808" s="22" t="s">
        <v>74</v>
      </c>
      <c r="E808" s="22">
        <v>2013</v>
      </c>
      <c r="F808" s="22">
        <v>8.0399999999999999E-2</v>
      </c>
      <c r="G808" s="22" t="s">
        <v>227</v>
      </c>
      <c r="H808" s="22" t="s">
        <v>228</v>
      </c>
    </row>
    <row r="809" spans="1:10">
      <c r="A809" s="22">
        <v>808</v>
      </c>
      <c r="B809" s="22">
        <v>1</v>
      </c>
      <c r="C809" s="22" t="s">
        <v>96</v>
      </c>
      <c r="D809" s="22" t="s">
        <v>74</v>
      </c>
      <c r="E809" s="22">
        <v>2013</v>
      </c>
      <c r="F809" s="22">
        <v>8.8499999999999995E-2</v>
      </c>
      <c r="G809" s="22" t="s">
        <v>227</v>
      </c>
      <c r="H809" s="22" t="s">
        <v>228</v>
      </c>
    </row>
    <row r="810" spans="1:10">
      <c r="A810" s="22">
        <v>809</v>
      </c>
      <c r="B810" s="22">
        <v>1</v>
      </c>
      <c r="C810" s="22" t="s">
        <v>96</v>
      </c>
      <c r="D810" s="22" t="s">
        <v>74</v>
      </c>
      <c r="E810" s="22">
        <v>2013</v>
      </c>
      <c r="F810" s="22">
        <v>8.3900000000000002E-2</v>
      </c>
      <c r="G810" s="22" t="s">
        <v>227</v>
      </c>
      <c r="H810" s="22" t="s">
        <v>228</v>
      </c>
    </row>
    <row r="811" spans="1:10">
      <c r="A811" s="22">
        <v>810</v>
      </c>
      <c r="B811" s="22">
        <v>1</v>
      </c>
      <c r="C811" s="22" t="s">
        <v>96</v>
      </c>
      <c r="D811" s="22" t="s">
        <v>74</v>
      </c>
      <c r="E811" s="22">
        <v>2013</v>
      </c>
      <c r="F811" s="22">
        <v>7.6499999999999999E-2</v>
      </c>
      <c r="G811" s="22" t="s">
        <v>227</v>
      </c>
      <c r="H811" s="22" t="s">
        <v>228</v>
      </c>
    </row>
    <row r="812" spans="1:10">
      <c r="A812" s="22">
        <v>811</v>
      </c>
      <c r="B812" s="22">
        <v>1</v>
      </c>
      <c r="C812" s="22" t="s">
        <v>96</v>
      </c>
      <c r="D812" s="22" t="s">
        <v>74</v>
      </c>
      <c r="E812" s="22">
        <v>2013</v>
      </c>
      <c r="F812" s="22">
        <v>7.3999999999999996E-2</v>
      </c>
      <c r="G812" s="22" t="s">
        <v>227</v>
      </c>
      <c r="H812" s="22" t="s">
        <v>228</v>
      </c>
    </row>
    <row r="813" spans="1:10">
      <c r="A813" s="22">
        <v>812</v>
      </c>
      <c r="B813" s="22">
        <v>1</v>
      </c>
      <c r="C813" s="22" t="s">
        <v>96</v>
      </c>
      <c r="D813" s="22" t="s">
        <v>74</v>
      </c>
      <c r="E813" s="22">
        <v>2013</v>
      </c>
      <c r="F813" s="22">
        <v>5.7500000000000002E-2</v>
      </c>
      <c r="G813" s="22" t="s">
        <v>227</v>
      </c>
      <c r="H813" s="22" t="s">
        <v>228</v>
      </c>
    </row>
    <row r="814" spans="1:10">
      <c r="A814" s="22">
        <v>813</v>
      </c>
      <c r="B814" s="22">
        <v>1</v>
      </c>
      <c r="C814" s="22" t="s">
        <v>96</v>
      </c>
      <c r="D814" s="22" t="s">
        <v>74</v>
      </c>
      <c r="E814" s="22">
        <v>2013</v>
      </c>
      <c r="F814" s="22">
        <v>3.8600000000000002E-2</v>
      </c>
      <c r="G814" s="22" t="s">
        <v>227</v>
      </c>
      <c r="H814" s="22" t="s">
        <v>228</v>
      </c>
    </row>
    <row r="815" spans="1:10">
      <c r="A815" s="22">
        <v>814</v>
      </c>
      <c r="B815" s="22">
        <v>1</v>
      </c>
      <c r="C815" s="22" t="s">
        <v>96</v>
      </c>
      <c r="D815" s="22" t="s">
        <v>74</v>
      </c>
      <c r="E815" s="22">
        <v>2013</v>
      </c>
      <c r="G815" s="22" t="s">
        <v>239</v>
      </c>
      <c r="J815" s="22" t="s">
        <v>232</v>
      </c>
    </row>
    <row r="816" spans="1:10">
      <c r="A816" s="22">
        <v>815</v>
      </c>
      <c r="B816" s="22">
        <v>1</v>
      </c>
      <c r="C816" s="22" t="s">
        <v>96</v>
      </c>
      <c r="D816" s="22" t="s">
        <v>74</v>
      </c>
      <c r="E816" s="22">
        <v>2013</v>
      </c>
      <c r="G816" s="22" t="s">
        <v>165</v>
      </c>
      <c r="J816" s="22" t="s">
        <v>232</v>
      </c>
    </row>
    <row r="817" spans="1:10">
      <c r="A817" s="22">
        <v>816</v>
      </c>
      <c r="B817" s="22">
        <v>1</v>
      </c>
      <c r="C817" s="22" t="s">
        <v>96</v>
      </c>
      <c r="D817" s="22" t="s">
        <v>74</v>
      </c>
      <c r="E817" s="22">
        <v>2013</v>
      </c>
      <c r="G817" s="22" t="s">
        <v>165</v>
      </c>
      <c r="J817" s="22" t="s">
        <v>232</v>
      </c>
    </row>
    <row r="818" spans="1:10">
      <c r="A818" s="22">
        <v>817</v>
      </c>
      <c r="B818" s="22">
        <v>1</v>
      </c>
      <c r="C818" s="22" t="s">
        <v>96</v>
      </c>
      <c r="D818" s="22" t="s">
        <v>74</v>
      </c>
      <c r="E818" s="22">
        <v>2013</v>
      </c>
      <c r="G818" s="22" t="s">
        <v>165</v>
      </c>
      <c r="J818" s="22" t="s">
        <v>232</v>
      </c>
    </row>
    <row r="819" spans="1:10">
      <c r="A819" s="22">
        <v>818</v>
      </c>
      <c r="B819" s="22">
        <v>1</v>
      </c>
      <c r="C819" s="22" t="s">
        <v>96</v>
      </c>
      <c r="D819" s="22" t="s">
        <v>74</v>
      </c>
      <c r="E819" s="22">
        <v>2013</v>
      </c>
      <c r="G819" s="22" t="s">
        <v>165</v>
      </c>
      <c r="J819" s="22" t="s">
        <v>231</v>
      </c>
    </row>
    <row r="820" spans="1:10">
      <c r="A820" s="22">
        <v>819</v>
      </c>
      <c r="B820" s="22">
        <v>2</v>
      </c>
      <c r="C820" s="22" t="s">
        <v>96</v>
      </c>
      <c r="D820" s="22" t="s">
        <v>74</v>
      </c>
      <c r="E820" s="22">
        <v>2013</v>
      </c>
      <c r="F820" s="22">
        <v>2.149</v>
      </c>
      <c r="G820" s="22" t="s">
        <v>222</v>
      </c>
      <c r="H820" s="22" t="s">
        <v>223</v>
      </c>
    </row>
    <row r="821" spans="1:10">
      <c r="A821" s="22">
        <v>820</v>
      </c>
      <c r="B821" s="22">
        <v>2</v>
      </c>
      <c r="C821" s="22" t="s">
        <v>96</v>
      </c>
      <c r="D821" s="22" t="s">
        <v>74</v>
      </c>
      <c r="E821" s="22">
        <v>2013</v>
      </c>
      <c r="F821" s="22">
        <v>2.0015999999999998</v>
      </c>
      <c r="G821" s="22" t="s">
        <v>222</v>
      </c>
      <c r="H821" s="22" t="s">
        <v>224</v>
      </c>
    </row>
    <row r="822" spans="1:10">
      <c r="A822" s="22">
        <v>821</v>
      </c>
      <c r="B822" s="22">
        <v>2</v>
      </c>
      <c r="C822" s="22" t="s">
        <v>96</v>
      </c>
      <c r="D822" s="22" t="s">
        <v>74</v>
      </c>
      <c r="E822" s="22">
        <v>2013</v>
      </c>
      <c r="F822" s="22">
        <v>0.26469999999999999</v>
      </c>
      <c r="G822" s="22" t="s">
        <v>222</v>
      </c>
      <c r="H822" s="22" t="s">
        <v>228</v>
      </c>
    </row>
    <row r="823" spans="1:10">
      <c r="A823" s="22">
        <v>822</v>
      </c>
      <c r="B823" s="22">
        <v>2</v>
      </c>
      <c r="C823" s="22" t="s">
        <v>96</v>
      </c>
      <c r="D823" s="22" t="s">
        <v>74</v>
      </c>
      <c r="E823" s="22">
        <v>2013</v>
      </c>
      <c r="F823" s="22">
        <v>0.12839999999999999</v>
      </c>
      <c r="G823" s="22" t="s">
        <v>233</v>
      </c>
      <c r="H823" s="22" t="s">
        <v>228</v>
      </c>
    </row>
    <row r="824" spans="1:10">
      <c r="A824" s="22">
        <v>823</v>
      </c>
      <c r="B824" s="22">
        <v>2</v>
      </c>
      <c r="C824" s="22" t="s">
        <v>96</v>
      </c>
      <c r="D824" s="22" t="s">
        <v>74</v>
      </c>
      <c r="E824" s="22">
        <v>2013</v>
      </c>
      <c r="F824" s="22">
        <v>3.0175999999999998</v>
      </c>
      <c r="G824" s="22" t="s">
        <v>229</v>
      </c>
      <c r="H824" s="22" t="s">
        <v>223</v>
      </c>
    </row>
    <row r="825" spans="1:10">
      <c r="A825" s="22">
        <v>824</v>
      </c>
      <c r="B825" s="22">
        <v>2</v>
      </c>
      <c r="C825" s="22" t="s">
        <v>96</v>
      </c>
      <c r="D825" s="22" t="s">
        <v>74</v>
      </c>
      <c r="E825" s="22">
        <v>2013</v>
      </c>
      <c r="F825" s="22">
        <v>1.6829000000000001</v>
      </c>
      <c r="G825" s="22" t="s">
        <v>229</v>
      </c>
      <c r="H825" s="22" t="s">
        <v>223</v>
      </c>
    </row>
    <row r="826" spans="1:10">
      <c r="A826" s="22">
        <v>825</v>
      </c>
      <c r="B826" s="22">
        <v>2</v>
      </c>
      <c r="C826" s="22" t="s">
        <v>96</v>
      </c>
      <c r="D826" s="22" t="s">
        <v>74</v>
      </c>
      <c r="E826" s="22">
        <v>2013</v>
      </c>
      <c r="F826" s="22">
        <v>1.8444</v>
      </c>
      <c r="G826" s="22" t="s">
        <v>229</v>
      </c>
      <c r="H826" s="22" t="s">
        <v>223</v>
      </c>
    </row>
    <row r="827" spans="1:10">
      <c r="A827" s="22">
        <v>826</v>
      </c>
      <c r="B827" s="22">
        <v>2</v>
      </c>
      <c r="C827" s="22" t="s">
        <v>96</v>
      </c>
      <c r="D827" s="22" t="s">
        <v>74</v>
      </c>
      <c r="E827" s="22">
        <v>2013</v>
      </c>
      <c r="F827" s="22">
        <v>1.3385</v>
      </c>
      <c r="G827" s="22" t="s">
        <v>229</v>
      </c>
      <c r="H827" s="22" t="s">
        <v>223</v>
      </c>
    </row>
    <row r="828" spans="1:10">
      <c r="A828" s="22">
        <v>827</v>
      </c>
      <c r="B828" s="22">
        <v>2</v>
      </c>
      <c r="C828" s="22" t="s">
        <v>96</v>
      </c>
      <c r="D828" s="22" t="s">
        <v>74</v>
      </c>
      <c r="E828" s="22">
        <v>2013</v>
      </c>
      <c r="F828" s="22">
        <v>1.3288</v>
      </c>
      <c r="G828" s="22" t="s">
        <v>229</v>
      </c>
      <c r="H828" s="22" t="s">
        <v>223</v>
      </c>
    </row>
    <row r="829" spans="1:10">
      <c r="A829" s="22">
        <v>828</v>
      </c>
      <c r="B829" s="22">
        <v>2</v>
      </c>
      <c r="C829" s="22" t="s">
        <v>96</v>
      </c>
      <c r="D829" s="22" t="s">
        <v>74</v>
      </c>
      <c r="E829" s="22">
        <v>2013</v>
      </c>
      <c r="F829" s="22">
        <v>0.7369</v>
      </c>
      <c r="G829" s="22" t="s">
        <v>229</v>
      </c>
      <c r="H829" s="22" t="s">
        <v>223</v>
      </c>
    </row>
    <row r="830" spans="1:10">
      <c r="A830" s="22">
        <v>829</v>
      </c>
      <c r="B830" s="22">
        <v>2</v>
      </c>
      <c r="C830" s="22" t="s">
        <v>96</v>
      </c>
      <c r="D830" s="22" t="s">
        <v>74</v>
      </c>
      <c r="E830" s="22">
        <v>2013</v>
      </c>
      <c r="F830" s="22">
        <v>2.1800000000000002</v>
      </c>
      <c r="G830" s="22" t="s">
        <v>229</v>
      </c>
      <c r="H830" s="22" t="s">
        <v>223</v>
      </c>
    </row>
    <row r="831" spans="1:10">
      <c r="A831" s="22">
        <v>830</v>
      </c>
      <c r="B831" s="22">
        <v>2</v>
      </c>
      <c r="C831" s="22" t="s">
        <v>96</v>
      </c>
      <c r="D831" s="22" t="s">
        <v>74</v>
      </c>
      <c r="E831" s="22">
        <v>2013</v>
      </c>
      <c r="F831" s="22">
        <v>1.643</v>
      </c>
      <c r="G831" s="22" t="s">
        <v>229</v>
      </c>
      <c r="H831" s="22" t="s">
        <v>223</v>
      </c>
    </row>
    <row r="832" spans="1:10">
      <c r="A832" s="22">
        <v>831</v>
      </c>
      <c r="B832" s="22">
        <v>2</v>
      </c>
      <c r="C832" s="22" t="s">
        <v>96</v>
      </c>
      <c r="D832" s="22" t="s">
        <v>74</v>
      </c>
      <c r="E832" s="22">
        <v>2013</v>
      </c>
      <c r="F832" s="22">
        <v>0.29389999999999999</v>
      </c>
      <c r="G832" s="22" t="s">
        <v>222</v>
      </c>
      <c r="H832" s="22" t="s">
        <v>228</v>
      </c>
    </row>
    <row r="833" spans="1:10">
      <c r="A833" s="22">
        <v>832</v>
      </c>
      <c r="B833" s="22">
        <v>2</v>
      </c>
      <c r="C833" s="22" t="s">
        <v>96</v>
      </c>
      <c r="D833" s="22" t="s">
        <v>74</v>
      </c>
      <c r="E833" s="22">
        <v>2013</v>
      </c>
      <c r="F833" s="22">
        <v>0.15060000000000001</v>
      </c>
      <c r="G833" s="22" t="s">
        <v>233</v>
      </c>
      <c r="H833" s="22" t="s">
        <v>228</v>
      </c>
    </row>
    <row r="834" spans="1:10">
      <c r="A834" s="22">
        <v>833</v>
      </c>
      <c r="B834" s="22">
        <v>2</v>
      </c>
      <c r="C834" s="22" t="s">
        <v>96</v>
      </c>
      <c r="D834" s="22" t="s">
        <v>74</v>
      </c>
      <c r="E834" s="22">
        <v>2013</v>
      </c>
      <c r="F834" s="22">
        <v>1.1153999999999999</v>
      </c>
      <c r="G834" s="22" t="s">
        <v>229</v>
      </c>
      <c r="H834" s="22" t="s">
        <v>223</v>
      </c>
    </row>
    <row r="835" spans="1:10">
      <c r="A835" s="22">
        <v>834</v>
      </c>
      <c r="B835" s="22">
        <v>2</v>
      </c>
      <c r="C835" s="22" t="s">
        <v>96</v>
      </c>
      <c r="D835" s="22" t="s">
        <v>74</v>
      </c>
      <c r="E835" s="22">
        <v>2013</v>
      </c>
      <c r="F835" s="22">
        <v>0.7611</v>
      </c>
      <c r="G835" s="22" t="s">
        <v>229</v>
      </c>
      <c r="H835" s="22" t="s">
        <v>223</v>
      </c>
    </row>
    <row r="836" spans="1:10">
      <c r="A836" s="22">
        <v>835</v>
      </c>
      <c r="B836" s="22">
        <v>2</v>
      </c>
      <c r="C836" s="22" t="s">
        <v>96</v>
      </c>
      <c r="D836" s="22" t="s">
        <v>74</v>
      </c>
      <c r="E836" s="22">
        <v>2013</v>
      </c>
      <c r="F836" s="22">
        <v>0.70530000000000004</v>
      </c>
      <c r="G836" s="22" t="s">
        <v>229</v>
      </c>
      <c r="H836" s="22" t="s">
        <v>223</v>
      </c>
    </row>
    <row r="837" spans="1:10">
      <c r="A837" s="22">
        <v>836</v>
      </c>
      <c r="B837" s="22">
        <v>2</v>
      </c>
      <c r="C837" s="22" t="s">
        <v>96</v>
      </c>
      <c r="D837" s="22" t="s">
        <v>74</v>
      </c>
      <c r="E837" s="22">
        <v>2013</v>
      </c>
      <c r="F837" s="22">
        <v>0.17169999999999999</v>
      </c>
      <c r="G837" s="22" t="s">
        <v>227</v>
      </c>
      <c r="H837" s="22" t="s">
        <v>228</v>
      </c>
    </row>
    <row r="838" spans="1:10">
      <c r="A838" s="22">
        <v>837</v>
      </c>
      <c r="B838" s="22">
        <v>2</v>
      </c>
      <c r="C838" s="22" t="s">
        <v>96</v>
      </c>
      <c r="D838" s="22" t="s">
        <v>74</v>
      </c>
      <c r="E838" s="22">
        <v>2013</v>
      </c>
      <c r="F838" s="22">
        <v>9.8199999999999996E-2</v>
      </c>
      <c r="G838" s="22" t="s">
        <v>227</v>
      </c>
      <c r="H838" s="22" t="s">
        <v>228</v>
      </c>
    </row>
    <row r="839" spans="1:10">
      <c r="A839" s="22">
        <v>838</v>
      </c>
      <c r="B839" s="22">
        <v>2</v>
      </c>
      <c r="C839" s="22" t="s">
        <v>96</v>
      </c>
      <c r="D839" s="22" t="s">
        <v>74</v>
      </c>
      <c r="E839" s="22">
        <v>2013</v>
      </c>
      <c r="F839" s="22">
        <v>0.10390000000000001</v>
      </c>
      <c r="G839" s="22" t="s">
        <v>227</v>
      </c>
      <c r="H839" s="22" t="s">
        <v>228</v>
      </c>
    </row>
    <row r="840" spans="1:10">
      <c r="A840" s="22">
        <v>839</v>
      </c>
      <c r="B840" s="22">
        <v>2</v>
      </c>
      <c r="C840" s="22" t="s">
        <v>96</v>
      </c>
      <c r="D840" s="22" t="s">
        <v>74</v>
      </c>
      <c r="E840" s="22">
        <v>2013</v>
      </c>
      <c r="F840" s="22">
        <v>9.8599999999999993E-2</v>
      </c>
      <c r="G840" s="22" t="s">
        <v>227</v>
      </c>
      <c r="H840" s="22" t="s">
        <v>228</v>
      </c>
    </row>
    <row r="841" spans="1:10">
      <c r="A841" s="22">
        <v>840</v>
      </c>
      <c r="B841" s="22">
        <v>2</v>
      </c>
      <c r="C841" s="22" t="s">
        <v>96</v>
      </c>
      <c r="D841" s="22" t="s">
        <v>74</v>
      </c>
      <c r="E841" s="22">
        <v>2013</v>
      </c>
      <c r="F841" s="22">
        <v>7.51E-2</v>
      </c>
      <c r="G841" s="22" t="s">
        <v>227</v>
      </c>
      <c r="H841" s="22" t="s">
        <v>228</v>
      </c>
    </row>
    <row r="842" spans="1:10">
      <c r="A842" s="22">
        <v>841</v>
      </c>
      <c r="B842" s="22">
        <v>2</v>
      </c>
      <c r="C842" s="22" t="s">
        <v>96</v>
      </c>
      <c r="D842" s="22" t="s">
        <v>74</v>
      </c>
      <c r="E842" s="22">
        <v>2013</v>
      </c>
      <c r="F842" s="22">
        <v>6.1600000000000002E-2</v>
      </c>
      <c r="G842" s="22" t="s">
        <v>227</v>
      </c>
      <c r="H842" s="22" t="s">
        <v>228</v>
      </c>
    </row>
    <row r="843" spans="1:10">
      <c r="A843" s="22">
        <v>842</v>
      </c>
      <c r="B843" s="22">
        <v>2</v>
      </c>
      <c r="C843" s="22" t="s">
        <v>96</v>
      </c>
      <c r="D843" s="22" t="s">
        <v>74</v>
      </c>
      <c r="E843" s="22">
        <v>2013</v>
      </c>
      <c r="F843" s="22">
        <v>8.5599999999999996E-2</v>
      </c>
      <c r="G843" s="22" t="s">
        <v>227</v>
      </c>
      <c r="H843" s="22" t="s">
        <v>228</v>
      </c>
    </row>
    <row r="844" spans="1:10">
      <c r="A844" s="22">
        <v>843</v>
      </c>
      <c r="B844" s="22">
        <v>2</v>
      </c>
      <c r="C844" s="22" t="s">
        <v>96</v>
      </c>
      <c r="D844" s="22" t="s">
        <v>74</v>
      </c>
      <c r="E844" s="22">
        <v>2013</v>
      </c>
      <c r="G844" s="22" t="s">
        <v>165</v>
      </c>
      <c r="J844" s="22" t="s">
        <v>232</v>
      </c>
    </row>
    <row r="845" spans="1:10">
      <c r="A845" s="22">
        <v>844</v>
      </c>
      <c r="B845" s="22">
        <v>2</v>
      </c>
      <c r="C845" s="22" t="s">
        <v>96</v>
      </c>
      <c r="D845" s="22" t="s">
        <v>74</v>
      </c>
      <c r="E845" s="22">
        <v>2013</v>
      </c>
      <c r="G845" s="22" t="s">
        <v>165</v>
      </c>
      <c r="J845" s="22" t="s">
        <v>232</v>
      </c>
    </row>
    <row r="846" spans="1:10">
      <c r="A846" s="22">
        <v>845</v>
      </c>
      <c r="B846" s="22">
        <v>2</v>
      </c>
      <c r="C846" s="22" t="s">
        <v>96</v>
      </c>
      <c r="D846" s="22" t="s">
        <v>74</v>
      </c>
      <c r="E846" s="22">
        <v>2013</v>
      </c>
      <c r="G846" s="22" t="s">
        <v>165</v>
      </c>
      <c r="J846" s="22" t="s">
        <v>232</v>
      </c>
    </row>
    <row r="847" spans="1:10">
      <c r="A847" s="22">
        <v>846</v>
      </c>
      <c r="B847" s="22">
        <v>2</v>
      </c>
      <c r="C847" s="22" t="s">
        <v>96</v>
      </c>
      <c r="D847" s="22" t="s">
        <v>74</v>
      </c>
      <c r="E847" s="22">
        <v>2013</v>
      </c>
      <c r="G847" s="22" t="s">
        <v>165</v>
      </c>
      <c r="J847" s="22" t="s">
        <v>232</v>
      </c>
    </row>
    <row r="848" spans="1:10">
      <c r="A848" s="22">
        <v>847</v>
      </c>
      <c r="B848" s="22">
        <v>2</v>
      </c>
      <c r="C848" s="22" t="s">
        <v>96</v>
      </c>
      <c r="D848" s="22" t="s">
        <v>74</v>
      </c>
      <c r="E848" s="22">
        <v>2013</v>
      </c>
      <c r="G848" s="22" t="s">
        <v>165</v>
      </c>
      <c r="J848" s="22" t="s">
        <v>232</v>
      </c>
    </row>
    <row r="849" spans="1:10">
      <c r="A849" s="22">
        <v>848</v>
      </c>
      <c r="B849" s="22">
        <v>2</v>
      </c>
      <c r="C849" s="22" t="s">
        <v>96</v>
      </c>
      <c r="D849" s="22" t="s">
        <v>74</v>
      </c>
      <c r="E849" s="22">
        <v>2013</v>
      </c>
      <c r="G849" s="22" t="s">
        <v>165</v>
      </c>
      <c r="J849" s="22" t="s">
        <v>232</v>
      </c>
    </row>
    <row r="850" spans="1:10">
      <c r="A850" s="22">
        <v>849</v>
      </c>
      <c r="B850" s="22">
        <v>2</v>
      </c>
      <c r="C850" s="22" t="s">
        <v>96</v>
      </c>
      <c r="D850" s="22" t="s">
        <v>74</v>
      </c>
      <c r="E850" s="22">
        <v>2013</v>
      </c>
      <c r="G850" s="22" t="s">
        <v>165</v>
      </c>
      <c r="J850" s="22" t="s">
        <v>232</v>
      </c>
    </row>
    <row r="851" spans="1:10">
      <c r="A851" s="22">
        <v>850</v>
      </c>
      <c r="B851" s="22">
        <v>2</v>
      </c>
      <c r="C851" s="22" t="s">
        <v>96</v>
      </c>
      <c r="D851" s="22" t="s">
        <v>74</v>
      </c>
      <c r="E851" s="22">
        <v>2013</v>
      </c>
      <c r="F851" s="22">
        <v>0.47589999999999999</v>
      </c>
      <c r="G851" s="22" t="s">
        <v>234</v>
      </c>
      <c r="H851" s="22" t="s">
        <v>223</v>
      </c>
    </row>
    <row r="852" spans="1:10">
      <c r="A852" s="22">
        <v>851</v>
      </c>
      <c r="B852" s="22">
        <v>3</v>
      </c>
      <c r="C852" s="22" t="s">
        <v>96</v>
      </c>
      <c r="D852" s="22" t="s">
        <v>74</v>
      </c>
      <c r="E852" s="22">
        <v>2013</v>
      </c>
      <c r="F852" s="22">
        <v>1.1902999999999999</v>
      </c>
      <c r="G852" s="22" t="s">
        <v>229</v>
      </c>
      <c r="H852" s="22" t="s">
        <v>223</v>
      </c>
    </row>
    <row r="853" spans="1:10">
      <c r="A853" s="22">
        <v>852</v>
      </c>
      <c r="B853" s="22">
        <v>3</v>
      </c>
      <c r="C853" s="22" t="s">
        <v>96</v>
      </c>
      <c r="D853" s="22" t="s">
        <v>74</v>
      </c>
      <c r="E853" s="22">
        <v>2013</v>
      </c>
      <c r="F853" s="22">
        <v>1.5921000000000001</v>
      </c>
      <c r="G853" s="22" t="s">
        <v>222</v>
      </c>
      <c r="H853" s="22" t="s">
        <v>224</v>
      </c>
    </row>
    <row r="854" spans="1:10">
      <c r="A854" s="22">
        <v>853</v>
      </c>
      <c r="B854" s="22">
        <v>3</v>
      </c>
      <c r="C854" s="22" t="s">
        <v>96</v>
      </c>
      <c r="D854" s="22" t="s">
        <v>74</v>
      </c>
      <c r="E854" s="22">
        <v>2013</v>
      </c>
      <c r="F854" s="22">
        <v>1.3280000000000001</v>
      </c>
      <c r="G854" s="22" t="s">
        <v>229</v>
      </c>
      <c r="H854" s="22" t="s">
        <v>223</v>
      </c>
    </row>
    <row r="855" spans="1:10">
      <c r="A855" s="22">
        <v>854</v>
      </c>
      <c r="B855" s="22">
        <v>3</v>
      </c>
      <c r="C855" s="22" t="s">
        <v>96</v>
      </c>
      <c r="D855" s="22" t="s">
        <v>74</v>
      </c>
      <c r="E855" s="22">
        <v>2013</v>
      </c>
      <c r="F855" s="22">
        <v>0.4037</v>
      </c>
      <c r="G855" s="22" t="s">
        <v>229</v>
      </c>
      <c r="H855" s="22" t="s">
        <v>224</v>
      </c>
    </row>
    <row r="856" spans="1:10">
      <c r="A856" s="22">
        <v>855</v>
      </c>
      <c r="B856" s="22">
        <v>3</v>
      </c>
      <c r="C856" s="22" t="s">
        <v>96</v>
      </c>
      <c r="D856" s="22" t="s">
        <v>74</v>
      </c>
      <c r="E856" s="22">
        <v>2013</v>
      </c>
      <c r="F856" s="22">
        <v>0.38090000000000002</v>
      </c>
      <c r="G856" s="22" t="s">
        <v>229</v>
      </c>
      <c r="H856" s="22" t="s">
        <v>224</v>
      </c>
    </row>
    <row r="857" spans="1:10">
      <c r="A857" s="22">
        <v>856</v>
      </c>
      <c r="B857" s="22">
        <v>3</v>
      </c>
      <c r="C857" s="22" t="s">
        <v>96</v>
      </c>
      <c r="D857" s="22" t="s">
        <v>74</v>
      </c>
      <c r="E857" s="22">
        <v>2013</v>
      </c>
      <c r="F857" s="22">
        <v>0.50549999999999995</v>
      </c>
      <c r="G857" s="22" t="s">
        <v>234</v>
      </c>
      <c r="H857" s="22" t="s">
        <v>223</v>
      </c>
    </row>
    <row r="858" spans="1:10">
      <c r="A858" s="22">
        <v>857</v>
      </c>
      <c r="B858" s="22">
        <v>3</v>
      </c>
      <c r="C858" s="22" t="s">
        <v>96</v>
      </c>
      <c r="D858" s="22" t="s">
        <v>74</v>
      </c>
      <c r="E858" s="22">
        <v>2013</v>
      </c>
      <c r="F858" s="22">
        <v>0.38579999999999998</v>
      </c>
      <c r="G858" s="22" t="s">
        <v>229</v>
      </c>
      <c r="H858" s="22" t="s">
        <v>224</v>
      </c>
    </row>
    <row r="859" spans="1:10">
      <c r="A859" s="22">
        <v>858</v>
      </c>
      <c r="B859" s="22">
        <v>3</v>
      </c>
      <c r="C859" s="22" t="s">
        <v>96</v>
      </c>
      <c r="D859" s="22" t="s">
        <v>74</v>
      </c>
      <c r="E859" s="22">
        <v>2013</v>
      </c>
      <c r="F859" s="22">
        <v>0.45739999999999997</v>
      </c>
      <c r="G859" s="22" t="s">
        <v>234</v>
      </c>
      <c r="H859" s="22" t="s">
        <v>223</v>
      </c>
    </row>
    <row r="860" spans="1:10">
      <c r="A860" s="22">
        <v>859</v>
      </c>
      <c r="B860" s="22">
        <v>3</v>
      </c>
      <c r="C860" s="22" t="s">
        <v>96</v>
      </c>
      <c r="D860" s="22" t="s">
        <v>74</v>
      </c>
      <c r="E860" s="22">
        <v>2013</v>
      </c>
      <c r="G860" s="22" t="s">
        <v>165</v>
      </c>
      <c r="J860" s="22" t="s">
        <v>232</v>
      </c>
    </row>
    <row r="861" spans="1:10">
      <c r="A861" s="22">
        <v>860</v>
      </c>
      <c r="B861" s="22">
        <v>3</v>
      </c>
      <c r="C861" s="22" t="s">
        <v>96</v>
      </c>
      <c r="D861" s="22" t="s">
        <v>74</v>
      </c>
      <c r="E861" s="22">
        <v>2013</v>
      </c>
      <c r="F861" s="22">
        <v>0.64470000000000005</v>
      </c>
      <c r="G861" s="22" t="s">
        <v>229</v>
      </c>
      <c r="H861" s="22" t="s">
        <v>224</v>
      </c>
    </row>
    <row r="862" spans="1:10">
      <c r="A862" s="22">
        <v>861</v>
      </c>
      <c r="B862" s="22">
        <v>3</v>
      </c>
      <c r="C862" s="22" t="s">
        <v>96</v>
      </c>
      <c r="D862" s="22" t="s">
        <v>74</v>
      </c>
      <c r="E862" s="22">
        <v>2013</v>
      </c>
      <c r="F862" s="22">
        <v>0.62039999999999995</v>
      </c>
      <c r="G862" s="22" t="s">
        <v>229</v>
      </c>
      <c r="H862" s="22" t="s">
        <v>223</v>
      </c>
    </row>
    <row r="863" spans="1:10">
      <c r="A863" s="22">
        <v>862</v>
      </c>
      <c r="B863" s="22">
        <v>3</v>
      </c>
      <c r="C863" s="22" t="s">
        <v>96</v>
      </c>
      <c r="D863" s="22" t="s">
        <v>74</v>
      </c>
      <c r="E863" s="22">
        <v>2013</v>
      </c>
      <c r="F863" s="22">
        <v>0.67120000000000002</v>
      </c>
      <c r="G863" s="22" t="s">
        <v>233</v>
      </c>
      <c r="H863" s="22" t="s">
        <v>224</v>
      </c>
    </row>
    <row r="864" spans="1:10">
      <c r="A864" s="22">
        <v>863</v>
      </c>
      <c r="B864" s="22">
        <v>3</v>
      </c>
      <c r="C864" s="22" t="s">
        <v>96</v>
      </c>
      <c r="D864" s="22" t="s">
        <v>74</v>
      </c>
      <c r="E864" s="22">
        <v>2013</v>
      </c>
      <c r="F864" s="22">
        <v>0.2419</v>
      </c>
      <c r="G864" s="22" t="s">
        <v>227</v>
      </c>
      <c r="H864" s="22" t="s">
        <v>228</v>
      </c>
    </row>
    <row r="865" spans="1:10">
      <c r="A865" s="22">
        <v>864</v>
      </c>
      <c r="B865" s="22">
        <v>3</v>
      </c>
      <c r="C865" s="22" t="s">
        <v>96</v>
      </c>
      <c r="D865" s="22" t="s">
        <v>74</v>
      </c>
      <c r="E865" s="22">
        <v>2013</v>
      </c>
      <c r="F865" s="22">
        <v>0.1978</v>
      </c>
      <c r="G865" s="22" t="s">
        <v>226</v>
      </c>
      <c r="H865" s="22" t="s">
        <v>224</v>
      </c>
    </row>
    <row r="866" spans="1:10">
      <c r="A866" s="22">
        <v>865</v>
      </c>
      <c r="B866" s="22">
        <v>3</v>
      </c>
      <c r="C866" s="22" t="s">
        <v>96</v>
      </c>
      <c r="D866" s="22" t="s">
        <v>74</v>
      </c>
      <c r="E866" s="22">
        <v>2013</v>
      </c>
      <c r="F866" s="22">
        <v>5.1499999999999997E-2</v>
      </c>
      <c r="G866" s="22" t="s">
        <v>227</v>
      </c>
      <c r="H866" s="22" t="s">
        <v>228</v>
      </c>
    </row>
    <row r="867" spans="1:10">
      <c r="A867" s="22">
        <v>866</v>
      </c>
      <c r="B867" s="22">
        <v>3</v>
      </c>
      <c r="C867" s="22" t="s">
        <v>96</v>
      </c>
      <c r="D867" s="22" t="s">
        <v>74</v>
      </c>
      <c r="E867" s="22">
        <v>2013</v>
      </c>
      <c r="F867" s="22">
        <v>7.4499999999999997E-2</v>
      </c>
      <c r="G867" s="22" t="s">
        <v>226</v>
      </c>
      <c r="H867" s="22" t="s">
        <v>224</v>
      </c>
    </row>
    <row r="868" spans="1:10">
      <c r="A868" s="22">
        <v>867</v>
      </c>
      <c r="B868" s="22">
        <v>3</v>
      </c>
      <c r="C868" s="22" t="s">
        <v>96</v>
      </c>
      <c r="D868" s="22" t="s">
        <v>74</v>
      </c>
      <c r="E868" s="22">
        <v>2013</v>
      </c>
      <c r="F868" s="22">
        <v>5.9299999999999999E-2</v>
      </c>
      <c r="G868" s="22" t="s">
        <v>227</v>
      </c>
      <c r="H868" s="22" t="s">
        <v>228</v>
      </c>
    </row>
    <row r="869" spans="1:10">
      <c r="A869" s="22">
        <v>868</v>
      </c>
      <c r="B869" s="22">
        <v>3</v>
      </c>
      <c r="C869" s="22" t="s">
        <v>96</v>
      </c>
      <c r="D869" s="22" t="s">
        <v>74</v>
      </c>
      <c r="E869" s="22">
        <v>2013</v>
      </c>
      <c r="F869" s="22">
        <v>4.36E-2</v>
      </c>
      <c r="G869" s="22" t="s">
        <v>227</v>
      </c>
      <c r="H869" s="22" t="s">
        <v>228</v>
      </c>
    </row>
    <row r="870" spans="1:10">
      <c r="A870" s="22">
        <v>869</v>
      </c>
      <c r="B870" s="22">
        <v>3</v>
      </c>
      <c r="C870" s="22" t="s">
        <v>96</v>
      </c>
      <c r="D870" s="22" t="s">
        <v>74</v>
      </c>
      <c r="E870" s="22">
        <v>2013</v>
      </c>
      <c r="F870" s="22">
        <v>5.2200000000000003E-2</v>
      </c>
      <c r="G870" s="22" t="s">
        <v>227</v>
      </c>
      <c r="H870" s="22" t="s">
        <v>228</v>
      </c>
    </row>
    <row r="871" spans="1:10">
      <c r="A871" s="22">
        <v>870</v>
      </c>
      <c r="B871" s="22">
        <v>3</v>
      </c>
      <c r="C871" s="22" t="s">
        <v>96</v>
      </c>
      <c r="D871" s="22" t="s">
        <v>74</v>
      </c>
      <c r="E871" s="22">
        <v>2013</v>
      </c>
      <c r="F871" s="22">
        <v>0.16969999999999999</v>
      </c>
      <c r="G871" s="22" t="s">
        <v>234</v>
      </c>
      <c r="H871" s="22" t="s">
        <v>223</v>
      </c>
    </row>
    <row r="872" spans="1:10">
      <c r="A872" s="22">
        <v>871</v>
      </c>
      <c r="B872" s="22">
        <v>3</v>
      </c>
      <c r="C872" s="22" t="s">
        <v>96</v>
      </c>
      <c r="D872" s="22" t="s">
        <v>74</v>
      </c>
      <c r="E872" s="22">
        <v>2013</v>
      </c>
      <c r="F872" s="22">
        <v>7.0300000000000001E-2</v>
      </c>
      <c r="G872" s="22" t="s">
        <v>227</v>
      </c>
      <c r="H872" s="22" t="s">
        <v>228</v>
      </c>
    </row>
    <row r="873" spans="1:10">
      <c r="A873" s="22">
        <v>872</v>
      </c>
      <c r="B873" s="22">
        <v>3</v>
      </c>
      <c r="C873" s="22" t="s">
        <v>96</v>
      </c>
      <c r="D873" s="22" t="s">
        <v>74</v>
      </c>
      <c r="E873" s="22">
        <v>2013</v>
      </c>
      <c r="F873" s="22">
        <v>5.57E-2</v>
      </c>
      <c r="G873" s="22" t="s">
        <v>227</v>
      </c>
      <c r="H873" s="22" t="s">
        <v>228</v>
      </c>
    </row>
    <row r="874" spans="1:10">
      <c r="A874" s="22">
        <v>873</v>
      </c>
      <c r="B874" s="22">
        <v>3</v>
      </c>
      <c r="C874" s="22" t="s">
        <v>96</v>
      </c>
      <c r="D874" s="22" t="s">
        <v>74</v>
      </c>
      <c r="E874" s="22">
        <v>2013</v>
      </c>
      <c r="F874" s="22">
        <v>6.2300000000000001E-2</v>
      </c>
      <c r="G874" s="22" t="s">
        <v>227</v>
      </c>
      <c r="H874" s="22" t="s">
        <v>228</v>
      </c>
    </row>
    <row r="875" spans="1:10">
      <c r="A875" s="22">
        <v>874</v>
      </c>
      <c r="B875" s="22">
        <v>3</v>
      </c>
      <c r="C875" s="22" t="s">
        <v>96</v>
      </c>
      <c r="D875" s="22" t="s">
        <v>74</v>
      </c>
      <c r="E875" s="22">
        <v>2013</v>
      </c>
      <c r="F875" s="22">
        <v>7.4800000000000005E-2</v>
      </c>
      <c r="G875" s="22" t="s">
        <v>227</v>
      </c>
      <c r="H875" s="22" t="s">
        <v>228</v>
      </c>
    </row>
    <row r="876" spans="1:10">
      <c r="A876" s="22">
        <v>875</v>
      </c>
      <c r="B876" s="22">
        <v>3</v>
      </c>
      <c r="C876" s="22" t="s">
        <v>96</v>
      </c>
      <c r="D876" s="22" t="s">
        <v>74</v>
      </c>
      <c r="E876" s="22">
        <v>2013</v>
      </c>
      <c r="F876" s="22">
        <v>5.6899999999999999E-2</v>
      </c>
      <c r="G876" s="22" t="s">
        <v>227</v>
      </c>
      <c r="H876" s="22" t="s">
        <v>228</v>
      </c>
    </row>
    <row r="877" spans="1:10">
      <c r="A877" s="22">
        <v>876</v>
      </c>
      <c r="B877" s="22">
        <v>3</v>
      </c>
      <c r="C877" s="22" t="s">
        <v>96</v>
      </c>
      <c r="D877" s="22" t="s">
        <v>74</v>
      </c>
      <c r="E877" s="22">
        <v>2013</v>
      </c>
      <c r="F877" s="22">
        <v>6.1199999999999997E-2</v>
      </c>
      <c r="G877" s="22" t="s">
        <v>227</v>
      </c>
      <c r="H877" s="22" t="s">
        <v>228</v>
      </c>
    </row>
    <row r="878" spans="1:10">
      <c r="A878" s="22">
        <v>877</v>
      </c>
      <c r="B878" s="22">
        <v>3</v>
      </c>
      <c r="C878" s="22" t="s">
        <v>96</v>
      </c>
      <c r="D878" s="22" t="s">
        <v>74</v>
      </c>
      <c r="E878" s="22">
        <v>2013</v>
      </c>
      <c r="F878" s="22">
        <v>5.1200000000000002E-2</v>
      </c>
      <c r="G878" s="22" t="s">
        <v>227</v>
      </c>
      <c r="H878" s="22" t="s">
        <v>228</v>
      </c>
    </row>
    <row r="879" spans="1:10">
      <c r="A879" s="22">
        <v>878</v>
      </c>
      <c r="B879" s="22">
        <v>3</v>
      </c>
      <c r="C879" s="22" t="s">
        <v>96</v>
      </c>
      <c r="D879" s="22" t="s">
        <v>74</v>
      </c>
      <c r="E879" s="22">
        <v>2013</v>
      </c>
      <c r="G879" s="22" t="s">
        <v>165</v>
      </c>
      <c r="J879" s="22" t="s">
        <v>232</v>
      </c>
    </row>
    <row r="880" spans="1:10">
      <c r="A880" s="22">
        <v>879</v>
      </c>
      <c r="B880" s="22">
        <v>3</v>
      </c>
      <c r="C880" s="22" t="s">
        <v>96</v>
      </c>
      <c r="D880" s="22" t="s">
        <v>74</v>
      </c>
      <c r="E880" s="22">
        <v>2013</v>
      </c>
      <c r="G880" s="22" t="s">
        <v>229</v>
      </c>
      <c r="H880" s="22" t="s">
        <v>224</v>
      </c>
      <c r="J880" s="22" t="s">
        <v>240</v>
      </c>
    </row>
    <row r="881" spans="1:8">
      <c r="A881" s="22">
        <v>880</v>
      </c>
      <c r="B881" s="22">
        <v>3</v>
      </c>
      <c r="C881" s="22" t="s">
        <v>96</v>
      </c>
      <c r="D881" s="22" t="s">
        <v>74</v>
      </c>
      <c r="E881" s="22">
        <v>2013</v>
      </c>
      <c r="F881" s="22">
        <v>9.1399999999999995E-2</v>
      </c>
      <c r="G881" s="22" t="s">
        <v>234</v>
      </c>
      <c r="H881" s="22" t="s">
        <v>223</v>
      </c>
    </row>
    <row r="882" spans="1:8">
      <c r="A882" s="22">
        <v>881</v>
      </c>
      <c r="B882" s="22">
        <v>3</v>
      </c>
      <c r="C882" s="22" t="s">
        <v>96</v>
      </c>
      <c r="D882" s="22" t="s">
        <v>74</v>
      </c>
      <c r="E882" s="22">
        <v>2013</v>
      </c>
      <c r="F882" s="22">
        <v>0.21249999999999999</v>
      </c>
      <c r="G882" s="22" t="s">
        <v>227</v>
      </c>
      <c r="H882" s="22" t="s">
        <v>228</v>
      </c>
    </row>
    <row r="883" spans="1:8">
      <c r="A883" s="22">
        <v>882</v>
      </c>
      <c r="B883" s="22">
        <v>3</v>
      </c>
      <c r="C883" s="22" t="s">
        <v>96</v>
      </c>
      <c r="D883" s="22" t="s">
        <v>74</v>
      </c>
      <c r="E883" s="22">
        <v>2013</v>
      </c>
      <c r="F883" s="22">
        <v>0.111</v>
      </c>
      <c r="G883" s="22" t="s">
        <v>227</v>
      </c>
      <c r="H883" s="22" t="s">
        <v>228</v>
      </c>
    </row>
    <row r="884" spans="1:8">
      <c r="A884" s="22">
        <v>883</v>
      </c>
      <c r="B884" s="22">
        <v>3</v>
      </c>
      <c r="C884" s="22" t="s">
        <v>96</v>
      </c>
      <c r="D884" s="22" t="s">
        <v>74</v>
      </c>
      <c r="E884" s="22">
        <v>2013</v>
      </c>
      <c r="F884" s="22">
        <v>5.8400000000000001E-2</v>
      </c>
      <c r="G884" s="22" t="s">
        <v>227</v>
      </c>
      <c r="H884" s="22" t="s">
        <v>228</v>
      </c>
    </row>
    <row r="885" spans="1:8">
      <c r="A885" s="22">
        <v>884</v>
      </c>
      <c r="B885" s="22">
        <v>3</v>
      </c>
      <c r="C885" s="22" t="s">
        <v>96</v>
      </c>
      <c r="D885" s="22" t="s">
        <v>74</v>
      </c>
      <c r="E885" s="22">
        <v>2013</v>
      </c>
      <c r="F885" s="22">
        <v>4.1200000000000001E-2</v>
      </c>
      <c r="G885" s="22" t="s">
        <v>227</v>
      </c>
      <c r="H885" s="22" t="s">
        <v>228</v>
      </c>
    </row>
    <row r="886" spans="1:8">
      <c r="A886" s="22">
        <v>885</v>
      </c>
      <c r="B886" s="22">
        <v>3</v>
      </c>
      <c r="C886" s="22" t="s">
        <v>96</v>
      </c>
      <c r="D886" s="22" t="s">
        <v>74</v>
      </c>
      <c r="E886" s="22">
        <v>2013</v>
      </c>
      <c r="F886" s="22">
        <v>7.2700000000000001E-2</v>
      </c>
      <c r="G886" s="22" t="s">
        <v>227</v>
      </c>
      <c r="H886" s="22" t="s">
        <v>228</v>
      </c>
    </row>
    <row r="887" spans="1:8">
      <c r="A887" s="22">
        <v>886</v>
      </c>
      <c r="B887" s="22">
        <v>3</v>
      </c>
      <c r="C887" s="22" t="s">
        <v>96</v>
      </c>
      <c r="D887" s="22" t="s">
        <v>74</v>
      </c>
      <c r="E887" s="22">
        <v>2013</v>
      </c>
      <c r="F887" s="22">
        <v>7.5200000000000003E-2</v>
      </c>
      <c r="G887" s="22" t="s">
        <v>227</v>
      </c>
      <c r="H887" s="22" t="s">
        <v>228</v>
      </c>
    </row>
    <row r="888" spans="1:8">
      <c r="A888" s="22">
        <v>887</v>
      </c>
      <c r="B888" s="22">
        <v>3</v>
      </c>
      <c r="C888" s="22" t="s">
        <v>96</v>
      </c>
      <c r="D888" s="22" t="s">
        <v>74</v>
      </c>
      <c r="E888" s="22">
        <v>2013</v>
      </c>
      <c r="F888" s="22">
        <v>4.2500000000000003E-2</v>
      </c>
      <c r="G888" s="22" t="s">
        <v>227</v>
      </c>
      <c r="H888" s="22" t="s">
        <v>228</v>
      </c>
    </row>
    <row r="889" spans="1:8">
      <c r="A889" s="22">
        <v>888</v>
      </c>
      <c r="B889" s="22">
        <v>3</v>
      </c>
      <c r="C889" s="22" t="s">
        <v>96</v>
      </c>
      <c r="D889" s="22" t="s">
        <v>74</v>
      </c>
      <c r="E889" s="22">
        <v>2013</v>
      </c>
      <c r="F889" s="22">
        <v>0.23860000000000001</v>
      </c>
      <c r="G889" s="22" t="s">
        <v>234</v>
      </c>
      <c r="H889" s="22" t="s">
        <v>228</v>
      </c>
    </row>
    <row r="890" spans="1:8">
      <c r="A890" s="22">
        <v>889</v>
      </c>
      <c r="B890" s="22">
        <v>3</v>
      </c>
      <c r="C890" s="22" t="s">
        <v>96</v>
      </c>
      <c r="D890" s="22" t="s">
        <v>74</v>
      </c>
      <c r="E890" s="22">
        <v>2013</v>
      </c>
      <c r="F890" s="22">
        <v>6.2399999999999997E-2</v>
      </c>
      <c r="G890" s="22" t="s">
        <v>227</v>
      </c>
      <c r="H890" s="22" t="s">
        <v>228</v>
      </c>
    </row>
    <row r="891" spans="1:8">
      <c r="A891" s="22">
        <v>890</v>
      </c>
      <c r="B891" s="22">
        <v>3</v>
      </c>
      <c r="C891" s="22" t="s">
        <v>96</v>
      </c>
      <c r="D891" s="22" t="s">
        <v>74</v>
      </c>
      <c r="E891" s="22">
        <v>2013</v>
      </c>
      <c r="F891" s="22">
        <v>8.6900000000000005E-2</v>
      </c>
      <c r="G891" s="22" t="s">
        <v>227</v>
      </c>
      <c r="H891" s="22" t="s">
        <v>228</v>
      </c>
    </row>
    <row r="892" spans="1:8">
      <c r="A892" s="22">
        <v>891</v>
      </c>
      <c r="B892" s="22">
        <v>3</v>
      </c>
      <c r="C892" s="22" t="s">
        <v>96</v>
      </c>
      <c r="D892" s="22" t="s">
        <v>74</v>
      </c>
      <c r="E892" s="22">
        <v>2013</v>
      </c>
      <c r="F892" s="22">
        <v>0.153</v>
      </c>
      <c r="G892" s="22" t="s">
        <v>227</v>
      </c>
      <c r="H892" s="22" t="s">
        <v>228</v>
      </c>
    </row>
    <row r="893" spans="1:8">
      <c r="A893" s="22">
        <v>892</v>
      </c>
      <c r="B893" s="22">
        <v>3</v>
      </c>
      <c r="C893" s="22" t="s">
        <v>96</v>
      </c>
      <c r="D893" s="22" t="s">
        <v>74</v>
      </c>
      <c r="E893" s="22">
        <v>2013</v>
      </c>
      <c r="F893" s="22">
        <v>5.3199999999999997E-2</v>
      </c>
      <c r="G893" s="22" t="s">
        <v>227</v>
      </c>
      <c r="H893" s="22" t="s">
        <v>228</v>
      </c>
    </row>
    <row r="894" spans="1:8">
      <c r="A894" s="22">
        <v>893</v>
      </c>
      <c r="B894" s="22">
        <v>3</v>
      </c>
      <c r="C894" s="22" t="s">
        <v>96</v>
      </c>
      <c r="D894" s="22" t="s">
        <v>74</v>
      </c>
      <c r="E894" s="22">
        <v>2013</v>
      </c>
      <c r="F894" s="22">
        <v>3.5499999999999997E-2</v>
      </c>
      <c r="G894" s="22" t="s">
        <v>227</v>
      </c>
      <c r="H894" s="22" t="s">
        <v>228</v>
      </c>
    </row>
    <row r="895" spans="1:8">
      <c r="A895" s="22">
        <v>894</v>
      </c>
      <c r="B895" s="22">
        <v>3</v>
      </c>
      <c r="C895" s="22" t="s">
        <v>96</v>
      </c>
      <c r="D895" s="22" t="s">
        <v>74</v>
      </c>
      <c r="E895" s="22">
        <v>2013</v>
      </c>
      <c r="F895" s="22">
        <v>2.6499999999999999E-2</v>
      </c>
      <c r="G895" s="22" t="s">
        <v>227</v>
      </c>
      <c r="H895" s="22" t="s">
        <v>228</v>
      </c>
    </row>
    <row r="896" spans="1:8">
      <c r="A896" s="22">
        <v>895</v>
      </c>
      <c r="B896" s="22">
        <v>3</v>
      </c>
      <c r="C896" s="22" t="s">
        <v>96</v>
      </c>
      <c r="D896" s="22" t="s">
        <v>74</v>
      </c>
      <c r="E896" s="22">
        <v>2013</v>
      </c>
      <c r="F896" s="22">
        <v>3.1600000000000003E-2</v>
      </c>
      <c r="G896" s="22" t="s">
        <v>227</v>
      </c>
      <c r="H896" s="22" t="s">
        <v>228</v>
      </c>
    </row>
    <row r="897" spans="1:8">
      <c r="A897" s="22">
        <v>896</v>
      </c>
      <c r="B897" s="22">
        <v>3</v>
      </c>
      <c r="C897" s="22" t="s">
        <v>96</v>
      </c>
      <c r="D897" s="22" t="s">
        <v>74</v>
      </c>
      <c r="E897" s="22">
        <v>2013</v>
      </c>
      <c r="F897" s="22">
        <v>2.1700000000000001E-2</v>
      </c>
      <c r="G897" s="22" t="s">
        <v>227</v>
      </c>
      <c r="H897" s="22" t="s">
        <v>228</v>
      </c>
    </row>
    <row r="898" spans="1:8">
      <c r="A898" s="22">
        <v>897</v>
      </c>
      <c r="B898" s="22">
        <v>3</v>
      </c>
      <c r="C898" s="22" t="s">
        <v>96</v>
      </c>
      <c r="D898" s="22" t="s">
        <v>74</v>
      </c>
      <c r="E898" s="22">
        <v>2013</v>
      </c>
      <c r="F898" s="22">
        <v>4.2299999999999997E-2</v>
      </c>
      <c r="G898" s="22" t="s">
        <v>227</v>
      </c>
      <c r="H898" s="22" t="s">
        <v>228</v>
      </c>
    </row>
    <row r="899" spans="1:8">
      <c r="A899" s="22">
        <v>898</v>
      </c>
      <c r="B899" s="22">
        <v>3</v>
      </c>
      <c r="C899" s="22" t="s">
        <v>96</v>
      </c>
      <c r="D899" s="22" t="s">
        <v>74</v>
      </c>
      <c r="E899" s="22">
        <v>2013</v>
      </c>
      <c r="F899" s="22">
        <v>6.2072000000000003</v>
      </c>
      <c r="G899" s="22" t="s">
        <v>222</v>
      </c>
      <c r="H899" s="22" t="s">
        <v>223</v>
      </c>
    </row>
    <row r="900" spans="1:8">
      <c r="A900" s="22">
        <v>899</v>
      </c>
      <c r="B900" s="22">
        <v>3</v>
      </c>
      <c r="C900" s="22" t="s">
        <v>96</v>
      </c>
      <c r="D900" s="22" t="s">
        <v>74</v>
      </c>
      <c r="E900" s="22">
        <v>2013</v>
      </c>
      <c r="F900" s="22">
        <v>1.2041999999999999</v>
      </c>
      <c r="G900" s="22" t="s">
        <v>222</v>
      </c>
      <c r="H900" s="22" t="s">
        <v>224</v>
      </c>
    </row>
    <row r="901" spans="1:8">
      <c r="A901" s="22">
        <v>900</v>
      </c>
      <c r="B901" s="22">
        <v>3</v>
      </c>
      <c r="C901" s="22" t="s">
        <v>96</v>
      </c>
      <c r="D901" s="22" t="s">
        <v>74</v>
      </c>
      <c r="E901" s="22">
        <v>2013</v>
      </c>
      <c r="F901" s="22">
        <v>2.7370000000000001</v>
      </c>
      <c r="G901" s="22" t="s">
        <v>229</v>
      </c>
      <c r="H901" s="22" t="s">
        <v>223</v>
      </c>
    </row>
    <row r="902" spans="1:8">
      <c r="A902" s="22">
        <v>901</v>
      </c>
      <c r="B902" s="22">
        <v>3</v>
      </c>
      <c r="C902" s="22" t="s">
        <v>96</v>
      </c>
      <c r="D902" s="22" t="s">
        <v>74</v>
      </c>
      <c r="E902" s="22">
        <v>2013</v>
      </c>
      <c r="F902" s="22">
        <v>1.4473</v>
      </c>
      <c r="G902" s="22" t="s">
        <v>229</v>
      </c>
      <c r="H902" s="22" t="s">
        <v>223</v>
      </c>
    </row>
    <row r="903" spans="1:8">
      <c r="A903" s="22">
        <v>902</v>
      </c>
      <c r="B903" s="22">
        <v>3</v>
      </c>
      <c r="C903" s="22" t="s">
        <v>96</v>
      </c>
      <c r="D903" s="22" t="s">
        <v>74</v>
      </c>
      <c r="E903" s="22">
        <v>2013</v>
      </c>
      <c r="F903" s="22">
        <v>1.7416</v>
      </c>
      <c r="G903" s="22" t="s">
        <v>229</v>
      </c>
      <c r="H903" s="22" t="s">
        <v>223</v>
      </c>
    </row>
    <row r="904" spans="1:8">
      <c r="A904" s="22">
        <v>903</v>
      </c>
      <c r="B904" s="22">
        <v>3</v>
      </c>
      <c r="C904" s="22" t="s">
        <v>96</v>
      </c>
      <c r="D904" s="22" t="s">
        <v>74</v>
      </c>
      <c r="E904" s="22">
        <v>2013</v>
      </c>
      <c r="F904" s="22">
        <v>1.9946999999999999</v>
      </c>
      <c r="G904" s="22" t="s">
        <v>222</v>
      </c>
      <c r="H904" s="22" t="s">
        <v>223</v>
      </c>
    </row>
    <row r="905" spans="1:8">
      <c r="A905" s="22">
        <v>904</v>
      </c>
      <c r="B905" s="22">
        <v>3</v>
      </c>
      <c r="C905" s="22" t="s">
        <v>96</v>
      </c>
      <c r="D905" s="22" t="s">
        <v>74</v>
      </c>
      <c r="E905" s="22">
        <v>2013</v>
      </c>
      <c r="F905" s="22">
        <v>0.87519999999999998</v>
      </c>
      <c r="G905" s="22" t="s">
        <v>222</v>
      </c>
      <c r="H905" s="22" t="s">
        <v>224</v>
      </c>
    </row>
    <row r="906" spans="1:8">
      <c r="A906" s="22">
        <v>905</v>
      </c>
      <c r="B906" s="22">
        <v>3</v>
      </c>
      <c r="C906" s="22" t="s">
        <v>96</v>
      </c>
      <c r="D906" s="22" t="s">
        <v>74</v>
      </c>
      <c r="E906" s="22">
        <v>2013</v>
      </c>
      <c r="F906" s="22">
        <v>0.95420000000000005</v>
      </c>
      <c r="G906" s="22" t="s">
        <v>222</v>
      </c>
      <c r="H906" s="22" t="s">
        <v>223</v>
      </c>
    </row>
    <row r="907" spans="1:8">
      <c r="A907" s="22">
        <v>906</v>
      </c>
      <c r="B907" s="22">
        <v>3</v>
      </c>
      <c r="C907" s="22" t="s">
        <v>96</v>
      </c>
      <c r="D907" s="22" t="s">
        <v>74</v>
      </c>
      <c r="E907" s="22">
        <v>2013</v>
      </c>
      <c r="F907" s="22">
        <v>1.1298999999999999</v>
      </c>
      <c r="G907" s="22" t="s">
        <v>229</v>
      </c>
      <c r="H907" s="22" t="s">
        <v>223</v>
      </c>
    </row>
    <row r="908" spans="1:8">
      <c r="A908" s="22">
        <v>907</v>
      </c>
      <c r="B908" s="22">
        <v>3</v>
      </c>
      <c r="C908" s="22" t="s">
        <v>96</v>
      </c>
      <c r="D908" s="22" t="s">
        <v>74</v>
      </c>
      <c r="E908" s="22">
        <v>2013</v>
      </c>
      <c r="F908" s="22">
        <v>0.4304</v>
      </c>
      <c r="G908" s="22" t="s">
        <v>234</v>
      </c>
      <c r="H908" s="22" t="s">
        <v>223</v>
      </c>
    </row>
    <row r="909" spans="1:8">
      <c r="A909" s="22">
        <v>908</v>
      </c>
      <c r="B909" s="22">
        <v>3</v>
      </c>
      <c r="C909" s="22" t="s">
        <v>96</v>
      </c>
      <c r="D909" s="22" t="s">
        <v>74</v>
      </c>
      <c r="E909" s="22">
        <v>2013</v>
      </c>
      <c r="F909" s="22">
        <v>0.30349999999999999</v>
      </c>
      <c r="G909" s="22" t="s">
        <v>222</v>
      </c>
      <c r="H909" s="22" t="s">
        <v>228</v>
      </c>
    </row>
    <row r="910" spans="1:8">
      <c r="A910" s="22">
        <v>909</v>
      </c>
      <c r="B910" s="22">
        <v>3</v>
      </c>
      <c r="C910" s="22" t="s">
        <v>96</v>
      </c>
      <c r="D910" s="22" t="s">
        <v>74</v>
      </c>
      <c r="E910" s="22">
        <v>2013</v>
      </c>
      <c r="F910" s="22">
        <v>6.5000000000000002E-2</v>
      </c>
      <c r="G910" s="22" t="s">
        <v>227</v>
      </c>
      <c r="H910" s="22" t="s">
        <v>228</v>
      </c>
    </row>
    <row r="911" spans="1:8">
      <c r="A911" s="22">
        <v>910</v>
      </c>
      <c r="B911" s="22">
        <v>3</v>
      </c>
      <c r="C911" s="22" t="s">
        <v>96</v>
      </c>
      <c r="D911" s="22" t="s">
        <v>74</v>
      </c>
      <c r="E911" s="22">
        <v>2013</v>
      </c>
      <c r="F911" s="22">
        <v>7.4099999999999999E-2</v>
      </c>
      <c r="G911" s="22" t="s">
        <v>227</v>
      </c>
      <c r="H911" s="22" t="s">
        <v>228</v>
      </c>
    </row>
    <row r="912" spans="1:8">
      <c r="A912" s="22">
        <v>911</v>
      </c>
      <c r="B912" s="22">
        <v>3</v>
      </c>
      <c r="C912" s="22" t="s">
        <v>96</v>
      </c>
      <c r="D912" s="22" t="s">
        <v>74</v>
      </c>
      <c r="E912" s="22">
        <v>2013</v>
      </c>
      <c r="F912" s="22">
        <v>0.05</v>
      </c>
      <c r="G912" s="22" t="s">
        <v>227</v>
      </c>
      <c r="H912" s="22" t="s">
        <v>228</v>
      </c>
    </row>
    <row r="913" spans="1:8">
      <c r="A913" s="22">
        <v>912</v>
      </c>
      <c r="B913" s="22">
        <v>3</v>
      </c>
      <c r="C913" s="22" t="s">
        <v>96</v>
      </c>
      <c r="D913" s="22" t="s">
        <v>74</v>
      </c>
      <c r="E913" s="22">
        <v>2013</v>
      </c>
      <c r="F913" s="22">
        <v>0.1164</v>
      </c>
      <c r="G913" s="22" t="s">
        <v>233</v>
      </c>
      <c r="H913" s="22" t="s">
        <v>228</v>
      </c>
    </row>
    <row r="914" spans="1:8">
      <c r="A914" s="22">
        <v>913</v>
      </c>
      <c r="B914" s="22">
        <v>3</v>
      </c>
      <c r="C914" s="22" t="s">
        <v>96</v>
      </c>
      <c r="D914" s="22" t="s">
        <v>74</v>
      </c>
      <c r="E914" s="22">
        <v>2013</v>
      </c>
      <c r="F914" s="22">
        <v>0.25580000000000003</v>
      </c>
      <c r="G914" s="22" t="s">
        <v>234</v>
      </c>
      <c r="H914" s="22" t="s">
        <v>223</v>
      </c>
    </row>
    <row r="915" spans="1:8">
      <c r="A915" s="22">
        <v>914</v>
      </c>
      <c r="B915" s="22">
        <v>3</v>
      </c>
      <c r="C915" s="22" t="s">
        <v>96</v>
      </c>
      <c r="D915" s="22" t="s">
        <v>74</v>
      </c>
      <c r="E915" s="22">
        <v>2013</v>
      </c>
      <c r="F915" s="22">
        <v>0.16309999999999999</v>
      </c>
      <c r="G915" s="22" t="s">
        <v>227</v>
      </c>
      <c r="H915" s="22" t="s">
        <v>228</v>
      </c>
    </row>
    <row r="916" spans="1:8">
      <c r="A916" s="22">
        <v>915</v>
      </c>
      <c r="B916" s="22">
        <v>3</v>
      </c>
      <c r="C916" s="22" t="s">
        <v>96</v>
      </c>
      <c r="D916" s="22" t="s">
        <v>74</v>
      </c>
      <c r="E916" s="22">
        <v>2013</v>
      </c>
      <c r="F916" s="22">
        <v>0.33489999999999998</v>
      </c>
      <c r="G916" s="22" t="s">
        <v>227</v>
      </c>
      <c r="H916" s="22" t="s">
        <v>228</v>
      </c>
    </row>
    <row r="917" spans="1:8">
      <c r="A917" s="22">
        <v>916</v>
      </c>
      <c r="B917" s="22">
        <v>3</v>
      </c>
      <c r="C917" s="22" t="s">
        <v>96</v>
      </c>
      <c r="D917" s="22" t="s">
        <v>74</v>
      </c>
      <c r="E917" s="22">
        <v>2013</v>
      </c>
      <c r="F917" s="22">
        <v>0.49730000000000002</v>
      </c>
      <c r="G917" s="22" t="s">
        <v>229</v>
      </c>
      <c r="H917" s="22" t="s">
        <v>224</v>
      </c>
    </row>
    <row r="918" spans="1:8">
      <c r="A918" s="22">
        <v>917</v>
      </c>
      <c r="B918" s="22">
        <v>3</v>
      </c>
      <c r="C918" s="22" t="s">
        <v>96</v>
      </c>
      <c r="D918" s="22" t="s">
        <v>74</v>
      </c>
      <c r="E918" s="22">
        <v>2013</v>
      </c>
      <c r="F918" s="22">
        <v>0.23369999999999999</v>
      </c>
      <c r="G918" s="22" t="s">
        <v>227</v>
      </c>
      <c r="H918" s="22" t="s">
        <v>228</v>
      </c>
    </row>
    <row r="919" spans="1:8">
      <c r="A919" s="22">
        <v>918</v>
      </c>
      <c r="B919" s="22">
        <v>3</v>
      </c>
      <c r="C919" s="22" t="s">
        <v>96</v>
      </c>
      <c r="D919" s="22" t="s">
        <v>74</v>
      </c>
      <c r="E919" s="22">
        <v>2013</v>
      </c>
      <c r="F919" s="22">
        <v>0.1014</v>
      </c>
      <c r="G919" s="22" t="s">
        <v>227</v>
      </c>
      <c r="H919" s="22" t="s">
        <v>228</v>
      </c>
    </row>
    <row r="920" spans="1:8">
      <c r="A920" s="22">
        <v>919</v>
      </c>
      <c r="B920" s="22">
        <v>3</v>
      </c>
      <c r="C920" s="22" t="s">
        <v>96</v>
      </c>
      <c r="D920" s="22" t="s">
        <v>74</v>
      </c>
      <c r="E920" s="22">
        <v>2013</v>
      </c>
      <c r="F920" s="22">
        <v>5.7799999999999997E-2</v>
      </c>
      <c r="G920" s="22" t="s">
        <v>227</v>
      </c>
      <c r="H920" s="22" t="s">
        <v>228</v>
      </c>
    </row>
    <row r="921" spans="1:8">
      <c r="A921" s="22">
        <v>920</v>
      </c>
      <c r="B921" s="22">
        <v>3</v>
      </c>
      <c r="C921" s="22" t="s">
        <v>96</v>
      </c>
      <c r="D921" s="22" t="s">
        <v>74</v>
      </c>
      <c r="E921" s="22">
        <v>2013</v>
      </c>
      <c r="F921" s="22">
        <v>3.7199999999999997E-2</v>
      </c>
      <c r="G921" s="22" t="s">
        <v>227</v>
      </c>
      <c r="H921" s="22" t="s">
        <v>228</v>
      </c>
    </row>
    <row r="922" spans="1:8">
      <c r="A922" s="22">
        <v>921</v>
      </c>
      <c r="B922" s="22">
        <v>3</v>
      </c>
      <c r="C922" s="22" t="s">
        <v>96</v>
      </c>
      <c r="D922" s="22" t="s">
        <v>74</v>
      </c>
      <c r="E922" s="22">
        <v>2013</v>
      </c>
      <c r="F922" s="22">
        <v>6.88E-2</v>
      </c>
      <c r="G922" s="22" t="s">
        <v>227</v>
      </c>
      <c r="H922" s="22" t="s">
        <v>228</v>
      </c>
    </row>
    <row r="923" spans="1:8">
      <c r="A923" s="22">
        <v>922</v>
      </c>
      <c r="B923" s="22">
        <v>3</v>
      </c>
      <c r="C923" s="22" t="s">
        <v>96</v>
      </c>
      <c r="D923" s="22" t="s">
        <v>74</v>
      </c>
      <c r="E923" s="22">
        <v>2013</v>
      </c>
      <c r="F923" s="22">
        <v>3.4799999999999998E-2</v>
      </c>
      <c r="G923" s="22" t="s">
        <v>227</v>
      </c>
      <c r="H923" s="22" t="s">
        <v>228</v>
      </c>
    </row>
    <row r="924" spans="1:8">
      <c r="A924" s="22">
        <v>923</v>
      </c>
      <c r="B924" s="22">
        <v>3</v>
      </c>
      <c r="C924" s="22" t="s">
        <v>96</v>
      </c>
      <c r="D924" s="22" t="s">
        <v>74</v>
      </c>
      <c r="E924" s="22">
        <v>2013</v>
      </c>
      <c r="F924" s="22">
        <v>7.4700000000000003E-2</v>
      </c>
      <c r="G924" s="22" t="s">
        <v>227</v>
      </c>
      <c r="H924" s="22" t="s">
        <v>228</v>
      </c>
    </row>
    <row r="925" spans="1:8">
      <c r="A925" s="22">
        <v>924</v>
      </c>
      <c r="B925" s="22">
        <v>3</v>
      </c>
      <c r="C925" s="22" t="s">
        <v>96</v>
      </c>
      <c r="D925" s="22" t="s">
        <v>74</v>
      </c>
      <c r="E925" s="22">
        <v>2013</v>
      </c>
      <c r="F925" s="22">
        <v>6.2E-2</v>
      </c>
      <c r="G925" s="22" t="s">
        <v>227</v>
      </c>
      <c r="H925" s="22" t="s">
        <v>228</v>
      </c>
    </row>
    <row r="926" spans="1:8">
      <c r="A926" s="22">
        <v>925</v>
      </c>
      <c r="B926" s="22">
        <v>3</v>
      </c>
      <c r="C926" s="22" t="s">
        <v>96</v>
      </c>
      <c r="D926" s="22" t="s">
        <v>74</v>
      </c>
      <c r="E926" s="22">
        <v>2013</v>
      </c>
      <c r="F926" s="22">
        <v>7.3499999999999996E-2</v>
      </c>
      <c r="G926" s="22" t="s">
        <v>227</v>
      </c>
      <c r="H926" s="22" t="s">
        <v>228</v>
      </c>
    </row>
    <row r="927" spans="1:8">
      <c r="A927" s="22">
        <v>926</v>
      </c>
      <c r="B927" s="22">
        <v>3</v>
      </c>
      <c r="C927" s="22" t="s">
        <v>96</v>
      </c>
      <c r="D927" s="22" t="s">
        <v>74</v>
      </c>
      <c r="E927" s="22">
        <v>2013</v>
      </c>
      <c r="F927" s="22">
        <v>4.6300000000000001E-2</v>
      </c>
      <c r="G927" s="22" t="s">
        <v>227</v>
      </c>
      <c r="H927" s="22" t="s">
        <v>228</v>
      </c>
    </row>
    <row r="928" spans="1:8">
      <c r="A928" s="22">
        <v>927</v>
      </c>
      <c r="B928" s="22">
        <v>3</v>
      </c>
      <c r="C928" s="22" t="s">
        <v>96</v>
      </c>
      <c r="D928" s="22" t="s">
        <v>74</v>
      </c>
      <c r="E928" s="22">
        <v>2013</v>
      </c>
      <c r="F928" s="22">
        <v>5.6099999999999997E-2</v>
      </c>
      <c r="G928" s="22" t="s">
        <v>227</v>
      </c>
      <c r="H928" s="22" t="s">
        <v>228</v>
      </c>
    </row>
    <row r="929" spans="1:8">
      <c r="A929" s="22">
        <v>928</v>
      </c>
      <c r="B929" s="22">
        <v>3</v>
      </c>
      <c r="C929" s="22" t="s">
        <v>96</v>
      </c>
      <c r="D929" s="22" t="s">
        <v>74</v>
      </c>
      <c r="E929" s="22">
        <v>2013</v>
      </c>
      <c r="F929" s="22">
        <v>5.8200000000000002E-2</v>
      </c>
      <c r="G929" s="22" t="s">
        <v>227</v>
      </c>
      <c r="H929" s="22" t="s">
        <v>228</v>
      </c>
    </row>
    <row r="930" spans="1:8">
      <c r="A930" s="22">
        <v>929</v>
      </c>
      <c r="B930" s="22">
        <v>3</v>
      </c>
      <c r="C930" s="22" t="s">
        <v>96</v>
      </c>
      <c r="D930" s="22" t="s">
        <v>74</v>
      </c>
      <c r="E930" s="22">
        <v>2013</v>
      </c>
      <c r="F930" s="22">
        <v>3.5499999999999997E-2</v>
      </c>
      <c r="G930" s="22" t="s">
        <v>227</v>
      </c>
      <c r="H930" s="22" t="s">
        <v>228</v>
      </c>
    </row>
    <row r="931" spans="1:8">
      <c r="A931" s="22">
        <v>930</v>
      </c>
      <c r="B931" s="22">
        <v>3</v>
      </c>
      <c r="C931" s="22" t="s">
        <v>96</v>
      </c>
      <c r="D931" s="22" t="s">
        <v>74</v>
      </c>
      <c r="E931" s="22">
        <v>2013</v>
      </c>
      <c r="F931" s="22">
        <v>6.1800000000000001E-2</v>
      </c>
      <c r="G931" s="22" t="s">
        <v>227</v>
      </c>
      <c r="H931" s="22" t="s">
        <v>228</v>
      </c>
    </row>
    <row r="932" spans="1:8">
      <c r="A932" s="22">
        <v>931</v>
      </c>
      <c r="B932" s="22">
        <v>3</v>
      </c>
      <c r="C932" s="22" t="s">
        <v>96</v>
      </c>
      <c r="D932" s="22" t="s">
        <v>74</v>
      </c>
      <c r="E932" s="22">
        <v>2013</v>
      </c>
      <c r="F932" s="22">
        <v>2.8400000000000002E-2</v>
      </c>
      <c r="G932" s="22" t="s">
        <v>227</v>
      </c>
      <c r="H932" s="22" t="s">
        <v>228</v>
      </c>
    </row>
    <row r="933" spans="1:8">
      <c r="A933" s="22">
        <v>932</v>
      </c>
      <c r="B933" s="22">
        <v>3</v>
      </c>
      <c r="C933" s="22" t="s">
        <v>96</v>
      </c>
      <c r="D933" s="22" t="s">
        <v>74</v>
      </c>
      <c r="E933" s="22">
        <v>2013</v>
      </c>
      <c r="F933" s="22">
        <v>5.2999999999999999E-2</v>
      </c>
      <c r="G933" s="22" t="s">
        <v>227</v>
      </c>
      <c r="H933" s="22" t="s">
        <v>228</v>
      </c>
    </row>
    <row r="934" spans="1:8">
      <c r="A934" s="22">
        <v>933</v>
      </c>
      <c r="B934" s="22">
        <v>3</v>
      </c>
      <c r="C934" s="22" t="s">
        <v>96</v>
      </c>
      <c r="D934" s="22" t="s">
        <v>74</v>
      </c>
      <c r="E934" s="22">
        <v>2013</v>
      </c>
      <c r="F934" s="22">
        <v>8.3900000000000002E-2</v>
      </c>
      <c r="G934" s="22" t="s">
        <v>227</v>
      </c>
      <c r="H934" s="22" t="s">
        <v>228</v>
      </c>
    </row>
    <row r="935" spans="1:8">
      <c r="A935" s="22">
        <v>934</v>
      </c>
      <c r="B935" s="22">
        <v>3</v>
      </c>
      <c r="C935" s="22" t="s">
        <v>96</v>
      </c>
      <c r="D935" s="22" t="s">
        <v>74</v>
      </c>
      <c r="E935" s="22">
        <v>2013</v>
      </c>
      <c r="F935" s="22">
        <v>6.0299999999999999E-2</v>
      </c>
      <c r="G935" s="22" t="s">
        <v>227</v>
      </c>
      <c r="H935" s="22" t="s">
        <v>228</v>
      </c>
    </row>
    <row r="936" spans="1:8">
      <c r="A936" s="22">
        <v>935</v>
      </c>
      <c r="B936" s="22">
        <v>3</v>
      </c>
      <c r="C936" s="22" t="s">
        <v>96</v>
      </c>
      <c r="D936" s="22" t="s">
        <v>74</v>
      </c>
      <c r="E936" s="22">
        <v>2013</v>
      </c>
      <c r="F936" s="22">
        <v>6.4100000000000004E-2</v>
      </c>
      <c r="G936" s="22" t="s">
        <v>227</v>
      </c>
      <c r="H936" s="22" t="s">
        <v>228</v>
      </c>
    </row>
    <row r="937" spans="1:8">
      <c r="A937" s="22">
        <v>936</v>
      </c>
      <c r="B937" s="22">
        <v>3</v>
      </c>
      <c r="C937" s="22" t="s">
        <v>96</v>
      </c>
      <c r="D937" s="22" t="s">
        <v>74</v>
      </c>
      <c r="E937" s="22">
        <v>2013</v>
      </c>
      <c r="F937" s="22">
        <v>8.3699999999999997E-2</v>
      </c>
      <c r="G937" s="22" t="s">
        <v>227</v>
      </c>
      <c r="H937" s="22" t="s">
        <v>228</v>
      </c>
    </row>
    <row r="938" spans="1:8">
      <c r="A938" s="22">
        <v>937</v>
      </c>
      <c r="B938" s="22">
        <v>3</v>
      </c>
      <c r="C938" s="22" t="s">
        <v>96</v>
      </c>
      <c r="D938" s="22" t="s">
        <v>74</v>
      </c>
      <c r="E938" s="22">
        <v>2013</v>
      </c>
      <c r="F938" s="22">
        <v>4.2700000000000002E-2</v>
      </c>
      <c r="G938" s="22" t="s">
        <v>227</v>
      </c>
      <c r="H938" s="22" t="s">
        <v>228</v>
      </c>
    </row>
    <row r="939" spans="1:8">
      <c r="A939" s="22">
        <v>938</v>
      </c>
      <c r="B939" s="22">
        <v>3</v>
      </c>
      <c r="C939" s="22" t="s">
        <v>96</v>
      </c>
      <c r="D939" s="22" t="s">
        <v>74</v>
      </c>
      <c r="E939" s="22">
        <v>2013</v>
      </c>
      <c r="F939" s="22">
        <v>5.9200000000000003E-2</v>
      </c>
      <c r="G939" s="22" t="s">
        <v>227</v>
      </c>
      <c r="H939" s="22" t="s">
        <v>228</v>
      </c>
    </row>
    <row r="940" spans="1:8">
      <c r="A940" s="22">
        <v>939</v>
      </c>
      <c r="B940" s="22">
        <v>3</v>
      </c>
      <c r="C940" s="22" t="s">
        <v>96</v>
      </c>
      <c r="D940" s="22" t="s">
        <v>74</v>
      </c>
      <c r="E940" s="22">
        <v>2013</v>
      </c>
      <c r="F940" s="22">
        <v>6.3700000000000007E-2</v>
      </c>
      <c r="G940" s="22" t="s">
        <v>227</v>
      </c>
      <c r="H940" s="22" t="s">
        <v>228</v>
      </c>
    </row>
    <row r="941" spans="1:8">
      <c r="A941" s="22">
        <v>940</v>
      </c>
      <c r="B941" s="22">
        <v>3</v>
      </c>
      <c r="C941" s="22" t="s">
        <v>96</v>
      </c>
      <c r="D941" s="22" t="s">
        <v>74</v>
      </c>
      <c r="E941" s="22">
        <v>2013</v>
      </c>
      <c r="F941" s="22">
        <v>6.7400000000000002E-2</v>
      </c>
      <c r="G941" s="22" t="s">
        <v>227</v>
      </c>
      <c r="H941" s="22" t="s">
        <v>228</v>
      </c>
    </row>
    <row r="942" spans="1:8">
      <c r="A942" s="22">
        <v>941</v>
      </c>
      <c r="B942" s="22">
        <v>3</v>
      </c>
      <c r="C942" s="22" t="s">
        <v>96</v>
      </c>
      <c r="D942" s="22" t="s">
        <v>74</v>
      </c>
      <c r="E942" s="22">
        <v>2013</v>
      </c>
      <c r="F942" s="22">
        <v>4.1500000000000002E-2</v>
      </c>
      <c r="G942" s="22" t="s">
        <v>227</v>
      </c>
      <c r="H942" s="22" t="s">
        <v>228</v>
      </c>
    </row>
    <row r="943" spans="1:8">
      <c r="A943" s="22">
        <v>942</v>
      </c>
      <c r="B943" s="22">
        <v>3</v>
      </c>
      <c r="C943" s="22" t="s">
        <v>96</v>
      </c>
      <c r="D943" s="22" t="s">
        <v>74</v>
      </c>
      <c r="E943" s="22">
        <v>2013</v>
      </c>
      <c r="F943" s="22">
        <v>6.4000000000000001E-2</v>
      </c>
      <c r="G943" s="22" t="s">
        <v>227</v>
      </c>
      <c r="H943" s="22" t="s">
        <v>228</v>
      </c>
    </row>
    <row r="944" spans="1:8">
      <c r="A944" s="22">
        <v>943</v>
      </c>
      <c r="B944" s="22">
        <v>3</v>
      </c>
      <c r="C944" s="22" t="s">
        <v>96</v>
      </c>
      <c r="D944" s="22" t="s">
        <v>74</v>
      </c>
      <c r="E944" s="22">
        <v>2013</v>
      </c>
      <c r="F944" s="22">
        <v>6.3799999999999996E-2</v>
      </c>
      <c r="G944" s="22" t="s">
        <v>227</v>
      </c>
      <c r="H944" s="22" t="s">
        <v>228</v>
      </c>
    </row>
    <row r="945" spans="1:8">
      <c r="A945" s="22">
        <v>944</v>
      </c>
      <c r="B945" s="22">
        <v>3</v>
      </c>
      <c r="C945" s="22" t="s">
        <v>96</v>
      </c>
      <c r="D945" s="22" t="s">
        <v>74</v>
      </c>
      <c r="E945" s="22">
        <v>2013</v>
      </c>
      <c r="F945" s="22">
        <v>2.3599999999999999E-2</v>
      </c>
      <c r="G945" s="22" t="s">
        <v>227</v>
      </c>
      <c r="H945" s="22" t="s">
        <v>228</v>
      </c>
    </row>
    <row r="946" spans="1:8">
      <c r="A946" s="22">
        <v>945</v>
      </c>
      <c r="B946" s="22">
        <v>3</v>
      </c>
      <c r="C946" s="22" t="s">
        <v>96</v>
      </c>
      <c r="D946" s="22" t="s">
        <v>74</v>
      </c>
      <c r="E946" s="22">
        <v>2013</v>
      </c>
      <c r="F946" s="22">
        <v>4.1099999999999998E-2</v>
      </c>
      <c r="G946" s="22" t="s">
        <v>227</v>
      </c>
      <c r="H946" s="22" t="s">
        <v>228</v>
      </c>
    </row>
    <row r="947" spans="1:8">
      <c r="A947" s="22">
        <v>946</v>
      </c>
      <c r="B947" s="22">
        <v>3</v>
      </c>
      <c r="C947" s="22" t="s">
        <v>96</v>
      </c>
      <c r="D947" s="22" t="s">
        <v>74</v>
      </c>
      <c r="E947" s="22">
        <v>2013</v>
      </c>
      <c r="F947" s="22">
        <v>6.83E-2</v>
      </c>
      <c r="G947" s="22" t="s">
        <v>227</v>
      </c>
      <c r="H947" s="22" t="s">
        <v>228</v>
      </c>
    </row>
    <row r="948" spans="1:8">
      <c r="A948" s="22">
        <v>947</v>
      </c>
      <c r="B948" s="22">
        <v>3</v>
      </c>
      <c r="C948" s="22" t="s">
        <v>96</v>
      </c>
      <c r="D948" s="22" t="s">
        <v>74</v>
      </c>
      <c r="E948" s="22">
        <v>2013</v>
      </c>
      <c r="F948" s="22">
        <v>4.3200000000000002E-2</v>
      </c>
      <c r="G948" s="22" t="s">
        <v>227</v>
      </c>
      <c r="H948" s="22" t="s">
        <v>228</v>
      </c>
    </row>
    <row r="949" spans="1:8">
      <c r="A949" s="22">
        <v>948</v>
      </c>
      <c r="B949" s="22">
        <v>3</v>
      </c>
      <c r="C949" s="22" t="s">
        <v>96</v>
      </c>
      <c r="D949" s="22" t="s">
        <v>74</v>
      </c>
      <c r="E949" s="22">
        <v>2013</v>
      </c>
      <c r="F949" s="22">
        <v>5.9900000000000002E-2</v>
      </c>
      <c r="G949" s="22" t="s">
        <v>227</v>
      </c>
      <c r="H949" s="22" t="s">
        <v>228</v>
      </c>
    </row>
    <row r="950" spans="1:8">
      <c r="A950" s="22">
        <v>949</v>
      </c>
      <c r="B950" s="22">
        <v>3</v>
      </c>
      <c r="C950" s="22" t="s">
        <v>96</v>
      </c>
      <c r="D950" s="22" t="s">
        <v>74</v>
      </c>
      <c r="E950" s="22">
        <v>2013</v>
      </c>
      <c r="F950" s="22">
        <v>4.4600000000000001E-2</v>
      </c>
      <c r="G950" s="22" t="s">
        <v>227</v>
      </c>
      <c r="H950" s="22" t="s">
        <v>228</v>
      </c>
    </row>
    <row r="951" spans="1:8">
      <c r="A951" s="22">
        <v>950</v>
      </c>
      <c r="B951" s="22">
        <v>3</v>
      </c>
      <c r="C951" s="22" t="s">
        <v>96</v>
      </c>
      <c r="D951" s="22" t="s">
        <v>74</v>
      </c>
      <c r="E951" s="22">
        <v>2013</v>
      </c>
      <c r="F951" s="22">
        <v>3.8699999999999998E-2</v>
      </c>
      <c r="G951" s="22" t="s">
        <v>227</v>
      </c>
      <c r="H951" s="22" t="s">
        <v>228</v>
      </c>
    </row>
    <row r="952" spans="1:8">
      <c r="A952" s="22">
        <v>951</v>
      </c>
      <c r="B952" s="22">
        <v>3</v>
      </c>
      <c r="C952" s="22" t="s">
        <v>96</v>
      </c>
      <c r="D952" s="22" t="s">
        <v>74</v>
      </c>
      <c r="E952" s="22">
        <v>2013</v>
      </c>
      <c r="F952" s="22">
        <v>1.9800000000000002E-2</v>
      </c>
      <c r="G952" s="22" t="s">
        <v>227</v>
      </c>
      <c r="H952" s="22" t="s">
        <v>228</v>
      </c>
    </row>
    <row r="953" spans="1:8">
      <c r="A953" s="22">
        <v>952</v>
      </c>
      <c r="B953" s="22">
        <v>3</v>
      </c>
      <c r="C953" s="22" t="s">
        <v>96</v>
      </c>
      <c r="D953" s="22" t="s">
        <v>74</v>
      </c>
      <c r="E953" s="22">
        <v>2013</v>
      </c>
      <c r="F953" s="22">
        <v>1.24E-2</v>
      </c>
      <c r="G953" s="22" t="s">
        <v>227</v>
      </c>
      <c r="H953" s="22" t="s">
        <v>228</v>
      </c>
    </row>
    <row r="954" spans="1:8">
      <c r="A954" s="22">
        <v>953</v>
      </c>
      <c r="B954" s="22">
        <v>4</v>
      </c>
      <c r="C954" s="22" t="s">
        <v>96</v>
      </c>
      <c r="D954" s="22" t="s">
        <v>74</v>
      </c>
      <c r="E954" s="22">
        <v>2013</v>
      </c>
      <c r="F954" s="22">
        <v>1.4666999999999999</v>
      </c>
      <c r="G954" s="22" t="s">
        <v>222</v>
      </c>
      <c r="H954" s="22" t="s">
        <v>224</v>
      </c>
    </row>
    <row r="955" spans="1:8">
      <c r="A955" s="22">
        <v>954</v>
      </c>
      <c r="B955" s="22">
        <v>4</v>
      </c>
      <c r="C955" s="22" t="s">
        <v>96</v>
      </c>
      <c r="D955" s="22" t="s">
        <v>74</v>
      </c>
      <c r="E955" s="22">
        <v>2013</v>
      </c>
      <c r="F955" s="22">
        <v>1.1433</v>
      </c>
      <c r="G955" s="22" t="s">
        <v>229</v>
      </c>
      <c r="H955" s="22" t="s">
        <v>223</v>
      </c>
    </row>
    <row r="956" spans="1:8">
      <c r="A956" s="22">
        <v>955</v>
      </c>
      <c r="B956" s="22">
        <v>4</v>
      </c>
      <c r="C956" s="22" t="s">
        <v>96</v>
      </c>
      <c r="D956" s="22" t="s">
        <v>74</v>
      </c>
      <c r="E956" s="22">
        <v>2013</v>
      </c>
      <c r="F956" s="22">
        <v>1.3365</v>
      </c>
      <c r="G956" s="22" t="s">
        <v>229</v>
      </c>
      <c r="H956" s="22" t="s">
        <v>223</v>
      </c>
    </row>
    <row r="957" spans="1:8">
      <c r="A957" s="22">
        <v>956</v>
      </c>
      <c r="B957" s="22">
        <v>4</v>
      </c>
      <c r="C957" s="22" t="s">
        <v>96</v>
      </c>
      <c r="D957" s="22" t="s">
        <v>74</v>
      </c>
      <c r="E957" s="22">
        <v>2013</v>
      </c>
      <c r="F957" s="22">
        <v>0.98760000000000003</v>
      </c>
      <c r="G957" s="22" t="s">
        <v>229</v>
      </c>
      <c r="H957" s="22" t="s">
        <v>223</v>
      </c>
    </row>
    <row r="958" spans="1:8">
      <c r="A958" s="22">
        <v>957</v>
      </c>
      <c r="B958" s="22">
        <v>4</v>
      </c>
      <c r="C958" s="22" t="s">
        <v>96</v>
      </c>
      <c r="D958" s="22" t="s">
        <v>74</v>
      </c>
      <c r="E958" s="22">
        <v>2013</v>
      </c>
      <c r="F958" s="22">
        <v>0.6492</v>
      </c>
      <c r="G958" s="22" t="s">
        <v>229</v>
      </c>
      <c r="H958" s="22" t="s">
        <v>224</v>
      </c>
    </row>
    <row r="959" spans="1:8">
      <c r="A959" s="22">
        <v>958</v>
      </c>
      <c r="B959" s="22">
        <v>4</v>
      </c>
      <c r="C959" s="22" t="s">
        <v>96</v>
      </c>
      <c r="D959" s="22" t="s">
        <v>74</v>
      </c>
      <c r="E959" s="22">
        <v>2013</v>
      </c>
      <c r="F959" s="22">
        <v>0.50360000000000005</v>
      </c>
      <c r="G959" s="22" t="s">
        <v>226</v>
      </c>
      <c r="H959" s="22" t="s">
        <v>223</v>
      </c>
    </row>
    <row r="960" spans="1:8">
      <c r="A960" s="22">
        <v>959</v>
      </c>
      <c r="B960" s="22">
        <v>4</v>
      </c>
      <c r="C960" s="22" t="s">
        <v>96</v>
      </c>
      <c r="D960" s="22" t="s">
        <v>74</v>
      </c>
      <c r="E960" s="22">
        <v>2013</v>
      </c>
      <c r="F960" s="22">
        <v>0.33550000000000002</v>
      </c>
      <c r="G960" s="22" t="s">
        <v>229</v>
      </c>
      <c r="H960" s="22" t="s">
        <v>224</v>
      </c>
    </row>
    <row r="961" spans="1:8">
      <c r="A961" s="22">
        <v>960</v>
      </c>
      <c r="B961" s="22">
        <v>4</v>
      </c>
      <c r="C961" s="22" t="s">
        <v>96</v>
      </c>
      <c r="D961" s="22" t="s">
        <v>74</v>
      </c>
      <c r="E961" s="22">
        <v>2013</v>
      </c>
      <c r="F961" s="22">
        <v>0.4294</v>
      </c>
      <c r="G961" s="22" t="s">
        <v>227</v>
      </c>
      <c r="H961" s="22" t="s">
        <v>228</v>
      </c>
    </row>
    <row r="962" spans="1:8">
      <c r="A962" s="22">
        <v>961</v>
      </c>
      <c r="B962" s="22">
        <v>4</v>
      </c>
      <c r="C962" s="22" t="s">
        <v>96</v>
      </c>
      <c r="D962" s="22" t="s">
        <v>74</v>
      </c>
      <c r="E962" s="22">
        <v>2013</v>
      </c>
      <c r="F962" s="22">
        <v>0.21129999999999999</v>
      </c>
      <c r="G962" s="22" t="s">
        <v>227</v>
      </c>
      <c r="H962" s="22" t="s">
        <v>228</v>
      </c>
    </row>
    <row r="963" spans="1:8">
      <c r="A963" s="22">
        <v>962</v>
      </c>
      <c r="B963" s="22">
        <v>4</v>
      </c>
      <c r="C963" s="22" t="s">
        <v>96</v>
      </c>
      <c r="D963" s="22" t="s">
        <v>74</v>
      </c>
      <c r="E963" s="22">
        <v>2013</v>
      </c>
      <c r="F963" s="22">
        <v>0.17219999999999999</v>
      </c>
      <c r="G963" s="22" t="s">
        <v>227</v>
      </c>
      <c r="H963" s="22" t="s">
        <v>228</v>
      </c>
    </row>
    <row r="964" spans="1:8">
      <c r="A964" s="22">
        <v>963</v>
      </c>
      <c r="B964" s="22">
        <v>4</v>
      </c>
      <c r="C964" s="22" t="s">
        <v>96</v>
      </c>
      <c r="D964" s="22" t="s">
        <v>74</v>
      </c>
      <c r="E964" s="22">
        <v>2013</v>
      </c>
      <c r="F964" s="22">
        <v>0.15620000000000001</v>
      </c>
      <c r="G964" s="22" t="s">
        <v>227</v>
      </c>
      <c r="H964" s="22" t="s">
        <v>228</v>
      </c>
    </row>
    <row r="965" spans="1:8">
      <c r="A965" s="22">
        <v>964</v>
      </c>
      <c r="B965" s="22">
        <v>4</v>
      </c>
      <c r="C965" s="22" t="s">
        <v>96</v>
      </c>
      <c r="D965" s="22" t="s">
        <v>74</v>
      </c>
      <c r="E965" s="22">
        <v>2013</v>
      </c>
      <c r="F965" s="22">
        <v>8.7400000000000005E-2</v>
      </c>
      <c r="G965" s="22" t="s">
        <v>227</v>
      </c>
      <c r="H965" s="22" t="s">
        <v>228</v>
      </c>
    </row>
    <row r="966" spans="1:8">
      <c r="A966" s="22">
        <v>965</v>
      </c>
      <c r="B966" s="22">
        <v>4</v>
      </c>
      <c r="C966" s="22" t="s">
        <v>96</v>
      </c>
      <c r="D966" s="22" t="s">
        <v>74</v>
      </c>
      <c r="E966" s="22">
        <v>2013</v>
      </c>
      <c r="F966" s="22">
        <v>8.3000000000000004E-2</v>
      </c>
      <c r="G966" s="22" t="s">
        <v>227</v>
      </c>
      <c r="H966" s="22" t="s">
        <v>228</v>
      </c>
    </row>
    <row r="967" spans="1:8">
      <c r="A967" s="22">
        <v>966</v>
      </c>
      <c r="B967" s="22">
        <v>4</v>
      </c>
      <c r="C967" s="22" t="s">
        <v>96</v>
      </c>
      <c r="D967" s="22" t="s">
        <v>74</v>
      </c>
      <c r="E967" s="22">
        <v>2013</v>
      </c>
      <c r="F967" s="22">
        <v>9.1700000000000004E-2</v>
      </c>
      <c r="G967" s="22" t="s">
        <v>227</v>
      </c>
      <c r="H967" s="22" t="s">
        <v>228</v>
      </c>
    </row>
    <row r="968" spans="1:8">
      <c r="A968" s="22">
        <v>967</v>
      </c>
      <c r="B968" s="22">
        <v>4</v>
      </c>
      <c r="C968" s="22" t="s">
        <v>96</v>
      </c>
      <c r="D968" s="22" t="s">
        <v>74</v>
      </c>
      <c r="E968" s="22">
        <v>2013</v>
      </c>
      <c r="F968" s="22">
        <v>7.1599999999999997E-2</v>
      </c>
      <c r="G968" s="22" t="s">
        <v>227</v>
      </c>
      <c r="H968" s="22" t="s">
        <v>228</v>
      </c>
    </row>
    <row r="969" spans="1:8">
      <c r="A969" s="22">
        <v>968</v>
      </c>
      <c r="B969" s="22">
        <v>4</v>
      </c>
      <c r="C969" s="22" t="s">
        <v>96</v>
      </c>
      <c r="D969" s="22" t="s">
        <v>74</v>
      </c>
      <c r="E969" s="22">
        <v>2013</v>
      </c>
      <c r="F969" s="22">
        <v>8.9200000000000002E-2</v>
      </c>
      <c r="G969" s="22" t="s">
        <v>227</v>
      </c>
      <c r="H969" s="22" t="s">
        <v>228</v>
      </c>
    </row>
    <row r="970" spans="1:8">
      <c r="A970" s="22">
        <v>969</v>
      </c>
      <c r="B970" s="22">
        <v>4</v>
      </c>
      <c r="C970" s="22" t="s">
        <v>96</v>
      </c>
      <c r="D970" s="22" t="s">
        <v>74</v>
      </c>
      <c r="E970" s="22">
        <v>2013</v>
      </c>
      <c r="F970" s="22">
        <v>5.5300000000000002E-2</v>
      </c>
      <c r="G970" s="22" t="s">
        <v>227</v>
      </c>
      <c r="H970" s="22" t="s">
        <v>228</v>
      </c>
    </row>
    <row r="971" spans="1:8">
      <c r="A971" s="22">
        <v>970</v>
      </c>
      <c r="B971" s="22">
        <v>4</v>
      </c>
      <c r="C971" s="22" t="s">
        <v>96</v>
      </c>
      <c r="D971" s="22" t="s">
        <v>74</v>
      </c>
      <c r="E971" s="22">
        <v>2013</v>
      </c>
      <c r="F971" s="22">
        <v>9.5799999999999996E-2</v>
      </c>
      <c r="G971" s="22" t="s">
        <v>227</v>
      </c>
      <c r="H971" s="22" t="s">
        <v>228</v>
      </c>
    </row>
    <row r="972" spans="1:8">
      <c r="A972" s="22">
        <v>971</v>
      </c>
      <c r="B972" s="22">
        <v>4</v>
      </c>
      <c r="C972" s="22" t="s">
        <v>96</v>
      </c>
      <c r="D972" s="22" t="s">
        <v>74</v>
      </c>
      <c r="E972" s="22">
        <v>2013</v>
      </c>
      <c r="F972" s="22">
        <v>6.6799999999999998E-2</v>
      </c>
      <c r="G972" s="22" t="s">
        <v>227</v>
      </c>
      <c r="H972" s="22" t="s">
        <v>228</v>
      </c>
    </row>
    <row r="973" spans="1:8">
      <c r="A973" s="22">
        <v>972</v>
      </c>
      <c r="B973" s="22">
        <v>4</v>
      </c>
      <c r="C973" s="22" t="s">
        <v>96</v>
      </c>
      <c r="D973" s="22" t="s">
        <v>74</v>
      </c>
      <c r="E973" s="22">
        <v>2013</v>
      </c>
      <c r="F973" s="22">
        <v>0.23019999999999999</v>
      </c>
      <c r="G973" s="22" t="s">
        <v>234</v>
      </c>
      <c r="H973" s="22" t="s">
        <v>223</v>
      </c>
    </row>
    <row r="974" spans="1:8">
      <c r="A974" s="22">
        <v>973</v>
      </c>
      <c r="B974" s="22">
        <v>4</v>
      </c>
      <c r="C974" s="22" t="s">
        <v>96</v>
      </c>
      <c r="D974" s="22" t="s">
        <v>74</v>
      </c>
      <c r="E974" s="22">
        <v>2013</v>
      </c>
      <c r="F974" s="22">
        <v>0.91190000000000004</v>
      </c>
      <c r="G974" s="22" t="s">
        <v>229</v>
      </c>
      <c r="H974" s="22" t="s">
        <v>228</v>
      </c>
    </row>
    <row r="975" spans="1:8">
      <c r="A975" s="22">
        <v>974</v>
      </c>
      <c r="B975" s="22">
        <v>4</v>
      </c>
      <c r="C975" s="22" t="s">
        <v>96</v>
      </c>
      <c r="D975" s="22" t="s">
        <v>74</v>
      </c>
      <c r="E975" s="22">
        <v>2013</v>
      </c>
      <c r="F975" s="22">
        <v>0.13339999999999999</v>
      </c>
      <c r="G975" s="22" t="s">
        <v>227</v>
      </c>
      <c r="H975" s="22" t="s">
        <v>228</v>
      </c>
    </row>
    <row r="976" spans="1:8">
      <c r="A976" s="22">
        <v>975</v>
      </c>
      <c r="B976" s="22">
        <v>4</v>
      </c>
      <c r="C976" s="22" t="s">
        <v>96</v>
      </c>
      <c r="D976" s="22" t="s">
        <v>74</v>
      </c>
      <c r="E976" s="22">
        <v>2013</v>
      </c>
      <c r="F976" s="22">
        <v>0.19900000000000001</v>
      </c>
      <c r="G976" s="22" t="s">
        <v>227</v>
      </c>
      <c r="H976" s="22" t="s">
        <v>228</v>
      </c>
    </row>
    <row r="977" spans="1:8">
      <c r="A977" s="22">
        <v>976</v>
      </c>
      <c r="B977" s="22">
        <v>4</v>
      </c>
      <c r="C977" s="22" t="s">
        <v>96</v>
      </c>
      <c r="D977" s="22" t="s">
        <v>74</v>
      </c>
      <c r="E977" s="22">
        <v>2013</v>
      </c>
      <c r="F977" s="22">
        <v>0.17019999999999999</v>
      </c>
      <c r="G977" s="22" t="s">
        <v>227</v>
      </c>
      <c r="H977" s="22" t="s">
        <v>228</v>
      </c>
    </row>
    <row r="978" spans="1:8">
      <c r="A978" s="22">
        <v>977</v>
      </c>
      <c r="B978" s="22">
        <v>4</v>
      </c>
      <c r="C978" s="22" t="s">
        <v>96</v>
      </c>
      <c r="D978" s="22" t="s">
        <v>74</v>
      </c>
      <c r="E978" s="22">
        <v>2013</v>
      </c>
      <c r="F978" s="22">
        <v>0.15559999999999999</v>
      </c>
      <c r="G978" s="22" t="s">
        <v>227</v>
      </c>
      <c r="H978" s="22" t="s">
        <v>228</v>
      </c>
    </row>
    <row r="979" spans="1:8">
      <c r="A979" s="22">
        <v>978</v>
      </c>
      <c r="B979" s="22">
        <v>4</v>
      </c>
      <c r="C979" s="22" t="s">
        <v>96</v>
      </c>
      <c r="D979" s="22" t="s">
        <v>74</v>
      </c>
      <c r="E979" s="22">
        <v>2013</v>
      </c>
      <c r="F979" s="22">
        <v>0.14299999999999999</v>
      </c>
      <c r="G979" s="22" t="s">
        <v>227</v>
      </c>
      <c r="H979" s="22" t="s">
        <v>228</v>
      </c>
    </row>
    <row r="980" spans="1:8">
      <c r="A980" s="22">
        <v>979</v>
      </c>
      <c r="B980" s="22">
        <v>4</v>
      </c>
      <c r="C980" s="22" t="s">
        <v>96</v>
      </c>
      <c r="D980" s="22" t="s">
        <v>74</v>
      </c>
      <c r="E980" s="22">
        <v>2013</v>
      </c>
      <c r="F980" s="22">
        <v>0.12720000000000001</v>
      </c>
      <c r="G980" s="22" t="s">
        <v>227</v>
      </c>
      <c r="H980" s="22" t="s">
        <v>228</v>
      </c>
    </row>
    <row r="981" spans="1:8">
      <c r="A981" s="22">
        <v>980</v>
      </c>
      <c r="B981" s="22">
        <v>4</v>
      </c>
      <c r="C981" s="22" t="s">
        <v>96</v>
      </c>
      <c r="D981" s="22" t="s">
        <v>74</v>
      </c>
      <c r="E981" s="22">
        <v>2013</v>
      </c>
      <c r="F981" s="22">
        <v>0.1061</v>
      </c>
      <c r="G981" s="22" t="s">
        <v>227</v>
      </c>
      <c r="H981" s="22" t="s">
        <v>228</v>
      </c>
    </row>
    <row r="982" spans="1:8">
      <c r="A982" s="22">
        <v>981</v>
      </c>
      <c r="B982" s="22">
        <v>4</v>
      </c>
      <c r="C982" s="22" t="s">
        <v>96</v>
      </c>
      <c r="D982" s="22" t="s">
        <v>74</v>
      </c>
      <c r="E982" s="22">
        <v>2013</v>
      </c>
      <c r="F982" s="22">
        <v>7.5200000000000003E-2</v>
      </c>
      <c r="G982" s="22" t="s">
        <v>227</v>
      </c>
      <c r="H982" s="22" t="s">
        <v>228</v>
      </c>
    </row>
    <row r="983" spans="1:8">
      <c r="A983" s="22">
        <v>982</v>
      </c>
      <c r="B983" s="22">
        <v>4</v>
      </c>
      <c r="C983" s="22" t="s">
        <v>96</v>
      </c>
      <c r="D983" s="22" t="s">
        <v>74</v>
      </c>
      <c r="E983" s="22">
        <v>2013</v>
      </c>
      <c r="F983" s="22">
        <v>0.1197</v>
      </c>
      <c r="G983" s="22" t="s">
        <v>227</v>
      </c>
      <c r="H983" s="22" t="s">
        <v>228</v>
      </c>
    </row>
    <row r="984" spans="1:8">
      <c r="A984" s="22">
        <v>983</v>
      </c>
      <c r="B984" s="22">
        <v>4</v>
      </c>
      <c r="C984" s="22" t="s">
        <v>96</v>
      </c>
      <c r="D984" s="22" t="s">
        <v>74</v>
      </c>
      <c r="E984" s="22">
        <v>2013</v>
      </c>
      <c r="F984" s="22">
        <v>0.13159999999999999</v>
      </c>
      <c r="G984" s="22" t="s">
        <v>227</v>
      </c>
      <c r="H984" s="22" t="s">
        <v>228</v>
      </c>
    </row>
    <row r="985" spans="1:8">
      <c r="A985" s="22">
        <v>984</v>
      </c>
      <c r="B985" s="22">
        <v>4</v>
      </c>
      <c r="C985" s="22" t="s">
        <v>96</v>
      </c>
      <c r="D985" s="22" t="s">
        <v>74</v>
      </c>
      <c r="E985" s="22">
        <v>2013</v>
      </c>
      <c r="F985" s="22">
        <v>9.4799999999999995E-2</v>
      </c>
      <c r="G985" s="22" t="s">
        <v>227</v>
      </c>
      <c r="H985" s="22" t="s">
        <v>228</v>
      </c>
    </row>
    <row r="986" spans="1:8">
      <c r="A986" s="22">
        <v>985</v>
      </c>
      <c r="B986" s="22">
        <v>4</v>
      </c>
      <c r="C986" s="22" t="s">
        <v>96</v>
      </c>
      <c r="D986" s="22" t="s">
        <v>74</v>
      </c>
      <c r="E986" s="22">
        <v>2013</v>
      </c>
      <c r="F986" s="22">
        <v>0.1111</v>
      </c>
      <c r="G986" s="22" t="s">
        <v>227</v>
      </c>
      <c r="H986" s="22" t="s">
        <v>228</v>
      </c>
    </row>
    <row r="987" spans="1:8">
      <c r="A987" s="22">
        <v>986</v>
      </c>
      <c r="B987" s="22">
        <v>4</v>
      </c>
      <c r="C987" s="22" t="s">
        <v>96</v>
      </c>
      <c r="D987" s="22" t="s">
        <v>74</v>
      </c>
      <c r="E987" s="22">
        <v>2013</v>
      </c>
      <c r="F987" s="22">
        <v>0.105</v>
      </c>
      <c r="G987" s="22" t="s">
        <v>227</v>
      </c>
      <c r="H987" s="22" t="s">
        <v>228</v>
      </c>
    </row>
    <row r="988" spans="1:8">
      <c r="A988" s="22">
        <v>987</v>
      </c>
      <c r="B988" s="22">
        <v>4</v>
      </c>
      <c r="C988" s="22" t="s">
        <v>96</v>
      </c>
      <c r="D988" s="22" t="s">
        <v>74</v>
      </c>
      <c r="E988" s="22">
        <v>2013</v>
      </c>
      <c r="F988" s="22">
        <v>7.8399999999999997E-2</v>
      </c>
      <c r="G988" s="22" t="s">
        <v>227</v>
      </c>
      <c r="H988" s="22" t="s">
        <v>228</v>
      </c>
    </row>
    <row r="989" spans="1:8">
      <c r="A989" s="22">
        <v>988</v>
      </c>
      <c r="B989" s="22">
        <v>4</v>
      </c>
      <c r="C989" s="22" t="s">
        <v>96</v>
      </c>
      <c r="D989" s="22" t="s">
        <v>74</v>
      </c>
      <c r="E989" s="22">
        <v>2013</v>
      </c>
      <c r="F989" s="22">
        <v>0.1351</v>
      </c>
      <c r="G989" s="22" t="s">
        <v>227</v>
      </c>
      <c r="H989" s="22" t="s">
        <v>228</v>
      </c>
    </row>
    <row r="990" spans="1:8">
      <c r="A990" s="22">
        <v>989</v>
      </c>
      <c r="B990" s="22">
        <v>4</v>
      </c>
      <c r="C990" s="22" t="s">
        <v>96</v>
      </c>
      <c r="D990" s="22" t="s">
        <v>74</v>
      </c>
      <c r="E990" s="22">
        <v>2013</v>
      </c>
      <c r="F990" s="22">
        <v>0.19500000000000001</v>
      </c>
      <c r="G990" s="22" t="s">
        <v>234</v>
      </c>
      <c r="H990" s="22" t="s">
        <v>224</v>
      </c>
    </row>
    <row r="991" spans="1:8">
      <c r="A991" s="22">
        <v>990</v>
      </c>
      <c r="B991" s="22">
        <v>4</v>
      </c>
      <c r="C991" s="22" t="s">
        <v>96</v>
      </c>
      <c r="D991" s="22" t="s">
        <v>74</v>
      </c>
      <c r="E991" s="22">
        <v>2013</v>
      </c>
      <c r="F991" s="22">
        <v>0.79390000000000005</v>
      </c>
      <c r="G991" s="22" t="s">
        <v>229</v>
      </c>
      <c r="H991" s="22" t="s">
        <v>224</v>
      </c>
    </row>
    <row r="992" spans="1:8">
      <c r="A992" s="22">
        <v>991</v>
      </c>
      <c r="B992" s="22">
        <v>4</v>
      </c>
      <c r="C992" s="22" t="s">
        <v>96</v>
      </c>
      <c r="D992" s="22" t="s">
        <v>74</v>
      </c>
      <c r="E992" s="22">
        <v>2013</v>
      </c>
      <c r="F992" s="22">
        <v>0.1885</v>
      </c>
      <c r="G992" s="22" t="s">
        <v>227</v>
      </c>
      <c r="H992" s="22" t="s">
        <v>228</v>
      </c>
    </row>
    <row r="993" spans="1:8">
      <c r="A993" s="22">
        <v>992</v>
      </c>
      <c r="B993" s="22">
        <v>4</v>
      </c>
      <c r="C993" s="22" t="s">
        <v>96</v>
      </c>
      <c r="D993" s="22" t="s">
        <v>74</v>
      </c>
      <c r="E993" s="22">
        <v>2013</v>
      </c>
      <c r="F993" s="22">
        <v>0.107</v>
      </c>
      <c r="G993" s="22" t="s">
        <v>227</v>
      </c>
      <c r="H993" s="22" t="s">
        <v>228</v>
      </c>
    </row>
    <row r="994" spans="1:8">
      <c r="A994" s="22">
        <v>993</v>
      </c>
      <c r="B994" s="22">
        <v>4</v>
      </c>
      <c r="C994" s="22" t="s">
        <v>96</v>
      </c>
      <c r="D994" s="22" t="s">
        <v>74</v>
      </c>
      <c r="E994" s="22">
        <v>2013</v>
      </c>
      <c r="F994" s="22">
        <v>9.9299999999999999E-2</v>
      </c>
      <c r="G994" s="22" t="s">
        <v>233</v>
      </c>
      <c r="H994" s="22" t="s">
        <v>228</v>
      </c>
    </row>
    <row r="995" spans="1:8">
      <c r="A995" s="22">
        <v>994</v>
      </c>
      <c r="B995" s="22">
        <v>4</v>
      </c>
      <c r="C995" s="22" t="s">
        <v>96</v>
      </c>
      <c r="D995" s="22" t="s">
        <v>74</v>
      </c>
      <c r="E995" s="22">
        <v>2013</v>
      </c>
      <c r="F995" s="22">
        <v>0.13170000000000001</v>
      </c>
      <c r="G995" s="22" t="s">
        <v>227</v>
      </c>
      <c r="H995" s="22" t="s">
        <v>228</v>
      </c>
    </row>
    <row r="996" spans="1:8">
      <c r="A996" s="22">
        <v>995</v>
      </c>
      <c r="B996" s="22">
        <v>4</v>
      </c>
      <c r="C996" s="22" t="s">
        <v>96</v>
      </c>
      <c r="D996" s="22" t="s">
        <v>74</v>
      </c>
      <c r="E996" s="22">
        <v>2013</v>
      </c>
      <c r="F996" s="22">
        <v>6.9699999999999998E-2</v>
      </c>
      <c r="G996" s="22" t="s">
        <v>227</v>
      </c>
      <c r="H996" s="22" t="s">
        <v>228</v>
      </c>
    </row>
    <row r="997" spans="1:8">
      <c r="A997" s="22">
        <v>996</v>
      </c>
      <c r="B997" s="22">
        <v>4</v>
      </c>
      <c r="C997" s="22" t="s">
        <v>96</v>
      </c>
      <c r="D997" s="22" t="s">
        <v>74</v>
      </c>
      <c r="E997" s="22">
        <v>2013</v>
      </c>
      <c r="F997" s="22">
        <v>9.9900000000000003E-2</v>
      </c>
      <c r="G997" s="22" t="s">
        <v>227</v>
      </c>
      <c r="H997" s="22" t="s">
        <v>228</v>
      </c>
    </row>
    <row r="998" spans="1:8">
      <c r="A998" s="22">
        <v>997</v>
      </c>
      <c r="B998" s="22">
        <v>4</v>
      </c>
      <c r="C998" s="22" t="s">
        <v>96</v>
      </c>
      <c r="D998" s="22" t="s">
        <v>74</v>
      </c>
      <c r="E998" s="22">
        <v>2013</v>
      </c>
      <c r="F998" s="22">
        <v>7.9500000000000001E-2</v>
      </c>
      <c r="G998" s="22" t="s">
        <v>227</v>
      </c>
      <c r="H998" s="22" t="s">
        <v>228</v>
      </c>
    </row>
    <row r="999" spans="1:8">
      <c r="A999" s="22">
        <v>998</v>
      </c>
      <c r="B999" s="22">
        <v>4</v>
      </c>
      <c r="C999" s="22" t="s">
        <v>96</v>
      </c>
      <c r="D999" s="22" t="s">
        <v>74</v>
      </c>
      <c r="E999" s="22">
        <v>2013</v>
      </c>
      <c r="F999" s="22">
        <v>8.14E-2</v>
      </c>
      <c r="G999" s="22" t="s">
        <v>227</v>
      </c>
      <c r="H999" s="22" t="s">
        <v>228</v>
      </c>
    </row>
    <row r="1000" spans="1:8">
      <c r="A1000" s="22">
        <v>999</v>
      </c>
      <c r="B1000" s="22">
        <v>4</v>
      </c>
      <c r="C1000" s="22" t="s">
        <v>96</v>
      </c>
      <c r="D1000" s="22" t="s">
        <v>74</v>
      </c>
      <c r="E1000" s="22">
        <v>2013</v>
      </c>
      <c r="F1000" s="22">
        <v>6.5500000000000003E-2</v>
      </c>
      <c r="G1000" s="22" t="s">
        <v>227</v>
      </c>
      <c r="H1000" s="22" t="s">
        <v>228</v>
      </c>
    </row>
    <row r="1001" spans="1:8">
      <c r="A1001" s="22">
        <v>1000</v>
      </c>
      <c r="B1001" s="22">
        <v>4</v>
      </c>
      <c r="C1001" s="22" t="s">
        <v>96</v>
      </c>
      <c r="D1001" s="22" t="s">
        <v>74</v>
      </c>
      <c r="E1001" s="22">
        <v>2013</v>
      </c>
      <c r="F1001" s="22">
        <v>6.7299999999999999E-2</v>
      </c>
      <c r="G1001" s="22" t="s">
        <v>227</v>
      </c>
      <c r="H1001" s="22" t="s">
        <v>228</v>
      </c>
    </row>
    <row r="1002" spans="1:8">
      <c r="A1002" s="22">
        <v>1001</v>
      </c>
      <c r="B1002" s="22">
        <v>4</v>
      </c>
      <c r="C1002" s="22" t="s">
        <v>96</v>
      </c>
      <c r="D1002" s="22" t="s">
        <v>74</v>
      </c>
      <c r="E1002" s="22">
        <v>2013</v>
      </c>
      <c r="F1002" s="22">
        <v>5.45E-2</v>
      </c>
      <c r="G1002" s="22" t="s">
        <v>227</v>
      </c>
      <c r="H1002" s="22" t="s">
        <v>228</v>
      </c>
    </row>
    <row r="1003" spans="1:8">
      <c r="A1003" s="22">
        <v>1002</v>
      </c>
      <c r="B1003" s="22">
        <v>4</v>
      </c>
      <c r="C1003" s="22" t="s">
        <v>96</v>
      </c>
      <c r="D1003" s="22" t="s">
        <v>74</v>
      </c>
      <c r="E1003" s="22">
        <v>2013</v>
      </c>
      <c r="F1003" s="22">
        <v>5.3600000000000002E-2</v>
      </c>
      <c r="G1003" s="22" t="s">
        <v>227</v>
      </c>
      <c r="H1003" s="22" t="s">
        <v>228</v>
      </c>
    </row>
    <row r="1004" spans="1:8">
      <c r="A1004" s="22">
        <v>1003</v>
      </c>
      <c r="B1004" s="22">
        <v>4</v>
      </c>
      <c r="C1004" s="22" t="s">
        <v>96</v>
      </c>
      <c r="D1004" s="22" t="s">
        <v>74</v>
      </c>
      <c r="E1004" s="22">
        <v>2013</v>
      </c>
      <c r="F1004" s="22">
        <v>4.0599999999999997E-2</v>
      </c>
      <c r="G1004" s="22" t="s">
        <v>227</v>
      </c>
      <c r="H1004" s="22" t="s">
        <v>228</v>
      </c>
    </row>
    <row r="1005" spans="1:8">
      <c r="A1005" s="22">
        <v>1004</v>
      </c>
      <c r="B1005" s="22">
        <v>4</v>
      </c>
      <c r="C1005" s="22" t="s">
        <v>96</v>
      </c>
      <c r="D1005" s="22" t="s">
        <v>74</v>
      </c>
      <c r="E1005" s="22">
        <v>2013</v>
      </c>
      <c r="F1005" s="22">
        <v>3.9E-2</v>
      </c>
      <c r="G1005" s="22" t="s">
        <v>227</v>
      </c>
      <c r="H1005" s="22" t="s">
        <v>228</v>
      </c>
    </row>
    <row r="1006" spans="1:8">
      <c r="A1006" s="22">
        <v>1005</v>
      </c>
      <c r="B1006" s="22">
        <v>4</v>
      </c>
      <c r="C1006" s="22" t="s">
        <v>96</v>
      </c>
      <c r="D1006" s="22" t="s">
        <v>74</v>
      </c>
      <c r="E1006" s="22">
        <v>2013</v>
      </c>
      <c r="F1006" s="22">
        <v>3.85E-2</v>
      </c>
      <c r="G1006" s="22" t="s">
        <v>227</v>
      </c>
      <c r="H1006" s="22" t="s">
        <v>228</v>
      </c>
    </row>
    <row r="1007" spans="1:8">
      <c r="A1007" s="22">
        <v>1006</v>
      </c>
      <c r="B1007" s="22">
        <v>4</v>
      </c>
      <c r="C1007" s="22" t="s">
        <v>96</v>
      </c>
      <c r="D1007" s="22" t="s">
        <v>74</v>
      </c>
      <c r="E1007" s="22">
        <v>2013</v>
      </c>
      <c r="F1007" s="22">
        <v>3.7400000000000003E-2</v>
      </c>
      <c r="G1007" s="22" t="s">
        <v>227</v>
      </c>
      <c r="H1007" s="22" t="s">
        <v>228</v>
      </c>
    </row>
    <row r="1008" spans="1:8">
      <c r="A1008" s="22">
        <v>1007</v>
      </c>
      <c r="B1008" s="22">
        <v>4</v>
      </c>
      <c r="C1008" s="22" t="s">
        <v>96</v>
      </c>
      <c r="D1008" s="22" t="s">
        <v>74</v>
      </c>
      <c r="E1008" s="22">
        <v>2013</v>
      </c>
      <c r="F1008" s="22">
        <v>3.3500000000000002E-2</v>
      </c>
      <c r="G1008" s="22" t="s">
        <v>227</v>
      </c>
      <c r="H1008" s="22" t="s">
        <v>228</v>
      </c>
    </row>
    <row r="1009" spans="1:10">
      <c r="A1009" s="22">
        <v>1008</v>
      </c>
      <c r="B1009" s="22">
        <v>4</v>
      </c>
      <c r="C1009" s="22" t="s">
        <v>96</v>
      </c>
      <c r="D1009" s="22" t="s">
        <v>74</v>
      </c>
      <c r="E1009" s="22">
        <v>2013</v>
      </c>
      <c r="F1009" s="22">
        <v>2.0199999999999999E-2</v>
      </c>
      <c r="G1009" s="22" t="s">
        <v>227</v>
      </c>
      <c r="H1009" s="22" t="s">
        <v>228</v>
      </c>
    </row>
    <row r="1010" spans="1:10">
      <c r="A1010" s="22">
        <v>1009</v>
      </c>
      <c r="B1010" s="22">
        <v>4</v>
      </c>
      <c r="C1010" s="22" t="s">
        <v>96</v>
      </c>
      <c r="D1010" s="22" t="s">
        <v>74</v>
      </c>
      <c r="E1010" s="22">
        <v>2013</v>
      </c>
      <c r="G1010" s="22" t="s">
        <v>239</v>
      </c>
      <c r="J1010" s="22" t="s">
        <v>243</v>
      </c>
    </row>
    <row r="1011" spans="1:10">
      <c r="A1011" s="22">
        <v>1010</v>
      </c>
      <c r="B1011" s="22">
        <v>4</v>
      </c>
      <c r="C1011" s="22" t="s">
        <v>96</v>
      </c>
      <c r="D1011" s="22" t="s">
        <v>74</v>
      </c>
      <c r="E1011" s="22">
        <v>2013</v>
      </c>
      <c r="G1011" s="22" t="s">
        <v>239</v>
      </c>
      <c r="J1011" s="22" t="s">
        <v>243</v>
      </c>
    </row>
    <row r="1012" spans="1:10">
      <c r="A1012" s="22">
        <v>1011</v>
      </c>
      <c r="B1012" s="22">
        <v>4</v>
      </c>
      <c r="C1012" s="22" t="s">
        <v>96</v>
      </c>
      <c r="D1012" s="22" t="s">
        <v>74</v>
      </c>
      <c r="E1012" s="22">
        <v>2013</v>
      </c>
      <c r="G1012" s="22" t="s">
        <v>239</v>
      </c>
      <c r="J1012" s="22" t="s">
        <v>243</v>
      </c>
    </row>
    <row r="1013" spans="1:10">
      <c r="A1013" s="22">
        <v>1012</v>
      </c>
      <c r="B1013" s="22">
        <v>4</v>
      </c>
      <c r="C1013" s="22" t="s">
        <v>96</v>
      </c>
      <c r="D1013" s="22" t="s">
        <v>74</v>
      </c>
      <c r="E1013" s="22">
        <v>2013</v>
      </c>
      <c r="G1013" s="22" t="s">
        <v>239</v>
      </c>
      <c r="J1013" s="22" t="s">
        <v>243</v>
      </c>
    </row>
    <row r="1014" spans="1:10">
      <c r="A1014" s="22">
        <v>1013</v>
      </c>
      <c r="B1014" s="22">
        <v>4</v>
      </c>
      <c r="C1014" s="22" t="s">
        <v>96</v>
      </c>
      <c r="D1014" s="22" t="s">
        <v>74</v>
      </c>
      <c r="E1014" s="22">
        <v>2013</v>
      </c>
      <c r="G1014" s="22" t="s">
        <v>239</v>
      </c>
      <c r="J1014" s="22" t="s">
        <v>243</v>
      </c>
    </row>
    <row r="1015" spans="1:10">
      <c r="A1015" s="22">
        <v>1014</v>
      </c>
      <c r="B1015" s="22">
        <v>4</v>
      </c>
      <c r="C1015" s="22" t="s">
        <v>96</v>
      </c>
      <c r="D1015" s="22" t="s">
        <v>74</v>
      </c>
      <c r="E1015" s="22">
        <v>2013</v>
      </c>
      <c r="G1015" s="22" t="s">
        <v>239</v>
      </c>
      <c r="J1015" s="22" t="s">
        <v>243</v>
      </c>
    </row>
    <row r="1016" spans="1:10">
      <c r="A1016" s="22">
        <v>1015</v>
      </c>
      <c r="B1016" s="22">
        <v>1</v>
      </c>
      <c r="C1016" s="22" t="s">
        <v>98</v>
      </c>
      <c r="D1016" s="22" t="s">
        <v>74</v>
      </c>
      <c r="E1016" s="22">
        <v>2013</v>
      </c>
      <c r="F1016" s="22">
        <v>4.0892999999999997</v>
      </c>
      <c r="G1016" s="22" t="s">
        <v>222</v>
      </c>
      <c r="H1016" s="22" t="s">
        <v>223</v>
      </c>
    </row>
    <row r="1017" spans="1:10">
      <c r="A1017" s="22">
        <v>1016</v>
      </c>
      <c r="B1017" s="22">
        <v>1</v>
      </c>
      <c r="C1017" s="22" t="s">
        <v>98</v>
      </c>
      <c r="D1017" s="22" t="s">
        <v>74</v>
      </c>
      <c r="E1017" s="22">
        <v>2013</v>
      </c>
      <c r="F1017" s="22">
        <v>1.4542999999999999</v>
      </c>
      <c r="G1017" s="22" t="s">
        <v>222</v>
      </c>
      <c r="H1017" s="22" t="s">
        <v>224</v>
      </c>
    </row>
    <row r="1018" spans="1:10">
      <c r="A1018" s="22">
        <v>1017</v>
      </c>
      <c r="B1018" s="22">
        <v>1</v>
      </c>
      <c r="C1018" s="22" t="s">
        <v>98</v>
      </c>
      <c r="D1018" s="22" t="s">
        <v>74</v>
      </c>
      <c r="E1018" s="22">
        <v>2013</v>
      </c>
      <c r="F1018" s="22">
        <v>0.89939999999999998</v>
      </c>
      <c r="G1018" s="22" t="s">
        <v>244</v>
      </c>
      <c r="H1018" s="22" t="s">
        <v>224</v>
      </c>
    </row>
    <row r="1019" spans="1:10">
      <c r="A1019" s="22">
        <v>1018</v>
      </c>
      <c r="B1019" s="22">
        <v>1</v>
      </c>
      <c r="C1019" s="22" t="s">
        <v>98</v>
      </c>
      <c r="D1019" s="22" t="s">
        <v>74</v>
      </c>
      <c r="E1019" s="22">
        <v>2013</v>
      </c>
      <c r="F1019" s="22">
        <v>0.97670000000000001</v>
      </c>
      <c r="G1019" s="22" t="s">
        <v>222</v>
      </c>
      <c r="H1019" s="22" t="s">
        <v>224</v>
      </c>
    </row>
    <row r="1020" spans="1:10">
      <c r="A1020" s="22">
        <v>1019</v>
      </c>
      <c r="B1020" s="22">
        <v>1</v>
      </c>
      <c r="C1020" s="22" t="s">
        <v>98</v>
      </c>
      <c r="D1020" s="22" t="s">
        <v>74</v>
      </c>
      <c r="E1020" s="22">
        <v>2013</v>
      </c>
      <c r="F1020" s="22">
        <v>0.51890000000000003</v>
      </c>
      <c r="G1020" s="22" t="s">
        <v>244</v>
      </c>
      <c r="H1020" s="22" t="s">
        <v>224</v>
      </c>
    </row>
    <row r="1021" spans="1:10">
      <c r="A1021" s="22">
        <v>1020</v>
      </c>
      <c r="B1021" s="22">
        <v>1</v>
      </c>
      <c r="C1021" s="22" t="s">
        <v>98</v>
      </c>
      <c r="D1021" s="22" t="s">
        <v>74</v>
      </c>
      <c r="E1021" s="22">
        <v>2013</v>
      </c>
      <c r="F1021" s="22">
        <v>0.26600000000000001</v>
      </c>
      <c r="G1021" s="22" t="s">
        <v>222</v>
      </c>
      <c r="H1021" s="22" t="s">
        <v>224</v>
      </c>
    </row>
    <row r="1022" spans="1:10">
      <c r="A1022" s="22">
        <v>1021</v>
      </c>
      <c r="B1022" s="22">
        <v>1</v>
      </c>
      <c r="C1022" s="22" t="s">
        <v>98</v>
      </c>
      <c r="D1022" s="22" t="s">
        <v>74</v>
      </c>
      <c r="E1022" s="22">
        <v>2013</v>
      </c>
      <c r="G1022" s="22" t="s">
        <v>165</v>
      </c>
      <c r="J1022" s="22" t="s">
        <v>232</v>
      </c>
    </row>
    <row r="1023" spans="1:10">
      <c r="A1023" s="22">
        <v>1022</v>
      </c>
      <c r="B1023" s="22">
        <v>1</v>
      </c>
      <c r="C1023" s="22" t="s">
        <v>98</v>
      </c>
      <c r="D1023" s="22" t="s">
        <v>74</v>
      </c>
      <c r="E1023" s="22">
        <v>2013</v>
      </c>
      <c r="G1023" s="22" t="s">
        <v>165</v>
      </c>
      <c r="J1023" s="22" t="s">
        <v>232</v>
      </c>
    </row>
    <row r="1024" spans="1:10">
      <c r="A1024" s="22">
        <v>1023</v>
      </c>
      <c r="B1024" s="22">
        <v>1</v>
      </c>
      <c r="C1024" s="22" t="s">
        <v>98</v>
      </c>
      <c r="D1024" s="22" t="s">
        <v>74</v>
      </c>
      <c r="E1024" s="22">
        <v>2013</v>
      </c>
      <c r="F1024" s="22">
        <v>9.5500000000000002E-2</v>
      </c>
      <c r="G1024" s="22" t="s">
        <v>244</v>
      </c>
      <c r="H1024" s="22" t="s">
        <v>228</v>
      </c>
    </row>
    <row r="1025" spans="1:10">
      <c r="A1025" s="22">
        <v>1024</v>
      </c>
      <c r="B1025" s="22">
        <v>1</v>
      </c>
      <c r="C1025" s="22" t="s">
        <v>98</v>
      </c>
      <c r="D1025" s="22" t="s">
        <v>74</v>
      </c>
      <c r="E1025" s="22">
        <v>2013</v>
      </c>
      <c r="F1025" s="22">
        <v>0.74080000000000001</v>
      </c>
      <c r="G1025" s="22" t="s">
        <v>244</v>
      </c>
      <c r="H1025" s="22" t="s">
        <v>224</v>
      </c>
    </row>
    <row r="1026" spans="1:10">
      <c r="A1026" s="22">
        <v>1025</v>
      </c>
      <c r="B1026" s="22">
        <v>1</v>
      </c>
      <c r="C1026" s="22" t="s">
        <v>98</v>
      </c>
      <c r="D1026" s="22" t="s">
        <v>74</v>
      </c>
      <c r="E1026" s="22">
        <v>2013</v>
      </c>
      <c r="F1026" s="22">
        <v>0.6593</v>
      </c>
      <c r="G1026" s="22" t="s">
        <v>244</v>
      </c>
      <c r="H1026" s="22" t="s">
        <v>224</v>
      </c>
    </row>
    <row r="1027" spans="1:10">
      <c r="A1027" s="22">
        <v>1026</v>
      </c>
      <c r="B1027" s="22">
        <v>1</v>
      </c>
      <c r="C1027" s="22" t="s">
        <v>98</v>
      </c>
      <c r="D1027" s="22" t="s">
        <v>74</v>
      </c>
      <c r="E1027" s="22">
        <v>2013</v>
      </c>
      <c r="F1027" s="22">
        <v>0.1666</v>
      </c>
      <c r="G1027" s="22" t="s">
        <v>226</v>
      </c>
      <c r="H1027" s="22" t="s">
        <v>223</v>
      </c>
    </row>
    <row r="1028" spans="1:10">
      <c r="A1028" s="22">
        <v>1027</v>
      </c>
      <c r="B1028" s="22">
        <v>1</v>
      </c>
      <c r="C1028" s="22" t="s">
        <v>98</v>
      </c>
      <c r="D1028" s="22" t="s">
        <v>74</v>
      </c>
      <c r="E1028" s="22">
        <v>2013</v>
      </c>
      <c r="F1028" s="22">
        <v>0.13450000000000001</v>
      </c>
      <c r="G1028" s="22" t="s">
        <v>229</v>
      </c>
      <c r="H1028" s="22" t="s">
        <v>224</v>
      </c>
    </row>
    <row r="1029" spans="1:10">
      <c r="A1029" s="22">
        <v>1028</v>
      </c>
      <c r="B1029" s="22">
        <v>1</v>
      </c>
      <c r="C1029" s="22" t="s">
        <v>98</v>
      </c>
      <c r="D1029" s="22" t="s">
        <v>74</v>
      </c>
      <c r="E1029" s="22">
        <v>2013</v>
      </c>
      <c r="F1029" s="22">
        <v>5.91E-2</v>
      </c>
      <c r="G1029" s="22" t="s">
        <v>227</v>
      </c>
      <c r="H1029" s="22" t="s">
        <v>228</v>
      </c>
    </row>
    <row r="1030" spans="1:10">
      <c r="A1030" s="22">
        <v>1029</v>
      </c>
      <c r="B1030" s="22">
        <v>1</v>
      </c>
      <c r="C1030" s="22" t="s">
        <v>98</v>
      </c>
      <c r="D1030" s="22" t="s">
        <v>74</v>
      </c>
      <c r="E1030" s="22">
        <v>2013</v>
      </c>
      <c r="G1030" s="22" t="s">
        <v>165</v>
      </c>
      <c r="J1030" s="22" t="s">
        <v>232</v>
      </c>
    </row>
    <row r="1031" spans="1:10">
      <c r="A1031" s="22">
        <v>1030</v>
      </c>
      <c r="B1031" s="22">
        <v>1</v>
      </c>
      <c r="C1031" s="22" t="s">
        <v>98</v>
      </c>
      <c r="D1031" s="22" t="s">
        <v>74</v>
      </c>
      <c r="E1031" s="22">
        <v>2013</v>
      </c>
      <c r="F1031" s="22">
        <v>2.9399999999999999E-2</v>
      </c>
      <c r="G1031" s="22" t="s">
        <v>227</v>
      </c>
      <c r="H1031" s="22" t="s">
        <v>228</v>
      </c>
    </row>
    <row r="1032" spans="1:10">
      <c r="A1032" s="22">
        <v>1031</v>
      </c>
      <c r="B1032" s="22">
        <v>1</v>
      </c>
      <c r="C1032" s="22" t="s">
        <v>98</v>
      </c>
      <c r="D1032" s="22" t="s">
        <v>74</v>
      </c>
      <c r="E1032" s="22">
        <v>2013</v>
      </c>
      <c r="G1032" s="22" t="s">
        <v>165</v>
      </c>
      <c r="J1032" s="22" t="s">
        <v>232</v>
      </c>
    </row>
    <row r="1033" spans="1:10">
      <c r="A1033" s="22">
        <v>1032</v>
      </c>
      <c r="B1033" s="22">
        <v>2</v>
      </c>
      <c r="C1033" s="22" t="s">
        <v>98</v>
      </c>
      <c r="D1033" s="22" t="s">
        <v>74</v>
      </c>
      <c r="E1033" s="22">
        <v>2013</v>
      </c>
      <c r="F1033" s="22">
        <v>3.9813999999999998</v>
      </c>
      <c r="G1033" s="22" t="s">
        <v>222</v>
      </c>
      <c r="H1033" s="22" t="s">
        <v>223</v>
      </c>
    </row>
    <row r="1034" spans="1:10">
      <c r="A1034" s="22">
        <v>1033</v>
      </c>
      <c r="B1034" s="22">
        <v>2</v>
      </c>
      <c r="C1034" s="22" t="s">
        <v>98</v>
      </c>
      <c r="D1034" s="22" t="s">
        <v>74</v>
      </c>
      <c r="E1034" s="22">
        <v>2013</v>
      </c>
      <c r="F1034" s="22">
        <v>2.8307000000000002</v>
      </c>
      <c r="G1034" s="22" t="s">
        <v>222</v>
      </c>
      <c r="H1034" s="22" t="s">
        <v>223</v>
      </c>
    </row>
    <row r="1035" spans="1:10">
      <c r="A1035" s="22">
        <v>1034</v>
      </c>
      <c r="B1035" s="22">
        <v>2</v>
      </c>
      <c r="C1035" s="22" t="s">
        <v>98</v>
      </c>
      <c r="D1035" s="22" t="s">
        <v>74</v>
      </c>
      <c r="E1035" s="22">
        <v>2013</v>
      </c>
      <c r="F1035" s="22">
        <v>1.7471000000000001</v>
      </c>
      <c r="G1035" s="22" t="s">
        <v>244</v>
      </c>
      <c r="H1035" s="22" t="s">
        <v>224</v>
      </c>
    </row>
    <row r="1036" spans="1:10">
      <c r="A1036" s="22">
        <v>1035</v>
      </c>
      <c r="B1036" s="22">
        <v>2</v>
      </c>
      <c r="C1036" s="22" t="s">
        <v>98</v>
      </c>
      <c r="D1036" s="22" t="s">
        <v>74</v>
      </c>
      <c r="E1036" s="22">
        <v>2013</v>
      </c>
      <c r="F1036" s="22">
        <v>1.4971000000000001</v>
      </c>
      <c r="G1036" s="22" t="s">
        <v>244</v>
      </c>
      <c r="H1036" s="22" t="s">
        <v>224</v>
      </c>
    </row>
    <row r="1037" spans="1:10">
      <c r="A1037" s="22">
        <v>1036</v>
      </c>
      <c r="B1037" s="22">
        <v>2</v>
      </c>
      <c r="C1037" s="22" t="s">
        <v>98</v>
      </c>
      <c r="D1037" s="22" t="s">
        <v>74</v>
      </c>
      <c r="E1037" s="22">
        <v>2013</v>
      </c>
      <c r="F1037" s="22">
        <v>0.57250000000000001</v>
      </c>
      <c r="G1037" s="22" t="s">
        <v>222</v>
      </c>
      <c r="H1037" s="22" t="s">
        <v>224</v>
      </c>
    </row>
    <row r="1038" spans="1:10">
      <c r="A1038" s="22">
        <v>1037</v>
      </c>
      <c r="B1038" s="22">
        <v>2</v>
      </c>
      <c r="C1038" s="22" t="s">
        <v>98</v>
      </c>
      <c r="D1038" s="22" t="s">
        <v>74</v>
      </c>
      <c r="E1038" s="22">
        <v>2013</v>
      </c>
      <c r="F1038" s="22">
        <v>0.75060000000000004</v>
      </c>
      <c r="G1038" s="22" t="s">
        <v>244</v>
      </c>
      <c r="H1038" s="22" t="s">
        <v>224</v>
      </c>
    </row>
    <row r="1039" spans="1:10">
      <c r="A1039" s="22">
        <v>1038</v>
      </c>
      <c r="B1039" s="22">
        <v>2</v>
      </c>
      <c r="C1039" s="22" t="s">
        <v>98</v>
      </c>
      <c r="D1039" s="22" t="s">
        <v>74</v>
      </c>
      <c r="E1039" s="22">
        <v>2013</v>
      </c>
      <c r="F1039" s="22">
        <v>0.48499999999999999</v>
      </c>
      <c r="G1039" s="22" t="s">
        <v>222</v>
      </c>
      <c r="H1039" s="22" t="s">
        <v>224</v>
      </c>
    </row>
    <row r="1040" spans="1:10">
      <c r="A1040" s="22">
        <v>1039</v>
      </c>
      <c r="B1040" s="22">
        <v>2</v>
      </c>
      <c r="C1040" s="22" t="s">
        <v>98</v>
      </c>
      <c r="D1040" s="22" t="s">
        <v>74</v>
      </c>
      <c r="E1040" s="22">
        <v>2013</v>
      </c>
      <c r="F1040" s="22">
        <v>0.48299999999999998</v>
      </c>
      <c r="G1040" s="22" t="s">
        <v>222</v>
      </c>
      <c r="H1040" s="22" t="s">
        <v>224</v>
      </c>
    </row>
    <row r="1041" spans="1:10">
      <c r="A1041" s="22">
        <v>1040</v>
      </c>
      <c r="B1041" s="22">
        <v>2</v>
      </c>
      <c r="C1041" s="22" t="s">
        <v>98</v>
      </c>
      <c r="D1041" s="22" t="s">
        <v>74</v>
      </c>
      <c r="E1041" s="22">
        <v>2013</v>
      </c>
      <c r="F1041" s="22">
        <v>0.53320000000000001</v>
      </c>
      <c r="G1041" s="22" t="s">
        <v>222</v>
      </c>
      <c r="H1041" s="22" t="s">
        <v>224</v>
      </c>
    </row>
    <row r="1042" spans="1:10">
      <c r="A1042" s="22">
        <v>1041</v>
      </c>
      <c r="B1042" s="22">
        <v>2</v>
      </c>
      <c r="C1042" s="22" t="s">
        <v>98</v>
      </c>
      <c r="D1042" s="22" t="s">
        <v>74</v>
      </c>
      <c r="E1042" s="22">
        <v>2013</v>
      </c>
      <c r="F1042" s="22">
        <v>0.67110000000000003</v>
      </c>
      <c r="G1042" s="22" t="s">
        <v>244</v>
      </c>
      <c r="H1042" s="22" t="s">
        <v>224</v>
      </c>
    </row>
    <row r="1043" spans="1:10">
      <c r="A1043" s="22">
        <v>1042</v>
      </c>
      <c r="B1043" s="22">
        <v>2</v>
      </c>
      <c r="C1043" s="22" t="s">
        <v>98</v>
      </c>
      <c r="D1043" s="22" t="s">
        <v>74</v>
      </c>
      <c r="E1043" s="22">
        <v>2013</v>
      </c>
      <c r="F1043" s="22">
        <v>0.48089999999999999</v>
      </c>
      <c r="G1043" s="22" t="s">
        <v>244</v>
      </c>
      <c r="H1043" s="22" t="s">
        <v>224</v>
      </c>
    </row>
    <row r="1044" spans="1:10">
      <c r="A1044" s="22">
        <v>1043</v>
      </c>
      <c r="B1044" s="22">
        <v>2</v>
      </c>
      <c r="C1044" s="22" t="s">
        <v>98</v>
      </c>
      <c r="D1044" s="22" t="s">
        <v>74</v>
      </c>
      <c r="E1044" s="22">
        <v>2013</v>
      </c>
      <c r="F1044" s="22">
        <v>0.46550000000000002</v>
      </c>
      <c r="G1044" s="22" t="s">
        <v>229</v>
      </c>
      <c r="H1044" s="22" t="s">
        <v>223</v>
      </c>
    </row>
    <row r="1045" spans="1:10">
      <c r="A1045" s="22">
        <v>1044</v>
      </c>
      <c r="B1045" s="22">
        <v>2</v>
      </c>
      <c r="C1045" s="22" t="s">
        <v>98</v>
      </c>
      <c r="D1045" s="22" t="s">
        <v>74</v>
      </c>
      <c r="E1045" s="22">
        <v>2013</v>
      </c>
      <c r="F1045" s="22">
        <v>0.68879999999999997</v>
      </c>
      <c r="G1045" s="22" t="s">
        <v>227</v>
      </c>
      <c r="H1045" s="22" t="s">
        <v>228</v>
      </c>
    </row>
    <row r="1046" spans="1:10">
      <c r="A1046" s="22">
        <v>1045</v>
      </c>
      <c r="B1046" s="22">
        <v>2</v>
      </c>
      <c r="C1046" s="22" t="s">
        <v>98</v>
      </c>
      <c r="D1046" s="22" t="s">
        <v>74</v>
      </c>
      <c r="E1046" s="22">
        <v>2013</v>
      </c>
      <c r="F1046" s="22">
        <v>0.23430000000000001</v>
      </c>
      <c r="G1046" s="22" t="s">
        <v>229</v>
      </c>
      <c r="H1046" s="22" t="s">
        <v>223</v>
      </c>
    </row>
    <row r="1047" spans="1:10">
      <c r="A1047" s="22">
        <v>1046</v>
      </c>
      <c r="B1047" s="22">
        <v>2</v>
      </c>
      <c r="C1047" s="22" t="s">
        <v>98</v>
      </c>
      <c r="D1047" s="22" t="s">
        <v>74</v>
      </c>
      <c r="E1047" s="22">
        <v>2013</v>
      </c>
      <c r="F1047" s="22">
        <v>8.7900000000000006E-2</v>
      </c>
      <c r="G1047" s="22" t="s">
        <v>229</v>
      </c>
      <c r="H1047" s="22" t="s">
        <v>224</v>
      </c>
    </row>
    <row r="1048" spans="1:10">
      <c r="A1048" s="22">
        <v>1047</v>
      </c>
      <c r="B1048" s="22">
        <v>2</v>
      </c>
      <c r="C1048" s="22" t="s">
        <v>98</v>
      </c>
      <c r="D1048" s="22" t="s">
        <v>74</v>
      </c>
      <c r="E1048" s="22">
        <v>2013</v>
      </c>
      <c r="F1048" s="22">
        <v>0.1032</v>
      </c>
      <c r="G1048" s="22" t="s">
        <v>227</v>
      </c>
      <c r="H1048" s="22" t="s">
        <v>228</v>
      </c>
    </row>
    <row r="1049" spans="1:10">
      <c r="A1049" s="22">
        <v>1048</v>
      </c>
      <c r="B1049" s="22">
        <v>2</v>
      </c>
      <c r="C1049" s="22" t="s">
        <v>98</v>
      </c>
      <c r="D1049" s="22" t="s">
        <v>74</v>
      </c>
      <c r="E1049" s="22">
        <v>2013</v>
      </c>
      <c r="G1049" s="22" t="s">
        <v>165</v>
      </c>
      <c r="J1049" s="22" t="s">
        <v>231</v>
      </c>
    </row>
    <row r="1050" spans="1:10">
      <c r="A1050" s="22">
        <v>1049</v>
      </c>
      <c r="B1050" s="22">
        <v>2</v>
      </c>
      <c r="C1050" s="22" t="s">
        <v>98</v>
      </c>
      <c r="D1050" s="22" t="s">
        <v>74</v>
      </c>
      <c r="E1050" s="22">
        <v>2013</v>
      </c>
      <c r="G1050" s="22" t="s">
        <v>165</v>
      </c>
      <c r="J1050" s="22" t="s">
        <v>232</v>
      </c>
    </row>
    <row r="1051" spans="1:10">
      <c r="A1051" s="22">
        <v>1050</v>
      </c>
      <c r="B1051" s="22">
        <v>3</v>
      </c>
      <c r="C1051" s="22" t="s">
        <v>98</v>
      </c>
      <c r="D1051" s="22" t="s">
        <v>74</v>
      </c>
      <c r="E1051" s="22">
        <v>2013</v>
      </c>
      <c r="F1051" s="22">
        <v>1.5227999999999999</v>
      </c>
      <c r="G1051" s="22" t="s">
        <v>244</v>
      </c>
      <c r="H1051" s="22" t="s">
        <v>223</v>
      </c>
    </row>
    <row r="1052" spans="1:10">
      <c r="A1052" s="22">
        <v>1051</v>
      </c>
      <c r="B1052" s="22">
        <v>3</v>
      </c>
      <c r="C1052" s="22" t="s">
        <v>98</v>
      </c>
      <c r="D1052" s="22" t="s">
        <v>74</v>
      </c>
      <c r="E1052" s="22">
        <v>2013</v>
      </c>
      <c r="F1052" s="22">
        <v>0.90269999999999995</v>
      </c>
      <c r="G1052" s="22" t="s">
        <v>244</v>
      </c>
      <c r="H1052" s="22" t="s">
        <v>224</v>
      </c>
    </row>
    <row r="1053" spans="1:10">
      <c r="A1053" s="22">
        <v>1052</v>
      </c>
      <c r="B1053" s="22">
        <v>3</v>
      </c>
      <c r="C1053" s="22" t="s">
        <v>98</v>
      </c>
      <c r="D1053" s="22" t="s">
        <v>74</v>
      </c>
      <c r="E1053" s="22">
        <v>2013</v>
      </c>
      <c r="F1053" s="22">
        <v>0.99099999999999999</v>
      </c>
      <c r="G1053" s="22" t="s">
        <v>222</v>
      </c>
      <c r="H1053" s="22" t="s">
        <v>224</v>
      </c>
    </row>
    <row r="1054" spans="1:10">
      <c r="A1054" s="22">
        <v>1053</v>
      </c>
      <c r="B1054" s="22">
        <v>3</v>
      </c>
      <c r="C1054" s="22" t="s">
        <v>98</v>
      </c>
      <c r="D1054" s="22" t="s">
        <v>74</v>
      </c>
      <c r="E1054" s="22">
        <v>2013</v>
      </c>
      <c r="F1054" s="22">
        <v>1.1063000000000001</v>
      </c>
      <c r="G1054" s="22" t="s">
        <v>244</v>
      </c>
      <c r="H1054" s="22" t="s">
        <v>224</v>
      </c>
    </row>
    <row r="1055" spans="1:10">
      <c r="A1055" s="22">
        <v>1054</v>
      </c>
      <c r="B1055" s="22">
        <v>3</v>
      </c>
      <c r="C1055" s="22" t="s">
        <v>98</v>
      </c>
      <c r="D1055" s="22" t="s">
        <v>74</v>
      </c>
      <c r="E1055" s="22">
        <v>2013</v>
      </c>
      <c r="F1055" s="22">
        <v>0.1472</v>
      </c>
      <c r="G1055" s="22" t="s">
        <v>244</v>
      </c>
      <c r="H1055" s="22" t="s">
        <v>224</v>
      </c>
    </row>
    <row r="1056" spans="1:10">
      <c r="A1056" s="22">
        <v>1055</v>
      </c>
      <c r="B1056" s="22">
        <v>3</v>
      </c>
      <c r="C1056" s="22" t="s">
        <v>98</v>
      </c>
      <c r="D1056" s="22" t="s">
        <v>74</v>
      </c>
      <c r="E1056" s="22">
        <v>2013</v>
      </c>
      <c r="F1056" s="22">
        <v>0.20660000000000001</v>
      </c>
      <c r="G1056" s="22" t="s">
        <v>222</v>
      </c>
      <c r="H1056" s="22" t="s">
        <v>228</v>
      </c>
    </row>
    <row r="1057" spans="1:10">
      <c r="A1057" s="22">
        <v>1056</v>
      </c>
      <c r="B1057" s="22">
        <v>3</v>
      </c>
      <c r="C1057" s="22" t="s">
        <v>98</v>
      </c>
      <c r="D1057" s="22" t="s">
        <v>74</v>
      </c>
      <c r="E1057" s="22">
        <v>2013</v>
      </c>
      <c r="F1057" s="22">
        <v>0.7339</v>
      </c>
      <c r="G1057" s="22" t="s">
        <v>229</v>
      </c>
      <c r="H1057" s="22" t="s">
        <v>223</v>
      </c>
    </row>
    <row r="1058" spans="1:10">
      <c r="A1058" s="22">
        <v>1057</v>
      </c>
      <c r="B1058" s="22">
        <v>3</v>
      </c>
      <c r="C1058" s="22" t="s">
        <v>98</v>
      </c>
      <c r="D1058" s="22" t="s">
        <v>74</v>
      </c>
      <c r="E1058" s="22">
        <v>2013</v>
      </c>
      <c r="F1058" s="22">
        <v>0.81540000000000001</v>
      </c>
      <c r="G1058" s="22" t="s">
        <v>229</v>
      </c>
      <c r="H1058" s="22" t="s">
        <v>223</v>
      </c>
    </row>
    <row r="1059" spans="1:10">
      <c r="A1059" s="22">
        <v>1058</v>
      </c>
      <c r="B1059" s="22">
        <v>3</v>
      </c>
      <c r="C1059" s="22" t="s">
        <v>98</v>
      </c>
      <c r="D1059" s="22" t="s">
        <v>74</v>
      </c>
      <c r="E1059" s="22">
        <v>2013</v>
      </c>
      <c r="F1059" s="22">
        <v>0.57869999999999999</v>
      </c>
      <c r="G1059" s="22" t="s">
        <v>229</v>
      </c>
      <c r="H1059" s="22" t="s">
        <v>223</v>
      </c>
    </row>
    <row r="1060" spans="1:10">
      <c r="A1060" s="22">
        <v>1059</v>
      </c>
      <c r="B1060" s="22">
        <v>3</v>
      </c>
      <c r="C1060" s="22" t="s">
        <v>98</v>
      </c>
      <c r="D1060" s="22" t="s">
        <v>74</v>
      </c>
      <c r="E1060" s="22">
        <v>2013</v>
      </c>
      <c r="F1060" s="22">
        <v>0.56240000000000001</v>
      </c>
      <c r="G1060" s="22" t="s">
        <v>229</v>
      </c>
      <c r="H1060" s="22" t="s">
        <v>223</v>
      </c>
    </row>
    <row r="1061" spans="1:10">
      <c r="A1061" s="22">
        <v>1060</v>
      </c>
      <c r="B1061" s="22">
        <v>3</v>
      </c>
      <c r="C1061" s="22" t="s">
        <v>98</v>
      </c>
      <c r="D1061" s="22" t="s">
        <v>74</v>
      </c>
      <c r="E1061" s="22">
        <v>2013</v>
      </c>
      <c r="F1061" s="22">
        <v>0.22359999999999999</v>
      </c>
      <c r="G1061" s="22" t="s">
        <v>226</v>
      </c>
      <c r="H1061" s="22" t="s">
        <v>224</v>
      </c>
    </row>
    <row r="1062" spans="1:10">
      <c r="A1062" s="22">
        <v>1061</v>
      </c>
      <c r="B1062" s="22">
        <v>3</v>
      </c>
      <c r="C1062" s="22" t="s">
        <v>98</v>
      </c>
      <c r="D1062" s="22" t="s">
        <v>74</v>
      </c>
      <c r="E1062" s="22">
        <v>2013</v>
      </c>
      <c r="F1062" s="22">
        <v>7.6799999999999993E-2</v>
      </c>
      <c r="G1062" s="22" t="s">
        <v>244</v>
      </c>
      <c r="H1062" s="22" t="s">
        <v>228</v>
      </c>
    </row>
    <row r="1063" spans="1:10">
      <c r="A1063" s="22">
        <v>1062</v>
      </c>
      <c r="B1063" s="22">
        <v>3</v>
      </c>
      <c r="C1063" s="22" t="s">
        <v>98</v>
      </c>
      <c r="D1063" s="22" t="s">
        <v>74</v>
      </c>
      <c r="E1063" s="22">
        <v>2013</v>
      </c>
      <c r="F1063" s="22">
        <v>8.7599999999999997E-2</v>
      </c>
      <c r="G1063" s="22" t="s">
        <v>227</v>
      </c>
      <c r="H1063" s="22" t="s">
        <v>228</v>
      </c>
    </row>
    <row r="1064" spans="1:10">
      <c r="A1064" s="22">
        <v>1063</v>
      </c>
      <c r="B1064" s="22">
        <v>3</v>
      </c>
      <c r="C1064" s="22" t="s">
        <v>98</v>
      </c>
      <c r="D1064" s="22" t="s">
        <v>74</v>
      </c>
      <c r="E1064" s="22">
        <v>2013</v>
      </c>
      <c r="F1064" s="22">
        <v>8.77E-2</v>
      </c>
      <c r="G1064" s="22" t="s">
        <v>227</v>
      </c>
      <c r="H1064" s="22" t="s">
        <v>228</v>
      </c>
    </row>
    <row r="1065" spans="1:10">
      <c r="A1065" s="22">
        <v>1064</v>
      </c>
      <c r="B1065" s="22">
        <v>3</v>
      </c>
      <c r="C1065" s="22" t="s">
        <v>98</v>
      </c>
      <c r="D1065" s="22" t="s">
        <v>74</v>
      </c>
      <c r="E1065" s="22">
        <v>2013</v>
      </c>
      <c r="F1065" s="22">
        <v>4.82E-2</v>
      </c>
      <c r="G1065" s="22" t="s">
        <v>227</v>
      </c>
      <c r="H1065" s="22" t="s">
        <v>228</v>
      </c>
    </row>
    <row r="1066" spans="1:10">
      <c r="A1066" s="22">
        <v>1065</v>
      </c>
      <c r="B1066" s="22">
        <v>3</v>
      </c>
      <c r="C1066" s="22" t="s">
        <v>98</v>
      </c>
      <c r="D1066" s="22" t="s">
        <v>74</v>
      </c>
      <c r="E1066" s="22">
        <v>2013</v>
      </c>
      <c r="F1066" s="22">
        <v>9.2899999999999996E-2</v>
      </c>
      <c r="G1066" s="22" t="s">
        <v>227</v>
      </c>
      <c r="H1066" s="22" t="s">
        <v>228</v>
      </c>
    </row>
    <row r="1067" spans="1:10">
      <c r="A1067" s="22">
        <v>1066</v>
      </c>
      <c r="B1067" s="22">
        <v>3</v>
      </c>
      <c r="C1067" s="22" t="s">
        <v>98</v>
      </c>
      <c r="D1067" s="22" t="s">
        <v>74</v>
      </c>
      <c r="E1067" s="22">
        <v>2013</v>
      </c>
      <c r="G1067" s="22" t="s">
        <v>165</v>
      </c>
      <c r="J1067" s="22" t="s">
        <v>232</v>
      </c>
    </row>
    <row r="1068" spans="1:10">
      <c r="A1068" s="22">
        <v>1067</v>
      </c>
      <c r="B1068" s="22">
        <v>4</v>
      </c>
      <c r="C1068" s="22" t="s">
        <v>98</v>
      </c>
      <c r="D1068" s="22" t="s">
        <v>74</v>
      </c>
      <c r="E1068" s="22">
        <v>2013</v>
      </c>
      <c r="F1068" s="22">
        <v>3.1823000000000001</v>
      </c>
      <c r="G1068" s="22" t="s">
        <v>222</v>
      </c>
      <c r="H1068" s="22" t="s">
        <v>223</v>
      </c>
    </row>
    <row r="1069" spans="1:10">
      <c r="A1069" s="22">
        <v>1068</v>
      </c>
      <c r="B1069" s="22">
        <v>4</v>
      </c>
      <c r="C1069" s="22" t="s">
        <v>98</v>
      </c>
      <c r="D1069" s="22" t="s">
        <v>74</v>
      </c>
      <c r="E1069" s="22">
        <v>2013</v>
      </c>
      <c r="F1069" s="22">
        <v>2.7833999999999999</v>
      </c>
      <c r="G1069" s="22" t="s">
        <v>222</v>
      </c>
      <c r="H1069" s="22" t="s">
        <v>223</v>
      </c>
    </row>
    <row r="1070" spans="1:10">
      <c r="A1070" s="22">
        <v>1069</v>
      </c>
      <c r="B1070" s="22">
        <v>4</v>
      </c>
      <c r="C1070" s="22" t="s">
        <v>98</v>
      </c>
      <c r="D1070" s="22" t="s">
        <v>74</v>
      </c>
      <c r="E1070" s="22">
        <v>2013</v>
      </c>
      <c r="F1070" s="22">
        <v>2.6640000000000001</v>
      </c>
      <c r="G1070" s="22" t="s">
        <v>244</v>
      </c>
      <c r="H1070" s="22" t="s">
        <v>223</v>
      </c>
    </row>
    <row r="1071" spans="1:10">
      <c r="A1071" s="22">
        <v>1070</v>
      </c>
      <c r="B1071" s="22">
        <v>4</v>
      </c>
      <c r="C1071" s="22" t="s">
        <v>98</v>
      </c>
      <c r="D1071" s="22" t="s">
        <v>74</v>
      </c>
      <c r="E1071" s="22">
        <v>2013</v>
      </c>
      <c r="F1071" s="22">
        <v>1.3210999999999999</v>
      </c>
      <c r="G1071" s="22" t="s">
        <v>222</v>
      </c>
      <c r="H1071" s="22" t="s">
        <v>223</v>
      </c>
    </row>
    <row r="1072" spans="1:10">
      <c r="A1072" s="22">
        <v>1071</v>
      </c>
      <c r="B1072" s="22">
        <v>4</v>
      </c>
      <c r="C1072" s="22" t="s">
        <v>98</v>
      </c>
      <c r="D1072" s="22" t="s">
        <v>74</v>
      </c>
      <c r="E1072" s="22">
        <v>2013</v>
      </c>
      <c r="F1072" s="22">
        <v>0.9456</v>
      </c>
      <c r="G1072" s="22" t="s">
        <v>244</v>
      </c>
      <c r="H1072" s="22" t="s">
        <v>223</v>
      </c>
    </row>
    <row r="1073" spans="1:10">
      <c r="A1073" s="22">
        <v>1072</v>
      </c>
      <c r="B1073" s="22">
        <v>4</v>
      </c>
      <c r="C1073" s="22" t="s">
        <v>98</v>
      </c>
      <c r="D1073" s="22" t="s">
        <v>74</v>
      </c>
      <c r="E1073" s="22">
        <v>2013</v>
      </c>
      <c r="F1073" s="22">
        <v>0.39789999999999998</v>
      </c>
      <c r="G1073" s="22" t="s">
        <v>222</v>
      </c>
      <c r="H1073" s="22" t="s">
        <v>224</v>
      </c>
    </row>
    <row r="1074" spans="1:10">
      <c r="A1074" s="22">
        <v>1073</v>
      </c>
      <c r="B1074" s="22">
        <v>4</v>
      </c>
      <c r="C1074" s="22" t="s">
        <v>98</v>
      </c>
      <c r="D1074" s="22" t="s">
        <v>74</v>
      </c>
      <c r="E1074" s="22">
        <v>2013</v>
      </c>
      <c r="F1074" s="22">
        <v>0.57230000000000003</v>
      </c>
      <c r="G1074" s="22" t="s">
        <v>244</v>
      </c>
      <c r="H1074" s="22" t="s">
        <v>224</v>
      </c>
    </row>
    <row r="1075" spans="1:10">
      <c r="A1075" s="22">
        <v>1074</v>
      </c>
      <c r="B1075" s="22">
        <v>4</v>
      </c>
      <c r="C1075" s="22" t="s">
        <v>98</v>
      </c>
      <c r="D1075" s="22" t="s">
        <v>74</v>
      </c>
      <c r="E1075" s="22">
        <v>2013</v>
      </c>
      <c r="F1075" s="22">
        <v>0.2671</v>
      </c>
      <c r="G1075" s="22" t="s">
        <v>222</v>
      </c>
      <c r="H1075" s="22" t="s">
        <v>224</v>
      </c>
    </row>
    <row r="1076" spans="1:10">
      <c r="A1076" s="22">
        <v>1075</v>
      </c>
      <c r="B1076" s="22">
        <v>4</v>
      </c>
      <c r="C1076" s="22" t="s">
        <v>98</v>
      </c>
      <c r="D1076" s="22" t="s">
        <v>74</v>
      </c>
      <c r="E1076" s="22">
        <v>2013</v>
      </c>
      <c r="F1076" s="22">
        <v>0.1298</v>
      </c>
      <c r="G1076" s="22" t="s">
        <v>222</v>
      </c>
      <c r="H1076" s="22" t="s">
        <v>228</v>
      </c>
    </row>
    <row r="1077" spans="1:10">
      <c r="A1077" s="22">
        <v>1076</v>
      </c>
      <c r="B1077" s="22">
        <v>4</v>
      </c>
      <c r="C1077" s="22" t="s">
        <v>98</v>
      </c>
      <c r="D1077" s="22" t="s">
        <v>74</v>
      </c>
      <c r="E1077" s="22">
        <v>2013</v>
      </c>
      <c r="F1077" s="22">
        <v>1.5592999999999999</v>
      </c>
      <c r="G1077" s="22" t="s">
        <v>225</v>
      </c>
      <c r="H1077" s="22" t="s">
        <v>223</v>
      </c>
    </row>
    <row r="1078" spans="1:10">
      <c r="A1078" s="22">
        <v>1077</v>
      </c>
      <c r="B1078" s="22">
        <v>4</v>
      </c>
      <c r="C1078" s="22" t="s">
        <v>98</v>
      </c>
      <c r="D1078" s="22" t="s">
        <v>74</v>
      </c>
      <c r="E1078" s="22">
        <v>2013</v>
      </c>
      <c r="F1078" s="22">
        <v>0.46310000000000001</v>
      </c>
      <c r="G1078" s="22" t="s">
        <v>229</v>
      </c>
      <c r="H1078" s="22" t="s">
        <v>223</v>
      </c>
    </row>
    <row r="1079" spans="1:10">
      <c r="A1079" s="22">
        <v>1078</v>
      </c>
      <c r="B1079" s="22">
        <v>4</v>
      </c>
      <c r="C1079" s="22" t="s">
        <v>98</v>
      </c>
      <c r="D1079" s="22" t="s">
        <v>74</v>
      </c>
      <c r="E1079" s="22">
        <v>2013</v>
      </c>
      <c r="F1079" s="22">
        <v>0.54800000000000004</v>
      </c>
      <c r="G1079" s="22" t="s">
        <v>229</v>
      </c>
      <c r="H1079" s="22" t="s">
        <v>223</v>
      </c>
    </row>
    <row r="1080" spans="1:10">
      <c r="A1080" s="22">
        <v>1079</v>
      </c>
      <c r="B1080" s="22">
        <v>4</v>
      </c>
      <c r="C1080" s="22" t="s">
        <v>98</v>
      </c>
      <c r="D1080" s="22" t="s">
        <v>74</v>
      </c>
      <c r="E1080" s="22">
        <v>2013</v>
      </c>
      <c r="F1080" s="22">
        <v>0.1341</v>
      </c>
      <c r="G1080" s="22" t="s">
        <v>233</v>
      </c>
      <c r="H1080" s="22" t="s">
        <v>228</v>
      </c>
    </row>
    <row r="1081" spans="1:10">
      <c r="A1081" s="22">
        <v>1080</v>
      </c>
      <c r="B1081" s="22">
        <v>4</v>
      </c>
      <c r="C1081" s="22" t="s">
        <v>98</v>
      </c>
      <c r="D1081" s="22" t="s">
        <v>74</v>
      </c>
      <c r="E1081" s="22">
        <v>2013</v>
      </c>
      <c r="F1081" s="22">
        <v>6.0299999999999999E-2</v>
      </c>
      <c r="G1081" s="22" t="s">
        <v>227</v>
      </c>
      <c r="H1081" s="22" t="s">
        <v>228</v>
      </c>
    </row>
    <row r="1082" spans="1:10">
      <c r="A1082" s="22">
        <v>1081</v>
      </c>
      <c r="B1082" s="22">
        <v>4</v>
      </c>
      <c r="C1082" s="22" t="s">
        <v>98</v>
      </c>
      <c r="D1082" s="22" t="s">
        <v>74</v>
      </c>
      <c r="E1082" s="22">
        <v>2013</v>
      </c>
      <c r="F1082" s="22">
        <v>7.7499999999999999E-2</v>
      </c>
      <c r="G1082" s="22" t="s">
        <v>227</v>
      </c>
      <c r="H1082" s="22" t="s">
        <v>228</v>
      </c>
    </row>
    <row r="1083" spans="1:10">
      <c r="A1083" s="22">
        <v>1082</v>
      </c>
      <c r="B1083" s="22">
        <v>4</v>
      </c>
      <c r="C1083" s="22" t="s">
        <v>98</v>
      </c>
      <c r="D1083" s="22" t="s">
        <v>74</v>
      </c>
      <c r="E1083" s="22">
        <v>2013</v>
      </c>
      <c r="F1083" s="22">
        <v>6.0100000000000001E-2</v>
      </c>
      <c r="G1083" s="22" t="s">
        <v>227</v>
      </c>
      <c r="H1083" s="22" t="s">
        <v>228</v>
      </c>
    </row>
    <row r="1084" spans="1:10">
      <c r="A1084" s="22">
        <v>1083</v>
      </c>
      <c r="B1084" s="22">
        <v>4</v>
      </c>
      <c r="C1084" s="22" t="s">
        <v>98</v>
      </c>
      <c r="D1084" s="22" t="s">
        <v>74</v>
      </c>
      <c r="E1084" s="22">
        <v>2013</v>
      </c>
      <c r="F1084" s="22">
        <v>1.8599999999999998E-2</v>
      </c>
      <c r="G1084" s="22" t="s">
        <v>227</v>
      </c>
      <c r="H1084" s="22" t="s">
        <v>228</v>
      </c>
    </row>
    <row r="1085" spans="1:10">
      <c r="A1085" s="22">
        <v>1084</v>
      </c>
      <c r="B1085" s="22">
        <v>4</v>
      </c>
      <c r="C1085" s="22" t="s">
        <v>98</v>
      </c>
      <c r="D1085" s="22" t="s">
        <v>74</v>
      </c>
      <c r="E1085" s="22">
        <v>2013</v>
      </c>
      <c r="F1085" s="22">
        <v>0.26240000000000002</v>
      </c>
      <c r="G1085" s="22" t="s">
        <v>244</v>
      </c>
      <c r="H1085" s="22" t="s">
        <v>228</v>
      </c>
    </row>
    <row r="1086" spans="1:10">
      <c r="A1086" s="22">
        <v>1085</v>
      </c>
      <c r="B1086" s="22">
        <v>4</v>
      </c>
      <c r="C1086" s="22" t="s">
        <v>98</v>
      </c>
      <c r="D1086" s="22" t="s">
        <v>74</v>
      </c>
      <c r="E1086" s="22">
        <v>2013</v>
      </c>
      <c r="G1086" s="22" t="s">
        <v>165</v>
      </c>
      <c r="J1086" s="22" t="s">
        <v>232</v>
      </c>
    </row>
    <row r="1087" spans="1:10">
      <c r="A1087" s="22">
        <v>1086</v>
      </c>
      <c r="B1087" s="22">
        <v>4</v>
      </c>
      <c r="C1087" s="22" t="s">
        <v>98</v>
      </c>
      <c r="D1087" s="22" t="s">
        <v>74</v>
      </c>
      <c r="E1087" s="22">
        <v>2013</v>
      </c>
      <c r="G1087" s="22" t="s">
        <v>165</v>
      </c>
      <c r="J1087" s="22" t="s">
        <v>232</v>
      </c>
    </row>
    <row r="1088" spans="1:10">
      <c r="A1088" s="22">
        <v>1087</v>
      </c>
      <c r="B1088" s="22">
        <v>1</v>
      </c>
      <c r="C1088" s="22" t="s">
        <v>102</v>
      </c>
      <c r="D1088" s="22" t="s">
        <v>74</v>
      </c>
      <c r="E1088" s="22">
        <v>2013</v>
      </c>
      <c r="F1088" s="22">
        <v>2.5367999999999999</v>
      </c>
      <c r="G1088" s="22" t="s">
        <v>222</v>
      </c>
      <c r="H1088" s="22" t="s">
        <v>223</v>
      </c>
    </row>
    <row r="1089" spans="1:8">
      <c r="A1089" s="22">
        <v>1088</v>
      </c>
      <c r="B1089" s="22">
        <v>1</v>
      </c>
      <c r="C1089" s="22" t="s">
        <v>102</v>
      </c>
      <c r="D1089" s="22" t="s">
        <v>74</v>
      </c>
      <c r="E1089" s="22">
        <v>2013</v>
      </c>
      <c r="F1089" s="22">
        <v>0.21410000000000001</v>
      </c>
      <c r="G1089" s="22" t="s">
        <v>226</v>
      </c>
      <c r="H1089" s="22" t="s">
        <v>223</v>
      </c>
    </row>
    <row r="1090" spans="1:8">
      <c r="A1090" s="22">
        <v>1089</v>
      </c>
      <c r="B1090" s="22">
        <v>1</v>
      </c>
      <c r="C1090" s="22" t="s">
        <v>102</v>
      </c>
      <c r="D1090" s="22" t="s">
        <v>74</v>
      </c>
      <c r="E1090" s="22">
        <v>2013</v>
      </c>
      <c r="F1090" s="22">
        <v>0.19789999999999999</v>
      </c>
      <c r="G1090" s="22" t="s">
        <v>226</v>
      </c>
      <c r="H1090" s="22" t="s">
        <v>223</v>
      </c>
    </row>
    <row r="1091" spans="1:8">
      <c r="A1091" s="22">
        <v>1090</v>
      </c>
      <c r="B1091" s="22">
        <v>1</v>
      </c>
      <c r="C1091" s="22" t="s">
        <v>102</v>
      </c>
      <c r="D1091" s="22" t="s">
        <v>74</v>
      </c>
      <c r="E1091" s="22">
        <v>2013</v>
      </c>
      <c r="F1091" s="22">
        <v>0.15859999999999999</v>
      </c>
      <c r="G1091" s="22" t="s">
        <v>227</v>
      </c>
      <c r="H1091" s="22" t="s">
        <v>228</v>
      </c>
    </row>
    <row r="1092" spans="1:8">
      <c r="A1092" s="22">
        <v>1091</v>
      </c>
      <c r="B1092" s="22">
        <v>1</v>
      </c>
      <c r="C1092" s="22" t="s">
        <v>102</v>
      </c>
      <c r="D1092" s="22" t="s">
        <v>74</v>
      </c>
      <c r="E1092" s="22">
        <v>2013</v>
      </c>
      <c r="F1092" s="22">
        <v>0.1449</v>
      </c>
      <c r="G1092" s="22" t="s">
        <v>227</v>
      </c>
      <c r="H1092" s="22" t="s">
        <v>228</v>
      </c>
    </row>
    <row r="1093" spans="1:8">
      <c r="A1093" s="22">
        <v>1092</v>
      </c>
      <c r="B1093" s="22">
        <v>1</v>
      </c>
      <c r="C1093" s="22" t="s">
        <v>102</v>
      </c>
      <c r="D1093" s="22" t="s">
        <v>74</v>
      </c>
      <c r="E1093" s="22">
        <v>2013</v>
      </c>
      <c r="F1093" s="22">
        <v>6.4500000000000002E-2</v>
      </c>
      <c r="G1093" s="22" t="s">
        <v>227</v>
      </c>
      <c r="H1093" s="22" t="s">
        <v>228</v>
      </c>
    </row>
    <row r="1094" spans="1:8">
      <c r="A1094" s="22">
        <v>1093</v>
      </c>
      <c r="B1094" s="22">
        <v>1</v>
      </c>
      <c r="C1094" s="22" t="s">
        <v>102</v>
      </c>
      <c r="D1094" s="22" t="s">
        <v>74</v>
      </c>
      <c r="E1094" s="22">
        <v>2013</v>
      </c>
      <c r="F1094" s="22">
        <v>3.2800000000000003E-2</v>
      </c>
      <c r="G1094" s="22" t="s">
        <v>227</v>
      </c>
      <c r="H1094" s="22" t="s">
        <v>228</v>
      </c>
    </row>
    <row r="1095" spans="1:8">
      <c r="A1095" s="22">
        <v>1094</v>
      </c>
      <c r="B1095" s="22">
        <v>2</v>
      </c>
      <c r="C1095" s="22" t="s">
        <v>102</v>
      </c>
      <c r="D1095" s="22" t="s">
        <v>74</v>
      </c>
      <c r="E1095" s="22">
        <v>2013</v>
      </c>
      <c r="F1095" s="22">
        <v>5.3338999999999999</v>
      </c>
      <c r="G1095" s="22" t="s">
        <v>222</v>
      </c>
      <c r="H1095" s="22" t="s">
        <v>223</v>
      </c>
    </row>
    <row r="1096" spans="1:8">
      <c r="A1096" s="22">
        <v>1095</v>
      </c>
      <c r="B1096" s="22">
        <v>2</v>
      </c>
      <c r="C1096" s="22" t="s">
        <v>102</v>
      </c>
      <c r="D1096" s="22" t="s">
        <v>74</v>
      </c>
      <c r="E1096" s="22">
        <v>2013</v>
      </c>
      <c r="F1096" s="22">
        <v>0.79859999999999998</v>
      </c>
      <c r="G1096" s="22" t="s">
        <v>229</v>
      </c>
      <c r="H1096" s="22" t="s">
        <v>223</v>
      </c>
    </row>
    <row r="1097" spans="1:8">
      <c r="A1097" s="22">
        <v>1096</v>
      </c>
      <c r="B1097" s="22">
        <v>2</v>
      </c>
      <c r="C1097" s="22" t="s">
        <v>102</v>
      </c>
      <c r="D1097" s="22" t="s">
        <v>74</v>
      </c>
      <c r="E1097" s="22">
        <v>2013</v>
      </c>
      <c r="F1097" s="22">
        <v>0.1847</v>
      </c>
      <c r="G1097" s="22" t="s">
        <v>227</v>
      </c>
      <c r="H1097" s="22" t="s">
        <v>228</v>
      </c>
    </row>
    <row r="1098" spans="1:8">
      <c r="A1098" s="22">
        <v>1097</v>
      </c>
      <c r="B1098" s="22">
        <v>2</v>
      </c>
      <c r="C1098" s="22" t="s">
        <v>102</v>
      </c>
      <c r="D1098" s="22" t="s">
        <v>74</v>
      </c>
      <c r="E1098" s="22">
        <v>2013</v>
      </c>
      <c r="F1098" s="22">
        <v>0.18759999999999999</v>
      </c>
      <c r="G1098" s="22" t="s">
        <v>227</v>
      </c>
      <c r="H1098" s="22" t="s">
        <v>228</v>
      </c>
    </row>
    <row r="1099" spans="1:8">
      <c r="A1099" s="22">
        <v>1098</v>
      </c>
      <c r="B1099" s="22">
        <v>2</v>
      </c>
      <c r="C1099" s="22" t="s">
        <v>102</v>
      </c>
      <c r="D1099" s="22" t="s">
        <v>74</v>
      </c>
      <c r="E1099" s="22">
        <v>2013</v>
      </c>
      <c r="F1099" s="22">
        <v>0.15640000000000001</v>
      </c>
      <c r="G1099" s="22" t="s">
        <v>227</v>
      </c>
      <c r="H1099" s="22" t="s">
        <v>228</v>
      </c>
    </row>
    <row r="1100" spans="1:8">
      <c r="A1100" s="22">
        <v>1099</v>
      </c>
      <c r="B1100" s="22">
        <v>3</v>
      </c>
      <c r="C1100" s="22" t="s">
        <v>102</v>
      </c>
      <c r="D1100" s="22" t="s">
        <v>74</v>
      </c>
      <c r="E1100" s="22">
        <v>2013</v>
      </c>
      <c r="F1100" s="22">
        <v>6.5014000000000003</v>
      </c>
      <c r="G1100" s="22" t="s">
        <v>222</v>
      </c>
      <c r="H1100" s="22" t="s">
        <v>223</v>
      </c>
    </row>
    <row r="1101" spans="1:8">
      <c r="A1101" s="22">
        <v>1100</v>
      </c>
      <c r="B1101" s="22">
        <v>3</v>
      </c>
      <c r="C1101" s="22" t="s">
        <v>102</v>
      </c>
      <c r="D1101" s="22" t="s">
        <v>74</v>
      </c>
      <c r="E1101" s="22">
        <v>2013</v>
      </c>
      <c r="F1101" s="22">
        <v>0.98480000000000001</v>
      </c>
      <c r="G1101" s="22" t="s">
        <v>222</v>
      </c>
      <c r="H1101" s="22" t="s">
        <v>224</v>
      </c>
    </row>
    <row r="1102" spans="1:8">
      <c r="A1102" s="22">
        <v>1101</v>
      </c>
      <c r="B1102" s="22">
        <v>3</v>
      </c>
      <c r="C1102" s="22" t="s">
        <v>102</v>
      </c>
      <c r="D1102" s="22" t="s">
        <v>74</v>
      </c>
      <c r="E1102" s="22">
        <v>2013</v>
      </c>
      <c r="F1102" s="22">
        <v>0.1067</v>
      </c>
      <c r="G1102" s="22" t="s">
        <v>222</v>
      </c>
      <c r="H1102" s="22" t="s">
        <v>228</v>
      </c>
    </row>
    <row r="1103" spans="1:8">
      <c r="A1103" s="22">
        <v>1102</v>
      </c>
      <c r="B1103" s="22">
        <v>3</v>
      </c>
      <c r="C1103" s="22" t="s">
        <v>102</v>
      </c>
      <c r="D1103" s="22" t="s">
        <v>74</v>
      </c>
      <c r="E1103" s="22">
        <v>2013</v>
      </c>
      <c r="F1103" s="22">
        <v>0.56179999999999997</v>
      </c>
      <c r="G1103" s="22" t="s">
        <v>226</v>
      </c>
      <c r="H1103" s="22" t="s">
        <v>223</v>
      </c>
    </row>
    <row r="1104" spans="1:8">
      <c r="A1104" s="22">
        <v>1103</v>
      </c>
      <c r="B1104" s="22">
        <v>3</v>
      </c>
      <c r="C1104" s="22" t="s">
        <v>102</v>
      </c>
      <c r="D1104" s="22" t="s">
        <v>74</v>
      </c>
      <c r="E1104" s="22">
        <v>2013</v>
      </c>
      <c r="F1104" s="22">
        <v>0.20519999999999999</v>
      </c>
      <c r="G1104" s="22" t="s">
        <v>227</v>
      </c>
      <c r="H1104" s="22" t="s">
        <v>228</v>
      </c>
    </row>
    <row r="1105" spans="1:10">
      <c r="A1105" s="22">
        <v>1104</v>
      </c>
      <c r="B1105" s="22">
        <v>3</v>
      </c>
      <c r="C1105" s="22" t="s">
        <v>102</v>
      </c>
      <c r="D1105" s="22" t="s">
        <v>74</v>
      </c>
      <c r="E1105" s="22">
        <v>2013</v>
      </c>
      <c r="F1105" s="22">
        <v>8.3900000000000002E-2</v>
      </c>
      <c r="G1105" s="22" t="s">
        <v>227</v>
      </c>
      <c r="H1105" s="22" t="s">
        <v>228</v>
      </c>
    </row>
    <row r="1106" spans="1:10">
      <c r="A1106" s="22">
        <v>1105</v>
      </c>
      <c r="B1106" s="22">
        <v>3</v>
      </c>
      <c r="C1106" s="22" t="s">
        <v>102</v>
      </c>
      <c r="D1106" s="22" t="s">
        <v>74</v>
      </c>
      <c r="E1106" s="22">
        <v>2013</v>
      </c>
      <c r="F1106" s="22">
        <v>9.5200000000000007E-2</v>
      </c>
      <c r="G1106" s="22" t="s">
        <v>227</v>
      </c>
      <c r="H1106" s="22" t="s">
        <v>228</v>
      </c>
    </row>
    <row r="1107" spans="1:10">
      <c r="A1107" s="22">
        <v>1106</v>
      </c>
      <c r="B1107" s="22">
        <v>3</v>
      </c>
      <c r="C1107" s="22" t="s">
        <v>102</v>
      </c>
      <c r="D1107" s="22" t="s">
        <v>74</v>
      </c>
      <c r="E1107" s="22">
        <v>2013</v>
      </c>
      <c r="F1107" s="22">
        <v>4.7699999999999999E-2</v>
      </c>
      <c r="G1107" s="22" t="s">
        <v>227</v>
      </c>
      <c r="H1107" s="22" t="s">
        <v>228</v>
      </c>
    </row>
    <row r="1108" spans="1:10">
      <c r="A1108" s="22">
        <v>1107</v>
      </c>
      <c r="B1108" s="22">
        <v>3</v>
      </c>
      <c r="C1108" s="22" t="s">
        <v>102</v>
      </c>
      <c r="D1108" s="22" t="s">
        <v>74</v>
      </c>
      <c r="E1108" s="22">
        <v>2013</v>
      </c>
      <c r="F1108" s="22">
        <v>3.5299999999999998E-2</v>
      </c>
      <c r="G1108" s="22" t="s">
        <v>227</v>
      </c>
      <c r="H1108" s="22" t="s">
        <v>228</v>
      </c>
    </row>
    <row r="1109" spans="1:10">
      <c r="A1109" s="22">
        <v>1108</v>
      </c>
      <c r="B1109" s="22">
        <v>4</v>
      </c>
      <c r="C1109" s="22" t="s">
        <v>102</v>
      </c>
      <c r="D1109" s="22" t="s">
        <v>74</v>
      </c>
      <c r="E1109" s="22">
        <v>2013</v>
      </c>
      <c r="F1109" s="22">
        <v>0.23760000000000001</v>
      </c>
      <c r="G1109" s="22" t="s">
        <v>222</v>
      </c>
      <c r="H1109" s="22" t="s">
        <v>228</v>
      </c>
    </row>
    <row r="1110" spans="1:10">
      <c r="A1110" s="22">
        <v>1109</v>
      </c>
      <c r="B1110" s="22">
        <v>4</v>
      </c>
      <c r="C1110" s="22" t="s">
        <v>102</v>
      </c>
      <c r="D1110" s="22" t="s">
        <v>74</v>
      </c>
      <c r="E1110" s="22">
        <v>2013</v>
      </c>
      <c r="F1110" s="22">
        <v>0.1792</v>
      </c>
      <c r="G1110" s="22" t="s">
        <v>227</v>
      </c>
      <c r="H1110" s="22" t="s">
        <v>228</v>
      </c>
    </row>
    <row r="1111" spans="1:10">
      <c r="A1111" s="22">
        <v>1110</v>
      </c>
      <c r="B1111" s="22">
        <v>4</v>
      </c>
      <c r="C1111" s="22" t="s">
        <v>102</v>
      </c>
      <c r="D1111" s="22" t="s">
        <v>74</v>
      </c>
      <c r="E1111" s="22">
        <v>2013</v>
      </c>
      <c r="F1111" s="22">
        <v>9.69E-2</v>
      </c>
      <c r="G1111" s="22" t="s">
        <v>227</v>
      </c>
      <c r="H1111" s="22" t="s">
        <v>228</v>
      </c>
    </row>
    <row r="1112" spans="1:10">
      <c r="A1112" s="22">
        <v>1111</v>
      </c>
      <c r="B1112" s="22">
        <v>4</v>
      </c>
      <c r="C1112" s="22" t="s">
        <v>102</v>
      </c>
      <c r="D1112" s="22" t="s">
        <v>74</v>
      </c>
      <c r="E1112" s="22">
        <v>2013</v>
      </c>
      <c r="F1112" s="22">
        <v>9.3899999999999997E-2</v>
      </c>
      <c r="G1112" s="22" t="s">
        <v>227</v>
      </c>
      <c r="H1112" s="22" t="s">
        <v>228</v>
      </c>
    </row>
    <row r="1113" spans="1:10">
      <c r="A1113" s="22">
        <v>1112</v>
      </c>
      <c r="B1113" s="22">
        <v>4</v>
      </c>
      <c r="C1113" s="22" t="s">
        <v>102</v>
      </c>
      <c r="D1113" s="22" t="s">
        <v>74</v>
      </c>
      <c r="E1113" s="22">
        <v>2013</v>
      </c>
      <c r="F1113" s="22">
        <v>0.123</v>
      </c>
      <c r="G1113" s="22" t="s">
        <v>227</v>
      </c>
      <c r="H1113" s="22" t="s">
        <v>228</v>
      </c>
    </row>
    <row r="1114" spans="1:10">
      <c r="A1114" s="22">
        <v>1113</v>
      </c>
      <c r="B1114" s="22">
        <v>4</v>
      </c>
      <c r="C1114" s="22" t="s">
        <v>102</v>
      </c>
      <c r="D1114" s="22" t="s">
        <v>74</v>
      </c>
      <c r="E1114" s="22">
        <v>2013</v>
      </c>
      <c r="F1114" s="22">
        <v>0.10639999999999999</v>
      </c>
      <c r="G1114" s="22" t="s">
        <v>227</v>
      </c>
      <c r="H1114" s="22" t="s">
        <v>228</v>
      </c>
    </row>
    <row r="1115" spans="1:10">
      <c r="A1115" s="22">
        <v>1114</v>
      </c>
      <c r="B1115" s="22">
        <v>4</v>
      </c>
      <c r="C1115" s="22" t="s">
        <v>102</v>
      </c>
      <c r="D1115" s="22" t="s">
        <v>74</v>
      </c>
      <c r="E1115" s="22">
        <v>2013</v>
      </c>
      <c r="F1115" s="22">
        <v>8.3199999999999996E-2</v>
      </c>
      <c r="G1115" s="22" t="s">
        <v>227</v>
      </c>
      <c r="H1115" s="22" t="s">
        <v>228</v>
      </c>
    </row>
    <row r="1116" spans="1:10">
      <c r="A1116" s="22">
        <v>1115</v>
      </c>
      <c r="B1116" s="22">
        <v>4</v>
      </c>
      <c r="C1116" s="22" t="s">
        <v>102</v>
      </c>
      <c r="D1116" s="22" t="s">
        <v>74</v>
      </c>
      <c r="E1116" s="22">
        <v>2013</v>
      </c>
      <c r="F1116" s="22">
        <v>5.74E-2</v>
      </c>
      <c r="G1116" s="22" t="s">
        <v>227</v>
      </c>
      <c r="H1116" s="22" t="s">
        <v>228</v>
      </c>
    </row>
    <row r="1117" spans="1:10">
      <c r="A1117" s="22">
        <v>1116</v>
      </c>
      <c r="B1117" s="22">
        <v>4</v>
      </c>
      <c r="C1117" s="22" t="s">
        <v>102</v>
      </c>
      <c r="D1117" s="22" t="s">
        <v>74</v>
      </c>
      <c r="E1117" s="22">
        <v>2013</v>
      </c>
      <c r="F1117" s="22">
        <v>1.61E-2</v>
      </c>
      <c r="G1117" s="22" t="s">
        <v>227</v>
      </c>
      <c r="H1117" s="22" t="s">
        <v>228</v>
      </c>
    </row>
    <row r="1118" spans="1:10">
      <c r="A1118" s="22">
        <v>1117</v>
      </c>
      <c r="B1118" s="22">
        <v>4</v>
      </c>
      <c r="C1118" s="22" t="s">
        <v>102</v>
      </c>
      <c r="D1118" s="22" t="s">
        <v>74</v>
      </c>
      <c r="E1118" s="22">
        <v>2013</v>
      </c>
      <c r="G1118" s="22" t="s">
        <v>165</v>
      </c>
      <c r="J1118" s="22" t="s">
        <v>231</v>
      </c>
    </row>
    <row r="1119" spans="1:10">
      <c r="A1119" s="22">
        <v>1118</v>
      </c>
      <c r="B1119" s="22">
        <v>1</v>
      </c>
      <c r="C1119" s="22" t="s">
        <v>105</v>
      </c>
      <c r="D1119" s="22" t="s">
        <v>74</v>
      </c>
      <c r="E1119" s="22">
        <v>2013</v>
      </c>
      <c r="F1119" s="22">
        <v>2.3269000000000002</v>
      </c>
      <c r="G1119" s="22" t="s">
        <v>222</v>
      </c>
      <c r="H1119" s="22" t="s">
        <v>224</v>
      </c>
    </row>
    <row r="1120" spans="1:10">
      <c r="A1120" s="22">
        <v>1119</v>
      </c>
      <c r="B1120" s="22">
        <v>1</v>
      </c>
      <c r="C1120" s="22" t="s">
        <v>105</v>
      </c>
      <c r="D1120" s="22" t="s">
        <v>74</v>
      </c>
      <c r="E1120" s="22">
        <v>2013</v>
      </c>
      <c r="F1120" s="22">
        <v>0.82589999999999997</v>
      </c>
      <c r="G1120" s="22" t="s">
        <v>222</v>
      </c>
      <c r="H1120" s="22" t="s">
        <v>224</v>
      </c>
    </row>
    <row r="1121" spans="1:10">
      <c r="A1121" s="22">
        <v>1120</v>
      </c>
      <c r="B1121" s="22">
        <v>1</v>
      </c>
      <c r="C1121" s="22" t="s">
        <v>105</v>
      </c>
      <c r="D1121" s="22" t="s">
        <v>74</v>
      </c>
      <c r="E1121" s="22">
        <v>2013</v>
      </c>
      <c r="F1121" s="22">
        <v>1.0456000000000001</v>
      </c>
      <c r="G1121" s="22" t="s">
        <v>222</v>
      </c>
      <c r="H1121" s="22" t="s">
        <v>224</v>
      </c>
    </row>
    <row r="1122" spans="1:10">
      <c r="A1122" s="22">
        <v>1121</v>
      </c>
      <c r="B1122" s="22">
        <v>1</v>
      </c>
      <c r="C1122" s="22" t="s">
        <v>105</v>
      </c>
      <c r="D1122" s="22" t="s">
        <v>74</v>
      </c>
      <c r="E1122" s="22">
        <v>2013</v>
      </c>
      <c r="F1122" s="22">
        <v>1.0968</v>
      </c>
      <c r="G1122" s="22" t="s">
        <v>222</v>
      </c>
      <c r="H1122" s="22" t="s">
        <v>224</v>
      </c>
    </row>
    <row r="1123" spans="1:10">
      <c r="A1123" s="22">
        <v>1122</v>
      </c>
      <c r="B1123" s="22">
        <v>1</v>
      </c>
      <c r="C1123" s="22" t="s">
        <v>105</v>
      </c>
      <c r="D1123" s="22" t="s">
        <v>74</v>
      </c>
      <c r="E1123" s="22">
        <v>2013</v>
      </c>
      <c r="F1123" s="22">
        <v>0.69810000000000005</v>
      </c>
      <c r="G1123" s="22" t="s">
        <v>222</v>
      </c>
      <c r="H1123" s="22" t="s">
        <v>224</v>
      </c>
    </row>
    <row r="1124" spans="1:10">
      <c r="A1124" s="22">
        <v>1123</v>
      </c>
      <c r="B1124" s="22">
        <v>1</v>
      </c>
      <c r="C1124" s="22" t="s">
        <v>105</v>
      </c>
      <c r="D1124" s="22" t="s">
        <v>74</v>
      </c>
      <c r="E1124" s="22">
        <v>2013</v>
      </c>
      <c r="F1124" s="22">
        <v>0.75960000000000005</v>
      </c>
      <c r="G1124" s="22" t="s">
        <v>222</v>
      </c>
      <c r="H1124" s="22" t="s">
        <v>224</v>
      </c>
    </row>
    <row r="1125" spans="1:10">
      <c r="A1125" s="22">
        <v>1124</v>
      </c>
      <c r="B1125" s="22">
        <v>1</v>
      </c>
      <c r="C1125" s="22" t="s">
        <v>105</v>
      </c>
      <c r="D1125" s="22" t="s">
        <v>74</v>
      </c>
      <c r="E1125" s="22">
        <v>2013</v>
      </c>
      <c r="F1125" s="22">
        <v>0.42759999999999998</v>
      </c>
      <c r="G1125" s="22" t="s">
        <v>226</v>
      </c>
      <c r="H1125" s="22" t="s">
        <v>223</v>
      </c>
    </row>
    <row r="1126" spans="1:10">
      <c r="A1126" s="22">
        <v>1125</v>
      </c>
      <c r="B1126" s="22">
        <v>1</v>
      </c>
      <c r="C1126" s="22" t="s">
        <v>105</v>
      </c>
      <c r="D1126" s="22" t="s">
        <v>74</v>
      </c>
      <c r="E1126" s="22">
        <v>2013</v>
      </c>
      <c r="F1126" s="22">
        <v>0.52500000000000002</v>
      </c>
      <c r="G1126" s="22" t="s">
        <v>227</v>
      </c>
      <c r="H1126" s="22" t="s">
        <v>228</v>
      </c>
    </row>
    <row r="1127" spans="1:10">
      <c r="A1127" s="22">
        <v>1126</v>
      </c>
      <c r="B1127" s="22">
        <v>1</v>
      </c>
      <c r="C1127" s="22" t="s">
        <v>105</v>
      </c>
      <c r="D1127" s="22" t="s">
        <v>74</v>
      </c>
      <c r="E1127" s="22">
        <v>2013</v>
      </c>
      <c r="F1127" s="22">
        <v>0.27010000000000001</v>
      </c>
      <c r="G1127" s="22" t="s">
        <v>226</v>
      </c>
      <c r="H1127" s="22" t="s">
        <v>223</v>
      </c>
    </row>
    <row r="1128" spans="1:10">
      <c r="A1128" s="22">
        <v>1127</v>
      </c>
      <c r="B1128" s="22">
        <v>1</v>
      </c>
      <c r="C1128" s="22" t="s">
        <v>105</v>
      </c>
      <c r="D1128" s="22" t="s">
        <v>74</v>
      </c>
      <c r="E1128" s="22">
        <v>2013</v>
      </c>
      <c r="G1128" s="22" t="s">
        <v>165</v>
      </c>
      <c r="J1128" s="22" t="s">
        <v>232</v>
      </c>
    </row>
    <row r="1129" spans="1:10">
      <c r="A1129" s="22">
        <v>1128</v>
      </c>
      <c r="B1129" s="22">
        <v>2</v>
      </c>
      <c r="C1129" s="22" t="s">
        <v>105</v>
      </c>
      <c r="D1129" s="22" t="s">
        <v>74</v>
      </c>
      <c r="E1129" s="22">
        <v>2013</v>
      </c>
      <c r="F1129" s="22">
        <v>0.99809999999999999</v>
      </c>
      <c r="G1129" s="22" t="s">
        <v>222</v>
      </c>
      <c r="H1129" s="22" t="s">
        <v>224</v>
      </c>
    </row>
    <row r="1130" spans="1:10">
      <c r="A1130" s="22">
        <v>1129</v>
      </c>
      <c r="B1130" s="22">
        <v>2</v>
      </c>
      <c r="C1130" s="22" t="s">
        <v>105</v>
      </c>
      <c r="D1130" s="22" t="s">
        <v>74</v>
      </c>
      <c r="E1130" s="22">
        <v>2013</v>
      </c>
      <c r="F1130" s="22">
        <v>1.0218</v>
      </c>
      <c r="G1130" s="22" t="s">
        <v>222</v>
      </c>
      <c r="H1130" s="22" t="s">
        <v>224</v>
      </c>
    </row>
    <row r="1131" spans="1:10">
      <c r="A1131" s="22">
        <v>1130</v>
      </c>
      <c r="B1131" s="22">
        <v>2</v>
      </c>
      <c r="C1131" s="22" t="s">
        <v>105</v>
      </c>
      <c r="D1131" s="22" t="s">
        <v>74</v>
      </c>
      <c r="E1131" s="22">
        <v>2013</v>
      </c>
      <c r="F1131" s="22">
        <v>0.80630000000000002</v>
      </c>
      <c r="G1131" s="22" t="s">
        <v>222</v>
      </c>
      <c r="H1131" s="22" t="s">
        <v>224</v>
      </c>
    </row>
    <row r="1132" spans="1:10">
      <c r="A1132" s="22">
        <v>1131</v>
      </c>
      <c r="B1132" s="22">
        <v>2</v>
      </c>
      <c r="C1132" s="22" t="s">
        <v>105</v>
      </c>
      <c r="D1132" s="22" t="s">
        <v>74</v>
      </c>
      <c r="E1132" s="22">
        <v>2013</v>
      </c>
      <c r="F1132" s="22">
        <v>0.59630000000000005</v>
      </c>
      <c r="G1132" s="22" t="s">
        <v>222</v>
      </c>
      <c r="H1132" s="22" t="s">
        <v>224</v>
      </c>
    </row>
    <row r="1133" spans="1:10">
      <c r="A1133" s="22">
        <v>1132</v>
      </c>
      <c r="B1133" s="22">
        <v>2</v>
      </c>
      <c r="C1133" s="22" t="s">
        <v>105</v>
      </c>
      <c r="D1133" s="22" t="s">
        <v>74</v>
      </c>
      <c r="E1133" s="22">
        <v>2013</v>
      </c>
      <c r="F1133" s="22">
        <v>0.65820000000000001</v>
      </c>
      <c r="G1133" s="22" t="s">
        <v>229</v>
      </c>
      <c r="H1133" s="22" t="s">
        <v>223</v>
      </c>
    </row>
    <row r="1134" spans="1:10">
      <c r="A1134" s="22">
        <v>1133</v>
      </c>
      <c r="B1134" s="22">
        <v>2</v>
      </c>
      <c r="C1134" s="22" t="s">
        <v>105</v>
      </c>
      <c r="D1134" s="22" t="s">
        <v>74</v>
      </c>
      <c r="E1134" s="22">
        <v>2013</v>
      </c>
      <c r="F1134" s="22">
        <v>0.1162</v>
      </c>
      <c r="G1134" s="22" t="s">
        <v>226</v>
      </c>
      <c r="H1134" s="22" t="s">
        <v>223</v>
      </c>
    </row>
    <row r="1135" spans="1:10">
      <c r="A1135" s="22">
        <v>1134</v>
      </c>
      <c r="B1135" s="22">
        <v>2</v>
      </c>
      <c r="C1135" s="22" t="s">
        <v>105</v>
      </c>
      <c r="D1135" s="22" t="s">
        <v>74</v>
      </c>
      <c r="E1135" s="22">
        <v>2013</v>
      </c>
      <c r="F1135" s="22">
        <v>8.14E-2</v>
      </c>
      <c r="G1135" s="22" t="s">
        <v>227</v>
      </c>
      <c r="H1135" s="22" t="s">
        <v>228</v>
      </c>
    </row>
    <row r="1136" spans="1:10">
      <c r="A1136" s="22">
        <v>1135</v>
      </c>
      <c r="B1136" s="22">
        <v>2</v>
      </c>
      <c r="C1136" s="22" t="s">
        <v>105</v>
      </c>
      <c r="D1136" s="22" t="s">
        <v>74</v>
      </c>
      <c r="E1136" s="22">
        <v>2013</v>
      </c>
      <c r="F1136" s="22">
        <v>7.4999999999999997E-2</v>
      </c>
      <c r="G1136" s="22" t="s">
        <v>227</v>
      </c>
      <c r="H1136" s="22" t="s">
        <v>228</v>
      </c>
    </row>
    <row r="1137" spans="1:10">
      <c r="A1137" s="22">
        <v>1136</v>
      </c>
      <c r="B1137" s="22">
        <v>2</v>
      </c>
      <c r="C1137" s="22" t="s">
        <v>105</v>
      </c>
      <c r="D1137" s="22" t="s">
        <v>74</v>
      </c>
      <c r="E1137" s="22">
        <v>2013</v>
      </c>
      <c r="F1137" s="22">
        <v>4.4900000000000002E-2</v>
      </c>
      <c r="G1137" s="22" t="s">
        <v>227</v>
      </c>
      <c r="H1137" s="22" t="s">
        <v>228</v>
      </c>
    </row>
    <row r="1138" spans="1:10">
      <c r="A1138" s="22">
        <v>1137</v>
      </c>
      <c r="B1138" s="22">
        <v>2</v>
      </c>
      <c r="C1138" s="22" t="s">
        <v>105</v>
      </c>
      <c r="D1138" s="22" t="s">
        <v>74</v>
      </c>
      <c r="E1138" s="22">
        <v>2013</v>
      </c>
      <c r="F1138" s="22">
        <v>3.6200000000000003E-2</v>
      </c>
      <c r="G1138" s="22" t="s">
        <v>227</v>
      </c>
      <c r="H1138" s="22" t="s">
        <v>228</v>
      </c>
    </row>
    <row r="1139" spans="1:10">
      <c r="A1139" s="22">
        <v>1138</v>
      </c>
      <c r="B1139" s="22">
        <v>2</v>
      </c>
      <c r="C1139" s="22" t="s">
        <v>105</v>
      </c>
      <c r="D1139" s="22" t="s">
        <v>74</v>
      </c>
      <c r="E1139" s="22">
        <v>2013</v>
      </c>
      <c r="F1139" s="22">
        <v>6.88E-2</v>
      </c>
      <c r="G1139" s="22" t="s">
        <v>234</v>
      </c>
      <c r="H1139" s="22" t="s">
        <v>223</v>
      </c>
    </row>
    <row r="1140" spans="1:10">
      <c r="A1140" s="22">
        <v>1139</v>
      </c>
      <c r="B1140" s="22">
        <v>2</v>
      </c>
      <c r="C1140" s="22" t="s">
        <v>105</v>
      </c>
      <c r="D1140" s="22" t="s">
        <v>74</v>
      </c>
      <c r="E1140" s="22">
        <v>2013</v>
      </c>
      <c r="G1140" s="22" t="s">
        <v>165</v>
      </c>
      <c r="J1140" s="22" t="s">
        <v>231</v>
      </c>
    </row>
    <row r="1141" spans="1:10">
      <c r="A1141" s="22">
        <v>1140</v>
      </c>
      <c r="B1141" s="22">
        <v>3</v>
      </c>
      <c r="C1141" s="22" t="s">
        <v>105</v>
      </c>
      <c r="D1141" s="22" t="s">
        <v>74</v>
      </c>
      <c r="E1141" s="22">
        <v>2013</v>
      </c>
      <c r="F1141" s="22">
        <v>0.87380000000000002</v>
      </c>
      <c r="G1141" s="22" t="s">
        <v>222</v>
      </c>
      <c r="H1141" s="22" t="s">
        <v>224</v>
      </c>
    </row>
    <row r="1142" spans="1:10">
      <c r="A1142" s="22">
        <v>1141</v>
      </c>
      <c r="B1142" s="22">
        <v>3</v>
      </c>
      <c r="C1142" s="22" t="s">
        <v>105</v>
      </c>
      <c r="D1142" s="22" t="s">
        <v>74</v>
      </c>
      <c r="E1142" s="22">
        <v>2013</v>
      </c>
      <c r="F1142" s="22">
        <v>0.65880000000000005</v>
      </c>
      <c r="G1142" s="22" t="s">
        <v>222</v>
      </c>
      <c r="H1142" s="22" t="s">
        <v>224</v>
      </c>
    </row>
    <row r="1143" spans="1:10">
      <c r="A1143" s="22">
        <v>1142</v>
      </c>
      <c r="B1143" s="22">
        <v>3</v>
      </c>
      <c r="C1143" s="22" t="s">
        <v>105</v>
      </c>
      <c r="D1143" s="22" t="s">
        <v>74</v>
      </c>
      <c r="E1143" s="22">
        <v>2013</v>
      </c>
      <c r="F1143" s="22">
        <v>0.31290000000000001</v>
      </c>
      <c r="G1143" s="22" t="s">
        <v>222</v>
      </c>
      <c r="H1143" s="22" t="s">
        <v>224</v>
      </c>
    </row>
    <row r="1144" spans="1:10">
      <c r="A1144" s="22">
        <v>1143</v>
      </c>
      <c r="B1144" s="22">
        <v>3</v>
      </c>
      <c r="C1144" s="22" t="s">
        <v>105</v>
      </c>
      <c r="D1144" s="22" t="s">
        <v>74</v>
      </c>
      <c r="E1144" s="22">
        <v>2013</v>
      </c>
      <c r="F1144" s="22">
        <v>0.30349999999999999</v>
      </c>
      <c r="G1144" s="22" t="s">
        <v>233</v>
      </c>
      <c r="H1144" s="22" t="s">
        <v>228</v>
      </c>
    </row>
    <row r="1145" spans="1:10">
      <c r="A1145" s="22">
        <v>1144</v>
      </c>
      <c r="B1145" s="22">
        <v>3</v>
      </c>
      <c r="C1145" s="22" t="s">
        <v>105</v>
      </c>
      <c r="D1145" s="22" t="s">
        <v>74</v>
      </c>
      <c r="E1145" s="22">
        <v>2013</v>
      </c>
      <c r="F1145" s="22">
        <v>0.34029999999999999</v>
      </c>
      <c r="G1145" s="22" t="s">
        <v>233</v>
      </c>
      <c r="H1145" s="22" t="s">
        <v>228</v>
      </c>
    </row>
    <row r="1146" spans="1:10">
      <c r="A1146" s="22">
        <v>1145</v>
      </c>
      <c r="B1146" s="22">
        <v>3</v>
      </c>
      <c r="C1146" s="22" t="s">
        <v>105</v>
      </c>
      <c r="D1146" s="22" t="s">
        <v>74</v>
      </c>
      <c r="E1146" s="22">
        <v>2013</v>
      </c>
      <c r="F1146" s="22">
        <v>0.17649999999999999</v>
      </c>
      <c r="G1146" s="22" t="s">
        <v>222</v>
      </c>
      <c r="H1146" s="22" t="s">
        <v>228</v>
      </c>
    </row>
    <row r="1147" spans="1:10">
      <c r="A1147" s="22">
        <v>1146</v>
      </c>
      <c r="B1147" s="22">
        <v>3</v>
      </c>
      <c r="C1147" s="22" t="s">
        <v>105</v>
      </c>
      <c r="D1147" s="22" t="s">
        <v>74</v>
      </c>
      <c r="E1147" s="22">
        <v>2013</v>
      </c>
      <c r="F1147" s="22">
        <v>0.14949999999999999</v>
      </c>
      <c r="G1147" s="22" t="s">
        <v>226</v>
      </c>
      <c r="H1147" s="22" t="s">
        <v>223</v>
      </c>
    </row>
    <row r="1148" spans="1:10">
      <c r="A1148" s="22">
        <v>1147</v>
      </c>
      <c r="B1148" s="22">
        <v>3</v>
      </c>
      <c r="C1148" s="22" t="s">
        <v>105</v>
      </c>
      <c r="D1148" s="22" t="s">
        <v>74</v>
      </c>
      <c r="E1148" s="22">
        <v>2013</v>
      </c>
      <c r="F1148" s="22">
        <v>0.11840000000000001</v>
      </c>
      <c r="G1148" s="22" t="s">
        <v>226</v>
      </c>
      <c r="H1148" s="22" t="s">
        <v>223</v>
      </c>
    </row>
    <row r="1149" spans="1:10">
      <c r="A1149" s="22">
        <v>1148</v>
      </c>
      <c r="B1149" s="22">
        <v>3</v>
      </c>
      <c r="C1149" s="22" t="s">
        <v>105</v>
      </c>
      <c r="D1149" s="22" t="s">
        <v>74</v>
      </c>
      <c r="E1149" s="22">
        <v>2013</v>
      </c>
      <c r="F1149" s="22">
        <v>7.7899999999999997E-2</v>
      </c>
      <c r="G1149" s="22" t="s">
        <v>227</v>
      </c>
      <c r="H1149" s="22" t="s">
        <v>228</v>
      </c>
    </row>
    <row r="1150" spans="1:10">
      <c r="A1150" s="22">
        <v>1149</v>
      </c>
      <c r="B1150" s="22">
        <v>3</v>
      </c>
      <c r="C1150" s="22" t="s">
        <v>105</v>
      </c>
      <c r="D1150" s="22" t="s">
        <v>74</v>
      </c>
      <c r="E1150" s="22">
        <v>2013</v>
      </c>
      <c r="F1150" s="22">
        <v>7.0199999999999999E-2</v>
      </c>
      <c r="G1150" s="22" t="s">
        <v>227</v>
      </c>
      <c r="H1150" s="22" t="s">
        <v>228</v>
      </c>
    </row>
    <row r="1151" spans="1:10">
      <c r="A1151" s="22">
        <v>1150</v>
      </c>
      <c r="B1151" s="22">
        <v>3</v>
      </c>
      <c r="C1151" s="22" t="s">
        <v>105</v>
      </c>
      <c r="D1151" s="22" t="s">
        <v>74</v>
      </c>
      <c r="E1151" s="22">
        <v>2013</v>
      </c>
      <c r="G1151" s="22" t="s">
        <v>165</v>
      </c>
      <c r="J1151" s="22" t="s">
        <v>232</v>
      </c>
    </row>
    <row r="1152" spans="1:10">
      <c r="A1152" s="22">
        <v>1151</v>
      </c>
      <c r="B1152" s="22">
        <v>4</v>
      </c>
      <c r="C1152" s="22" t="s">
        <v>105</v>
      </c>
      <c r="D1152" s="22" t="s">
        <v>74</v>
      </c>
      <c r="E1152" s="22">
        <v>2013</v>
      </c>
      <c r="F1152" s="22">
        <v>0.22289999999999999</v>
      </c>
      <c r="G1152" s="22" t="s">
        <v>233</v>
      </c>
      <c r="H1152" s="22" t="s">
        <v>228</v>
      </c>
    </row>
    <row r="1153" spans="1:10">
      <c r="A1153" s="22">
        <v>1152</v>
      </c>
      <c r="B1153" s="22">
        <v>4</v>
      </c>
      <c r="C1153" s="22" t="s">
        <v>105</v>
      </c>
      <c r="D1153" s="22" t="s">
        <v>74</v>
      </c>
      <c r="E1153" s="22">
        <v>2013</v>
      </c>
      <c r="F1153" s="22">
        <v>0.7712</v>
      </c>
      <c r="G1153" s="22" t="s">
        <v>229</v>
      </c>
      <c r="H1153" s="22" t="s">
        <v>223</v>
      </c>
    </row>
    <row r="1154" spans="1:10">
      <c r="A1154" s="22">
        <v>1153</v>
      </c>
      <c r="B1154" s="22">
        <v>4</v>
      </c>
      <c r="C1154" s="22" t="s">
        <v>105</v>
      </c>
      <c r="D1154" s="22" t="s">
        <v>74</v>
      </c>
      <c r="E1154" s="22">
        <v>2013</v>
      </c>
      <c r="F1154" s="22">
        <v>9.5600000000000004E-2</v>
      </c>
      <c r="G1154" s="22" t="s">
        <v>227</v>
      </c>
      <c r="H1154" s="22" t="s">
        <v>228</v>
      </c>
    </row>
    <row r="1155" spans="1:10">
      <c r="A1155" s="22">
        <v>1154</v>
      </c>
      <c r="B1155" s="22">
        <v>4</v>
      </c>
      <c r="C1155" s="22" t="s">
        <v>105</v>
      </c>
      <c r="D1155" s="22" t="s">
        <v>74</v>
      </c>
      <c r="E1155" s="22">
        <v>2013</v>
      </c>
      <c r="G1155" s="22" t="s">
        <v>165</v>
      </c>
      <c r="J1155" s="22" t="s">
        <v>232</v>
      </c>
    </row>
    <row r="1156" spans="1:10">
      <c r="A1156" s="22">
        <v>1155</v>
      </c>
      <c r="B1156" s="22">
        <v>1</v>
      </c>
      <c r="C1156" s="22" t="s">
        <v>109</v>
      </c>
      <c r="D1156" s="22" t="s">
        <v>74</v>
      </c>
      <c r="E1156" s="22">
        <v>2013</v>
      </c>
      <c r="F1156" s="22">
        <v>6.3788999999999998</v>
      </c>
      <c r="G1156" s="22" t="s">
        <v>222</v>
      </c>
      <c r="H1156" s="22" t="s">
        <v>223</v>
      </c>
    </row>
    <row r="1157" spans="1:10">
      <c r="A1157" s="22">
        <v>1156</v>
      </c>
      <c r="B1157" s="22">
        <v>1</v>
      </c>
      <c r="C1157" s="22" t="s">
        <v>109</v>
      </c>
      <c r="D1157" s="22" t="s">
        <v>74</v>
      </c>
      <c r="E1157" s="22">
        <v>2013</v>
      </c>
      <c r="F1157" s="22">
        <v>2.9477000000000002</v>
      </c>
      <c r="G1157" s="22" t="s">
        <v>222</v>
      </c>
      <c r="H1157" s="22" t="s">
        <v>223</v>
      </c>
    </row>
    <row r="1158" spans="1:10">
      <c r="A1158" s="22">
        <v>1157</v>
      </c>
      <c r="B1158" s="22">
        <v>1</v>
      </c>
      <c r="C1158" s="22" t="s">
        <v>109</v>
      </c>
      <c r="D1158" s="22" t="s">
        <v>74</v>
      </c>
      <c r="E1158" s="22">
        <v>2013</v>
      </c>
      <c r="F1158" s="22">
        <v>1.7755000000000001</v>
      </c>
      <c r="G1158" s="22" t="s">
        <v>222</v>
      </c>
      <c r="H1158" s="22" t="s">
        <v>224</v>
      </c>
    </row>
    <row r="1159" spans="1:10">
      <c r="A1159" s="22">
        <v>1158</v>
      </c>
      <c r="B1159" s="22">
        <v>1</v>
      </c>
      <c r="C1159" s="22" t="s">
        <v>109</v>
      </c>
      <c r="D1159" s="22" t="s">
        <v>74</v>
      </c>
      <c r="E1159" s="22">
        <v>2013</v>
      </c>
      <c r="F1159" s="22">
        <v>0.14960000000000001</v>
      </c>
      <c r="G1159" s="22" t="s">
        <v>227</v>
      </c>
      <c r="H1159" s="22" t="s">
        <v>228</v>
      </c>
    </row>
    <row r="1160" spans="1:10">
      <c r="A1160" s="22">
        <v>1159</v>
      </c>
      <c r="B1160" s="22">
        <v>1</v>
      </c>
      <c r="C1160" s="22" t="s">
        <v>109</v>
      </c>
      <c r="D1160" s="22" t="s">
        <v>74</v>
      </c>
      <c r="E1160" s="22">
        <v>2013</v>
      </c>
      <c r="F1160" s="22">
        <v>5.8467000000000002</v>
      </c>
      <c r="G1160" s="22" t="s">
        <v>222</v>
      </c>
      <c r="H1160" s="22" t="s">
        <v>223</v>
      </c>
    </row>
    <row r="1161" spans="1:10">
      <c r="A1161" s="22">
        <v>1160</v>
      </c>
      <c r="B1161" s="22">
        <v>1</v>
      </c>
      <c r="C1161" s="22" t="s">
        <v>109</v>
      </c>
      <c r="D1161" s="22" t="s">
        <v>74</v>
      </c>
      <c r="E1161" s="22">
        <v>2013</v>
      </c>
      <c r="F1161" s="22">
        <v>3.5442999999999998</v>
      </c>
      <c r="G1161" s="22" t="s">
        <v>222</v>
      </c>
      <c r="H1161" s="22" t="s">
        <v>223</v>
      </c>
    </row>
    <row r="1162" spans="1:10">
      <c r="A1162" s="22">
        <v>1161</v>
      </c>
      <c r="B1162" s="22">
        <v>1</v>
      </c>
      <c r="C1162" s="22" t="s">
        <v>118</v>
      </c>
      <c r="D1162" s="22" t="s">
        <v>74</v>
      </c>
      <c r="E1162" s="22">
        <v>2013</v>
      </c>
      <c r="G1162" s="22" t="s">
        <v>227</v>
      </c>
      <c r="H1162" s="22" t="s">
        <v>228</v>
      </c>
      <c r="J1162" s="22" t="s">
        <v>231</v>
      </c>
    </row>
    <row r="1163" spans="1:10">
      <c r="A1163" s="22">
        <v>1162</v>
      </c>
      <c r="B1163" s="22">
        <v>1</v>
      </c>
      <c r="C1163" s="22" t="s">
        <v>118</v>
      </c>
      <c r="D1163" s="22" t="s">
        <v>74</v>
      </c>
      <c r="E1163" s="22">
        <v>2013</v>
      </c>
      <c r="G1163" s="22" t="s">
        <v>165</v>
      </c>
      <c r="J1163" s="22" t="s">
        <v>231</v>
      </c>
    </row>
    <row r="1164" spans="1:10">
      <c r="A1164" s="22">
        <v>1163</v>
      </c>
      <c r="B1164" s="22">
        <v>2</v>
      </c>
      <c r="C1164" s="22" t="s">
        <v>118</v>
      </c>
      <c r="D1164" s="22" t="s">
        <v>74</v>
      </c>
      <c r="E1164" s="22">
        <v>2013</v>
      </c>
      <c r="G1164" s="22" t="s">
        <v>165</v>
      </c>
      <c r="J1164" s="22" t="s">
        <v>231</v>
      </c>
    </row>
    <row r="1165" spans="1:10">
      <c r="A1165" s="22">
        <v>1164</v>
      </c>
      <c r="B1165" s="22">
        <v>2</v>
      </c>
      <c r="C1165" s="22" t="s">
        <v>118</v>
      </c>
      <c r="D1165" s="22" t="s">
        <v>74</v>
      </c>
      <c r="E1165" s="22">
        <v>2013</v>
      </c>
      <c r="G1165" s="22" t="s">
        <v>165</v>
      </c>
      <c r="J1165" s="22" t="s">
        <v>231</v>
      </c>
    </row>
    <row r="1166" spans="1:10">
      <c r="A1166" s="22">
        <v>1165</v>
      </c>
      <c r="B1166" s="22">
        <v>3</v>
      </c>
      <c r="C1166" s="22" t="s">
        <v>118</v>
      </c>
      <c r="D1166" s="22" t="s">
        <v>74</v>
      </c>
      <c r="E1166" s="22">
        <v>2013</v>
      </c>
      <c r="F1166" s="22">
        <v>6.1748000000000003</v>
      </c>
      <c r="G1166" s="22" t="s">
        <v>222</v>
      </c>
      <c r="H1166" s="22" t="s">
        <v>223</v>
      </c>
    </row>
    <row r="1167" spans="1:10">
      <c r="A1167" s="22">
        <v>1166</v>
      </c>
      <c r="B1167" s="22">
        <v>1</v>
      </c>
      <c r="C1167" s="22" t="s">
        <v>119</v>
      </c>
      <c r="D1167" s="22" t="s">
        <v>74</v>
      </c>
      <c r="E1167" s="22">
        <v>2013</v>
      </c>
      <c r="F1167" s="22">
        <v>2.5886999999999998</v>
      </c>
      <c r="G1167" s="22" t="s">
        <v>222</v>
      </c>
      <c r="H1167" s="22" t="s">
        <v>223</v>
      </c>
    </row>
    <row r="1168" spans="1:10">
      <c r="A1168" s="22">
        <v>1167</v>
      </c>
      <c r="B1168" s="22">
        <v>1</v>
      </c>
      <c r="C1168" s="22" t="s">
        <v>119</v>
      </c>
      <c r="D1168" s="22" t="s">
        <v>74</v>
      </c>
      <c r="E1168" s="22">
        <v>2013</v>
      </c>
      <c r="F1168" s="22">
        <v>1.1641999999999999</v>
      </c>
      <c r="G1168" s="22" t="s">
        <v>229</v>
      </c>
      <c r="H1168" s="22" t="s">
        <v>223</v>
      </c>
    </row>
    <row r="1169" spans="1:10">
      <c r="A1169" s="22">
        <v>1168</v>
      </c>
      <c r="B1169" s="22">
        <v>1</v>
      </c>
      <c r="C1169" s="22" t="s">
        <v>119</v>
      </c>
      <c r="D1169" s="22" t="s">
        <v>74</v>
      </c>
      <c r="E1169" s="22">
        <v>2013</v>
      </c>
      <c r="F1169" s="22">
        <v>0.15049999999999999</v>
      </c>
      <c r="G1169" s="22" t="s">
        <v>226</v>
      </c>
      <c r="H1169" s="22" t="s">
        <v>223</v>
      </c>
    </row>
    <row r="1170" spans="1:10">
      <c r="A1170" s="22">
        <v>1169</v>
      </c>
      <c r="B1170" s="22">
        <v>1</v>
      </c>
      <c r="C1170" s="22" t="s">
        <v>119</v>
      </c>
      <c r="D1170" s="22" t="s">
        <v>74</v>
      </c>
      <c r="E1170" s="22">
        <v>2013</v>
      </c>
      <c r="F1170" s="22">
        <v>0.6109</v>
      </c>
      <c r="G1170" s="22" t="s">
        <v>229</v>
      </c>
      <c r="H1170" s="22" t="s">
        <v>223</v>
      </c>
    </row>
    <row r="1171" spans="1:10">
      <c r="A1171" s="22">
        <v>1170</v>
      </c>
      <c r="B1171" s="22">
        <v>1</v>
      </c>
      <c r="C1171" s="22" t="s">
        <v>119</v>
      </c>
      <c r="D1171" s="22" t="s">
        <v>74</v>
      </c>
      <c r="E1171" s="22">
        <v>2013</v>
      </c>
      <c r="F1171" s="22">
        <v>5.28E-2</v>
      </c>
      <c r="G1171" s="22" t="s">
        <v>227</v>
      </c>
      <c r="H1171" s="22" t="s">
        <v>228</v>
      </c>
    </row>
    <row r="1172" spans="1:10">
      <c r="A1172" s="22">
        <v>1171</v>
      </c>
      <c r="B1172" s="22">
        <v>1</v>
      </c>
      <c r="C1172" s="22" t="s">
        <v>119</v>
      </c>
      <c r="D1172" s="22" t="s">
        <v>74</v>
      </c>
      <c r="E1172" s="22">
        <v>2013</v>
      </c>
      <c r="F1172" s="22">
        <v>4.1099999999999998E-2</v>
      </c>
      <c r="G1172" s="22" t="s">
        <v>227</v>
      </c>
      <c r="H1172" s="22" t="s">
        <v>228</v>
      </c>
    </row>
    <row r="1173" spans="1:10">
      <c r="A1173" s="22">
        <v>1172</v>
      </c>
      <c r="B1173" s="22">
        <v>1</v>
      </c>
      <c r="C1173" s="22" t="s">
        <v>119</v>
      </c>
      <c r="D1173" s="22" t="s">
        <v>74</v>
      </c>
      <c r="E1173" s="22">
        <v>2013</v>
      </c>
      <c r="G1173" s="22" t="s">
        <v>165</v>
      </c>
      <c r="J1173" s="22" t="s">
        <v>232</v>
      </c>
    </row>
    <row r="1174" spans="1:10">
      <c r="A1174" s="22">
        <v>1173</v>
      </c>
      <c r="B1174" s="22">
        <v>1</v>
      </c>
      <c r="C1174" s="22" t="s">
        <v>119</v>
      </c>
      <c r="D1174" s="22" t="s">
        <v>74</v>
      </c>
      <c r="E1174" s="22">
        <v>2013</v>
      </c>
      <c r="G1174" s="22" t="s">
        <v>165</v>
      </c>
      <c r="J1174" s="22" t="s">
        <v>232</v>
      </c>
    </row>
    <row r="1175" spans="1:10">
      <c r="A1175" s="22">
        <v>1174</v>
      </c>
      <c r="B1175" s="22">
        <v>1</v>
      </c>
      <c r="C1175" s="22" t="s">
        <v>119</v>
      </c>
      <c r="D1175" s="22" t="s">
        <v>74</v>
      </c>
      <c r="E1175" s="22">
        <v>2013</v>
      </c>
      <c r="G1175" s="22" t="s">
        <v>165</v>
      </c>
      <c r="J1175" s="22" t="s">
        <v>231</v>
      </c>
    </row>
    <row r="1176" spans="1:10">
      <c r="A1176" s="22">
        <v>1175</v>
      </c>
      <c r="B1176" s="22">
        <v>2</v>
      </c>
      <c r="C1176" s="22" t="s">
        <v>119</v>
      </c>
      <c r="D1176" s="22" t="s">
        <v>74</v>
      </c>
      <c r="E1176" s="22">
        <v>2013</v>
      </c>
      <c r="F1176" s="22">
        <v>1.8488</v>
      </c>
      <c r="G1176" s="22" t="s">
        <v>229</v>
      </c>
      <c r="H1176" s="22" t="s">
        <v>223</v>
      </c>
    </row>
    <row r="1177" spans="1:10">
      <c r="A1177" s="22">
        <v>1176</v>
      </c>
      <c r="B1177" s="22">
        <v>2</v>
      </c>
      <c r="C1177" s="22" t="s">
        <v>119</v>
      </c>
      <c r="D1177" s="22" t="s">
        <v>74</v>
      </c>
      <c r="E1177" s="22">
        <v>2013</v>
      </c>
      <c r="F1177" s="22">
        <v>1.1164000000000001</v>
      </c>
      <c r="G1177" s="22" t="s">
        <v>229</v>
      </c>
      <c r="H1177" s="22" t="s">
        <v>223</v>
      </c>
    </row>
    <row r="1178" spans="1:10">
      <c r="A1178" s="22">
        <v>1177</v>
      </c>
      <c r="B1178" s="22">
        <v>2</v>
      </c>
      <c r="C1178" s="22" t="s">
        <v>119</v>
      </c>
      <c r="D1178" s="22" t="s">
        <v>74</v>
      </c>
      <c r="E1178" s="22">
        <v>2013</v>
      </c>
      <c r="F1178" s="22">
        <v>1.1680999999999999</v>
      </c>
      <c r="G1178" s="22" t="s">
        <v>229</v>
      </c>
      <c r="H1178" s="22" t="s">
        <v>228</v>
      </c>
    </row>
    <row r="1179" spans="1:10">
      <c r="A1179" s="22">
        <v>1178</v>
      </c>
      <c r="B1179" s="22">
        <v>2</v>
      </c>
      <c r="C1179" s="22" t="s">
        <v>119</v>
      </c>
      <c r="D1179" s="22" t="s">
        <v>74</v>
      </c>
      <c r="E1179" s="22">
        <v>2013</v>
      </c>
      <c r="G1179" s="22" t="s">
        <v>165</v>
      </c>
      <c r="J1179" s="22" t="s">
        <v>232</v>
      </c>
    </row>
    <row r="1180" spans="1:10">
      <c r="A1180" s="22">
        <v>1179</v>
      </c>
      <c r="B1180" s="22">
        <v>3</v>
      </c>
      <c r="C1180" s="22" t="s">
        <v>119</v>
      </c>
      <c r="D1180" s="22" t="s">
        <v>74</v>
      </c>
      <c r="E1180" s="22">
        <v>2013</v>
      </c>
      <c r="F1180" s="22">
        <v>1.2787999999999999</v>
      </c>
      <c r="G1180" s="22" t="s">
        <v>222</v>
      </c>
      <c r="H1180" s="22" t="s">
        <v>224</v>
      </c>
    </row>
    <row r="1181" spans="1:10">
      <c r="A1181" s="22">
        <v>1180</v>
      </c>
      <c r="B1181" s="22">
        <v>3</v>
      </c>
      <c r="C1181" s="22" t="s">
        <v>119</v>
      </c>
      <c r="D1181" s="22" t="s">
        <v>74</v>
      </c>
      <c r="E1181" s="22">
        <v>2013</v>
      </c>
      <c r="F1181" s="22">
        <v>0.68179999999999996</v>
      </c>
      <c r="G1181" s="22" t="s">
        <v>222</v>
      </c>
      <c r="H1181" s="22" t="s">
        <v>224</v>
      </c>
    </row>
    <row r="1182" spans="1:10">
      <c r="A1182" s="22">
        <v>1181</v>
      </c>
      <c r="B1182" s="22">
        <v>3</v>
      </c>
      <c r="C1182" s="22" t="s">
        <v>119</v>
      </c>
      <c r="D1182" s="22" t="s">
        <v>74</v>
      </c>
      <c r="E1182" s="22">
        <v>2013</v>
      </c>
      <c r="F1182" s="22">
        <v>1.0944</v>
      </c>
      <c r="G1182" s="22" t="s">
        <v>229</v>
      </c>
      <c r="H1182" s="22" t="s">
        <v>223</v>
      </c>
    </row>
    <row r="1183" spans="1:10">
      <c r="A1183" s="22">
        <v>1182</v>
      </c>
      <c r="B1183" s="22">
        <v>3</v>
      </c>
      <c r="C1183" s="22" t="s">
        <v>119</v>
      </c>
      <c r="D1183" s="22" t="s">
        <v>74</v>
      </c>
      <c r="E1183" s="22">
        <v>2013</v>
      </c>
      <c r="F1183" s="22">
        <v>1.9065000000000001</v>
      </c>
      <c r="G1183" s="22" t="s">
        <v>229</v>
      </c>
      <c r="H1183" s="22" t="s">
        <v>223</v>
      </c>
    </row>
    <row r="1184" spans="1:10">
      <c r="A1184" s="22">
        <v>1183</v>
      </c>
      <c r="B1184" s="22">
        <v>3</v>
      </c>
      <c r="C1184" s="22" t="s">
        <v>119</v>
      </c>
      <c r="D1184" s="22" t="s">
        <v>74</v>
      </c>
      <c r="E1184" s="22">
        <v>2013</v>
      </c>
      <c r="F1184" s="22">
        <v>1.9843</v>
      </c>
      <c r="G1184" s="22" t="s">
        <v>229</v>
      </c>
      <c r="H1184" s="22" t="s">
        <v>223</v>
      </c>
    </row>
    <row r="1185" spans="1:8">
      <c r="A1185" s="22">
        <v>1184</v>
      </c>
      <c r="B1185" s="22">
        <v>3</v>
      </c>
      <c r="C1185" s="22" t="s">
        <v>119</v>
      </c>
      <c r="D1185" s="22" t="s">
        <v>74</v>
      </c>
      <c r="E1185" s="22">
        <v>2013</v>
      </c>
      <c r="F1185" s="22">
        <v>1.4524999999999999</v>
      </c>
      <c r="G1185" s="22" t="s">
        <v>229</v>
      </c>
      <c r="H1185" s="22" t="s">
        <v>223</v>
      </c>
    </row>
    <row r="1186" spans="1:8">
      <c r="A1186" s="22">
        <v>1185</v>
      </c>
      <c r="B1186" s="22">
        <v>3</v>
      </c>
      <c r="C1186" s="22" t="s">
        <v>119</v>
      </c>
      <c r="D1186" s="22" t="s">
        <v>74</v>
      </c>
      <c r="E1186" s="22">
        <v>2013</v>
      </c>
      <c r="F1186" s="22">
        <v>1.0730999999999999</v>
      </c>
      <c r="G1186" s="22" t="s">
        <v>229</v>
      </c>
      <c r="H1186" s="22" t="s">
        <v>223</v>
      </c>
    </row>
    <row r="1187" spans="1:8">
      <c r="A1187" s="22">
        <v>1186</v>
      </c>
      <c r="B1187" s="22">
        <v>3</v>
      </c>
      <c r="C1187" s="22" t="s">
        <v>119</v>
      </c>
      <c r="D1187" s="22" t="s">
        <v>74</v>
      </c>
      <c r="E1187" s="22">
        <v>2013</v>
      </c>
      <c r="F1187" s="22">
        <v>0.53280000000000005</v>
      </c>
      <c r="G1187" s="22" t="s">
        <v>229</v>
      </c>
      <c r="H1187" s="22" t="s">
        <v>224</v>
      </c>
    </row>
    <row r="1188" spans="1:8">
      <c r="A1188" s="22">
        <v>1187</v>
      </c>
      <c r="B1188" s="22">
        <v>3</v>
      </c>
      <c r="C1188" s="22" t="s">
        <v>119</v>
      </c>
      <c r="D1188" s="22" t="s">
        <v>74</v>
      </c>
      <c r="E1188" s="22">
        <v>2013</v>
      </c>
      <c r="F1188" s="22">
        <v>0.1135</v>
      </c>
      <c r="G1188" s="22" t="s">
        <v>227</v>
      </c>
      <c r="H1188" s="22" t="s">
        <v>228</v>
      </c>
    </row>
    <row r="1189" spans="1:8">
      <c r="A1189" s="22">
        <v>1188</v>
      </c>
      <c r="B1189" s="22">
        <v>3</v>
      </c>
      <c r="C1189" s="22" t="s">
        <v>119</v>
      </c>
      <c r="D1189" s="22" t="s">
        <v>74</v>
      </c>
      <c r="E1189" s="22">
        <v>2013</v>
      </c>
      <c r="F1189" s="22">
        <v>8.9899999999999994E-2</v>
      </c>
      <c r="G1189" s="22" t="s">
        <v>227</v>
      </c>
      <c r="H1189" s="22" t="s">
        <v>228</v>
      </c>
    </row>
    <row r="1190" spans="1:8">
      <c r="A1190" s="22">
        <v>1189</v>
      </c>
      <c r="B1190" s="22">
        <v>3</v>
      </c>
      <c r="C1190" s="22" t="s">
        <v>119</v>
      </c>
      <c r="D1190" s="22" t="s">
        <v>74</v>
      </c>
      <c r="E1190" s="22">
        <v>2013</v>
      </c>
      <c r="F1190" s="22">
        <v>8.09E-2</v>
      </c>
      <c r="G1190" s="22" t="s">
        <v>227</v>
      </c>
      <c r="H1190" s="22" t="s">
        <v>228</v>
      </c>
    </row>
    <row r="1191" spans="1:8">
      <c r="A1191" s="22">
        <v>1190</v>
      </c>
      <c r="B1191" s="22">
        <v>3</v>
      </c>
      <c r="C1191" s="22" t="s">
        <v>119</v>
      </c>
      <c r="D1191" s="22" t="s">
        <v>74</v>
      </c>
      <c r="E1191" s="22">
        <v>2013</v>
      </c>
      <c r="F1191" s="22">
        <v>5.11E-2</v>
      </c>
      <c r="G1191" s="22" t="s">
        <v>227</v>
      </c>
      <c r="H1191" s="22" t="s">
        <v>228</v>
      </c>
    </row>
    <row r="1192" spans="1:8">
      <c r="A1192" s="22">
        <v>1191</v>
      </c>
      <c r="B1192" s="22">
        <v>3</v>
      </c>
      <c r="C1192" s="22" t="s">
        <v>119</v>
      </c>
      <c r="D1192" s="22" t="s">
        <v>74</v>
      </c>
      <c r="E1192" s="22">
        <v>2013</v>
      </c>
      <c r="F1192" s="22">
        <v>9.98E-2</v>
      </c>
      <c r="G1192" s="22" t="s">
        <v>227</v>
      </c>
      <c r="H1192" s="22" t="s">
        <v>228</v>
      </c>
    </row>
    <row r="1193" spans="1:8">
      <c r="A1193" s="22">
        <v>1192</v>
      </c>
      <c r="B1193" s="22">
        <v>3</v>
      </c>
      <c r="C1193" s="22" t="s">
        <v>119</v>
      </c>
      <c r="D1193" s="22" t="s">
        <v>74</v>
      </c>
      <c r="E1193" s="22">
        <v>2013</v>
      </c>
      <c r="F1193" s="22">
        <v>3.3000000000000002E-2</v>
      </c>
      <c r="G1193" s="22" t="s">
        <v>227</v>
      </c>
      <c r="H1193" s="22" t="s">
        <v>228</v>
      </c>
    </row>
    <row r="1194" spans="1:8">
      <c r="A1194" s="22">
        <v>1193</v>
      </c>
      <c r="B1194" s="22">
        <v>4</v>
      </c>
      <c r="C1194" s="22" t="s">
        <v>119</v>
      </c>
      <c r="D1194" s="22" t="s">
        <v>74</v>
      </c>
      <c r="E1194" s="22">
        <v>2013</v>
      </c>
      <c r="F1194" s="22">
        <v>0.86580000000000001</v>
      </c>
      <c r="G1194" s="22" t="s">
        <v>229</v>
      </c>
      <c r="H1194" s="22" t="s">
        <v>223</v>
      </c>
    </row>
    <row r="1195" spans="1:8">
      <c r="A1195" s="22">
        <v>1194</v>
      </c>
      <c r="B1195" s="22">
        <v>4</v>
      </c>
      <c r="C1195" s="22" t="s">
        <v>119</v>
      </c>
      <c r="D1195" s="22" t="s">
        <v>74</v>
      </c>
      <c r="E1195" s="22">
        <v>2013</v>
      </c>
      <c r="F1195" s="22">
        <v>0.75180000000000002</v>
      </c>
      <c r="G1195" s="22" t="s">
        <v>229</v>
      </c>
      <c r="H1195" s="22" t="s">
        <v>223</v>
      </c>
    </row>
    <row r="1196" spans="1:8">
      <c r="A1196" s="22">
        <v>1195</v>
      </c>
      <c r="B1196" s="22">
        <v>4</v>
      </c>
      <c r="C1196" s="22" t="s">
        <v>119</v>
      </c>
      <c r="D1196" s="22" t="s">
        <v>74</v>
      </c>
      <c r="E1196" s="22">
        <v>2013</v>
      </c>
      <c r="F1196" s="22">
        <v>5.16E-2</v>
      </c>
      <c r="G1196" s="22" t="s">
        <v>233</v>
      </c>
      <c r="H1196" s="22" t="s">
        <v>228</v>
      </c>
    </row>
    <row r="1197" spans="1:8">
      <c r="A1197" s="22">
        <v>1196</v>
      </c>
      <c r="B1197" s="22">
        <v>4</v>
      </c>
      <c r="C1197" s="22" t="s">
        <v>119</v>
      </c>
      <c r="D1197" s="22" t="s">
        <v>74</v>
      </c>
      <c r="E1197" s="22">
        <v>2013</v>
      </c>
      <c r="F1197" s="22">
        <v>3.3799999999999997E-2</v>
      </c>
      <c r="G1197" s="22" t="s">
        <v>227</v>
      </c>
      <c r="H1197" s="22" t="s">
        <v>228</v>
      </c>
    </row>
    <row r="1198" spans="1:8">
      <c r="A1198" s="22">
        <v>1197</v>
      </c>
      <c r="B1198" s="22">
        <v>4</v>
      </c>
      <c r="C1198" s="22" t="s">
        <v>119</v>
      </c>
      <c r="D1198" s="22" t="s">
        <v>74</v>
      </c>
      <c r="E1198" s="22">
        <v>2013</v>
      </c>
      <c r="F1198" s="22">
        <v>4.1000000000000002E-2</v>
      </c>
      <c r="G1198" s="22" t="s">
        <v>227</v>
      </c>
      <c r="H1198" s="22" t="s">
        <v>228</v>
      </c>
    </row>
    <row r="1199" spans="1:8">
      <c r="A1199" s="22">
        <v>1198</v>
      </c>
      <c r="B1199" s="22">
        <v>4</v>
      </c>
      <c r="C1199" s="22" t="s">
        <v>119</v>
      </c>
      <c r="D1199" s="22" t="s">
        <v>74</v>
      </c>
      <c r="E1199" s="22">
        <v>2013</v>
      </c>
      <c r="F1199" s="22">
        <v>1.47E-2</v>
      </c>
      <c r="G1199" s="22" t="s">
        <v>227</v>
      </c>
      <c r="H1199" s="22" t="s">
        <v>228</v>
      </c>
    </row>
    <row r="1200" spans="1:8">
      <c r="A1200" s="22">
        <v>1199</v>
      </c>
      <c r="B1200" s="22">
        <v>4</v>
      </c>
      <c r="C1200" s="22" t="s">
        <v>119</v>
      </c>
      <c r="D1200" s="22" t="s">
        <v>74</v>
      </c>
      <c r="E1200" s="22">
        <v>2013</v>
      </c>
      <c r="F1200" s="22">
        <v>2.8899999999999999E-2</v>
      </c>
      <c r="G1200" s="22" t="s">
        <v>227</v>
      </c>
      <c r="H1200" s="22" t="s">
        <v>228</v>
      </c>
    </row>
    <row r="1201" spans="1:10">
      <c r="A1201" s="22">
        <v>1200</v>
      </c>
      <c r="B1201" s="22">
        <v>4</v>
      </c>
      <c r="C1201" s="22" t="s">
        <v>119</v>
      </c>
      <c r="D1201" s="22" t="s">
        <v>74</v>
      </c>
      <c r="E1201" s="22">
        <v>2013</v>
      </c>
      <c r="F1201" s="22">
        <v>3.56E-2</v>
      </c>
      <c r="G1201" s="22" t="s">
        <v>227</v>
      </c>
      <c r="H1201" s="22" t="s">
        <v>228</v>
      </c>
    </row>
    <row r="1202" spans="1:10">
      <c r="A1202" s="22">
        <v>1201</v>
      </c>
      <c r="B1202" s="22">
        <v>4</v>
      </c>
      <c r="C1202" s="22" t="s">
        <v>119</v>
      </c>
      <c r="D1202" s="22" t="s">
        <v>74</v>
      </c>
      <c r="E1202" s="22">
        <v>2013</v>
      </c>
      <c r="G1202" s="22" t="s">
        <v>165</v>
      </c>
      <c r="J1202" s="22" t="s">
        <v>231</v>
      </c>
    </row>
    <row r="1203" spans="1:10">
      <c r="A1203" s="22">
        <v>1202</v>
      </c>
      <c r="B1203" s="22">
        <v>1</v>
      </c>
      <c r="C1203" s="22" t="s">
        <v>122</v>
      </c>
      <c r="D1203" s="22" t="s">
        <v>74</v>
      </c>
      <c r="E1203" s="22">
        <v>2013</v>
      </c>
      <c r="F1203" s="22">
        <v>3.3999999999999998E-3</v>
      </c>
      <c r="G1203" s="22" t="s">
        <v>227</v>
      </c>
      <c r="H1203" s="22" t="s">
        <v>228</v>
      </c>
    </row>
    <row r="1204" spans="1:10">
      <c r="A1204" s="22">
        <v>1203</v>
      </c>
      <c r="B1204" s="22">
        <v>2</v>
      </c>
      <c r="C1204" s="22" t="s">
        <v>122</v>
      </c>
      <c r="D1204" s="22" t="s">
        <v>74</v>
      </c>
      <c r="E1204" s="22">
        <v>2013</v>
      </c>
      <c r="F1204" s="22">
        <v>4.6773999999999996</v>
      </c>
      <c r="G1204" s="22" t="s">
        <v>222</v>
      </c>
      <c r="H1204" s="22" t="s">
        <v>223</v>
      </c>
    </row>
  </sheetData>
  <autoFilter ref="A1:J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81"/>
  <sheetViews>
    <sheetView tabSelected="1" topLeftCell="AI1" zoomScale="70" zoomScaleNormal="70" workbookViewId="0">
      <pane ySplit="1" topLeftCell="A140" activePane="bottomLeft" state="frozen"/>
      <selection activeCell="AH1" sqref="AH1"/>
      <selection pane="bottomLeft" activeCell="AP160" sqref="AP160"/>
    </sheetView>
  </sheetViews>
  <sheetFormatPr baseColWidth="10" defaultColWidth="11" defaultRowHeight="16.5"/>
  <cols>
    <col min="1" max="1" width="5.5703125" style="9" bestFit="1" customWidth="1"/>
    <col min="2" max="2" width="11" style="9" customWidth="1"/>
    <col min="3" max="3" width="13.42578125" style="9" bestFit="1" customWidth="1"/>
    <col min="4" max="4" width="11.85546875" style="9" bestFit="1" customWidth="1"/>
    <col min="5" max="6" width="13.42578125" style="9" bestFit="1" customWidth="1"/>
    <col min="7" max="7" width="8.140625" bestFit="1" customWidth="1"/>
    <col min="8" max="8" width="17.28515625" bestFit="1" customWidth="1"/>
    <col min="9" max="9" width="12.5703125" bestFit="1" customWidth="1"/>
    <col min="10" max="10" width="7.42578125" style="9" bestFit="1" customWidth="1"/>
    <col min="11" max="11" width="8" style="9" bestFit="1" customWidth="1"/>
    <col min="12" max="12" width="14.140625" style="9" bestFit="1" customWidth="1"/>
    <col min="13" max="13" width="6.42578125" style="9" bestFit="1" customWidth="1"/>
    <col min="14" max="14" width="8.7109375" style="9" bestFit="1" customWidth="1"/>
    <col min="15" max="15" width="11" style="9" bestFit="1" customWidth="1"/>
    <col min="16" max="16" width="10.28515625" style="9" bestFit="1" customWidth="1"/>
    <col min="17" max="17" width="7.140625" style="9" bestFit="1" customWidth="1"/>
    <col min="18" max="18" width="12.5703125" style="9" bestFit="1" customWidth="1"/>
    <col min="19" max="19" width="7.140625" style="10" bestFit="1" customWidth="1"/>
    <col min="20" max="20" width="7.7109375" style="9" bestFit="1" customWidth="1"/>
    <col min="21" max="21" width="7.42578125" style="9" bestFit="1" customWidth="1"/>
    <col min="22" max="22" width="7.140625" style="9" bestFit="1" customWidth="1"/>
    <col min="23" max="23" width="7.7109375" style="9" bestFit="1" customWidth="1"/>
    <col min="24" max="24" width="7.42578125" style="9" bestFit="1" customWidth="1"/>
    <col min="25" max="26" width="7.140625" style="9" bestFit="1" customWidth="1"/>
    <col min="27" max="27" width="6.85546875" style="9" bestFit="1" customWidth="1"/>
    <col min="28" max="29" width="7.7109375" style="9" bestFit="1" customWidth="1"/>
    <col min="30" max="30" width="7.140625" style="9" bestFit="1" customWidth="1"/>
    <col min="31" max="31" width="7.42578125" style="9" bestFit="1" customWidth="1"/>
    <col min="32" max="32" width="13.42578125" style="9" customWidth="1"/>
    <col min="33" max="33" width="13.140625" style="9" bestFit="1" customWidth="1"/>
    <col min="34" max="34" width="12.85546875" style="9" bestFit="1" customWidth="1"/>
    <col min="35" max="35" width="13.42578125" style="9" bestFit="1" customWidth="1"/>
    <col min="36" max="36" width="13.140625" style="9" bestFit="1" customWidth="1"/>
    <col min="37" max="37" width="12.85546875" style="9" bestFit="1" customWidth="1"/>
    <col min="38" max="38" width="12.85546875" style="9" customWidth="1"/>
    <col min="39" max="39" width="12.5703125" style="9" bestFit="1" customWidth="1"/>
    <col min="40" max="41" width="13.42578125" style="9" bestFit="1" customWidth="1"/>
    <col min="42" max="42" width="12.85546875" style="9" bestFit="1" customWidth="1"/>
    <col min="43" max="43" width="13.140625" style="9" bestFit="1" customWidth="1"/>
    <col min="44" max="44" width="6.140625" style="9" bestFit="1" customWidth="1"/>
    <col min="45" max="45" width="7.42578125" style="9" bestFit="1" customWidth="1"/>
    <col min="46" max="46" width="6.85546875" style="9" bestFit="1" customWidth="1"/>
    <col min="47" max="47" width="7.7109375" style="9" bestFit="1" customWidth="1"/>
    <col min="48" max="50" width="6.85546875" style="9" bestFit="1" customWidth="1"/>
    <col min="51" max="51" width="7.140625" style="9" bestFit="1" customWidth="1"/>
    <col min="52" max="52" width="7.7109375" style="9" bestFit="1" customWidth="1"/>
    <col min="53" max="53" width="6.85546875" style="9" bestFit="1" customWidth="1"/>
    <col min="54" max="54" width="8.42578125" style="9" bestFit="1" customWidth="1"/>
    <col min="55" max="55" width="8" style="9" bestFit="1" customWidth="1"/>
    <col min="56" max="56" width="9.42578125" style="9" bestFit="1" customWidth="1"/>
    <col min="57" max="59" width="10.85546875" style="9" bestFit="1" customWidth="1"/>
    <col min="60" max="60" width="9" style="9" bestFit="1" customWidth="1"/>
    <col min="61" max="61" width="7.7109375" style="9" bestFit="1" customWidth="1"/>
    <col min="62" max="62" width="18.85546875" style="9" bestFit="1" customWidth="1"/>
    <col min="63" max="63" width="15.7109375" style="9" bestFit="1" customWidth="1"/>
    <col min="64" max="64" width="16.28515625" style="9" bestFit="1" customWidth="1"/>
    <col min="65" max="65" width="18.28515625" style="9" bestFit="1" customWidth="1"/>
    <col min="66" max="66" width="22" style="9" bestFit="1" customWidth="1"/>
    <col min="67" max="67" width="15.7109375" style="9" bestFit="1" customWidth="1"/>
    <col min="68" max="16384" width="11" style="9"/>
  </cols>
  <sheetData>
    <row r="1" spans="1:67" s="8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</row>
    <row r="2" spans="1:67">
      <c r="A2" s="9">
        <v>1</v>
      </c>
      <c r="B2" s="9">
        <v>1</v>
      </c>
      <c r="C2" s="10" t="s">
        <v>67</v>
      </c>
      <c r="D2" s="9" t="s">
        <v>68</v>
      </c>
      <c r="E2" s="9">
        <v>11.658097</v>
      </c>
      <c r="F2" s="9">
        <v>51.003186999999997</v>
      </c>
      <c r="G2">
        <v>219</v>
      </c>
      <c r="H2" t="s">
        <v>69</v>
      </c>
      <c r="I2" t="s">
        <v>70</v>
      </c>
      <c r="J2" s="10" t="s">
        <v>71</v>
      </c>
      <c r="K2" s="9" t="s">
        <v>72</v>
      </c>
      <c r="L2" s="9" t="s">
        <v>73</v>
      </c>
      <c r="M2" s="10">
        <v>8</v>
      </c>
      <c r="N2" s="10">
        <v>2004</v>
      </c>
      <c r="O2" s="9">
        <v>1</v>
      </c>
      <c r="P2" s="9" t="s">
        <v>74</v>
      </c>
      <c r="Q2" s="9">
        <v>2012</v>
      </c>
      <c r="R2" s="11">
        <v>41170</v>
      </c>
      <c r="S2" s="10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3</v>
      </c>
      <c r="AB2" s="9">
        <v>0</v>
      </c>
      <c r="AC2" s="9">
        <v>0</v>
      </c>
      <c r="AD2" s="9">
        <v>0</v>
      </c>
      <c r="AE2" s="9">
        <v>3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10.49</v>
      </c>
      <c r="AN2" s="12">
        <v>0</v>
      </c>
      <c r="AO2" s="12">
        <v>0</v>
      </c>
      <c r="AP2" s="12">
        <v>0</v>
      </c>
      <c r="AQ2" s="9">
        <v>0</v>
      </c>
      <c r="AR2" s="13">
        <v>5.2899999999999991</v>
      </c>
      <c r="AS2" s="13">
        <v>13.14136312031026</v>
      </c>
      <c r="AT2" s="13">
        <v>8.3338529419535501</v>
      </c>
      <c r="AU2" s="10">
        <v>10.8</v>
      </c>
      <c r="AV2" s="10">
        <v>55.2</v>
      </c>
      <c r="AW2" s="10">
        <v>34</v>
      </c>
      <c r="AX2">
        <v>16.600000000000001</v>
      </c>
      <c r="AY2">
        <v>17.16</v>
      </c>
      <c r="AZ2">
        <v>68.08</v>
      </c>
      <c r="BA2">
        <v>18.86</v>
      </c>
      <c r="BB2">
        <v>1.91</v>
      </c>
      <c r="BC2">
        <v>3790.03</v>
      </c>
      <c r="BD2">
        <v>16.29</v>
      </c>
      <c r="BE2">
        <v>16.579999999999998</v>
      </c>
      <c r="BF2">
        <v>69.239999999999995</v>
      </c>
      <c r="BG2">
        <v>16.55</v>
      </c>
      <c r="BH2">
        <v>11.2</v>
      </c>
      <c r="BI2">
        <v>4130</v>
      </c>
      <c r="BJ2" t="s">
        <v>75</v>
      </c>
      <c r="BK2">
        <v>0</v>
      </c>
      <c r="BL2">
        <v>3</v>
      </c>
      <c r="BM2">
        <v>2</v>
      </c>
      <c r="BN2">
        <v>1</v>
      </c>
      <c r="BO2">
        <v>1</v>
      </c>
    </row>
    <row r="3" spans="1:67">
      <c r="A3" s="9">
        <v>2</v>
      </c>
      <c r="B3" s="9">
        <v>1</v>
      </c>
      <c r="C3" s="10" t="s">
        <v>67</v>
      </c>
      <c r="D3" s="9" t="s">
        <v>68</v>
      </c>
      <c r="E3" s="9">
        <v>11.658097</v>
      </c>
      <c r="F3" s="9">
        <v>51.003186999999997</v>
      </c>
      <c r="G3">
        <v>219</v>
      </c>
      <c r="H3" t="s">
        <v>69</v>
      </c>
      <c r="I3" t="s">
        <v>70</v>
      </c>
      <c r="J3" s="10" t="s">
        <v>71</v>
      </c>
      <c r="K3" s="9" t="s">
        <v>72</v>
      </c>
      <c r="L3" s="10" t="s">
        <v>73</v>
      </c>
      <c r="M3" s="10">
        <v>8</v>
      </c>
      <c r="N3" s="10">
        <v>2004</v>
      </c>
      <c r="O3" s="9">
        <v>1</v>
      </c>
      <c r="P3" s="9" t="s">
        <v>74</v>
      </c>
      <c r="Q3" s="9">
        <v>2012</v>
      </c>
      <c r="R3" s="11">
        <v>41170</v>
      </c>
      <c r="S3" s="10">
        <v>2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3</v>
      </c>
      <c r="AB3" s="9">
        <v>0</v>
      </c>
      <c r="AC3" s="9">
        <v>0</v>
      </c>
      <c r="AD3" s="9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0.46899999999999997</v>
      </c>
      <c r="AK3" s="12">
        <v>0</v>
      </c>
      <c r="AL3" s="12">
        <v>0</v>
      </c>
      <c r="AM3" s="12">
        <v>11.191000000000001</v>
      </c>
      <c r="AN3" s="12">
        <v>0</v>
      </c>
      <c r="AO3" s="12">
        <v>0</v>
      </c>
      <c r="AP3" s="12">
        <v>0</v>
      </c>
      <c r="AQ3" s="9">
        <v>0</v>
      </c>
      <c r="AR3" s="13">
        <v>5.2899999999999991</v>
      </c>
      <c r="AS3" s="13">
        <v>13.14136312031026</v>
      </c>
      <c r="AT3" s="13">
        <v>8.3338529419535501</v>
      </c>
      <c r="AU3" s="10">
        <v>10.8</v>
      </c>
      <c r="AV3" s="10">
        <v>55.2</v>
      </c>
      <c r="AW3" s="10">
        <v>34</v>
      </c>
      <c r="AX3">
        <v>16.600000000000001</v>
      </c>
      <c r="AY3">
        <v>17.16</v>
      </c>
      <c r="AZ3">
        <v>68.08</v>
      </c>
      <c r="BA3">
        <v>18.86</v>
      </c>
      <c r="BB3">
        <v>1.91</v>
      </c>
      <c r="BC3">
        <v>3790.03</v>
      </c>
      <c r="BD3">
        <v>16.29</v>
      </c>
      <c r="BE3">
        <v>16.579999999999998</v>
      </c>
      <c r="BF3">
        <v>69.239999999999995</v>
      </c>
      <c r="BG3">
        <v>16.55</v>
      </c>
      <c r="BH3">
        <v>11.2</v>
      </c>
      <c r="BI3">
        <v>4130</v>
      </c>
      <c r="BJ3" t="s">
        <v>75</v>
      </c>
      <c r="BK3">
        <v>0</v>
      </c>
      <c r="BL3">
        <v>3</v>
      </c>
      <c r="BM3">
        <v>2</v>
      </c>
      <c r="BN3">
        <v>1</v>
      </c>
      <c r="BO3">
        <v>1</v>
      </c>
    </row>
    <row r="4" spans="1:67">
      <c r="A4" s="9">
        <v>3</v>
      </c>
      <c r="B4" s="9">
        <v>1</v>
      </c>
      <c r="C4" s="10" t="s">
        <v>67</v>
      </c>
      <c r="D4" s="9" t="s">
        <v>68</v>
      </c>
      <c r="E4" s="9">
        <v>11.658097</v>
      </c>
      <c r="F4" s="9">
        <v>51.003186999999997</v>
      </c>
      <c r="G4">
        <v>219</v>
      </c>
      <c r="H4" t="s">
        <v>69</v>
      </c>
      <c r="I4" t="s">
        <v>70</v>
      </c>
      <c r="J4" s="10" t="s">
        <v>71</v>
      </c>
      <c r="K4" s="9" t="s">
        <v>72</v>
      </c>
      <c r="L4" s="10" t="s">
        <v>73</v>
      </c>
      <c r="M4" s="10">
        <v>8</v>
      </c>
      <c r="N4" s="10">
        <v>2004</v>
      </c>
      <c r="O4" s="9">
        <v>1</v>
      </c>
      <c r="P4" s="9" t="s">
        <v>74</v>
      </c>
      <c r="Q4" s="9">
        <v>2012</v>
      </c>
      <c r="R4" s="11">
        <v>41170</v>
      </c>
      <c r="S4" s="10">
        <v>3</v>
      </c>
      <c r="T4" s="9">
        <v>0</v>
      </c>
      <c r="U4" s="9">
        <v>1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3</v>
      </c>
      <c r="AB4" s="9">
        <v>0</v>
      </c>
      <c r="AC4" s="9">
        <v>0</v>
      </c>
      <c r="AD4" s="9">
        <v>0</v>
      </c>
      <c r="AE4" s="9">
        <v>0</v>
      </c>
      <c r="AF4" s="12">
        <v>0</v>
      </c>
      <c r="AG4" s="12">
        <v>0.66700000000000004</v>
      </c>
      <c r="AH4" s="12">
        <v>0</v>
      </c>
      <c r="AI4" s="12">
        <v>0.73099999999999998</v>
      </c>
      <c r="AJ4" s="12">
        <v>0</v>
      </c>
      <c r="AK4" s="12">
        <v>0</v>
      </c>
      <c r="AL4" s="12">
        <v>0</v>
      </c>
      <c r="AM4" s="12">
        <v>12.612</v>
      </c>
      <c r="AN4" s="12">
        <v>0</v>
      </c>
      <c r="AO4" s="12">
        <v>0</v>
      </c>
      <c r="AP4" s="12">
        <v>0</v>
      </c>
      <c r="AQ4" s="9">
        <v>0</v>
      </c>
      <c r="AR4" s="13">
        <v>5.2899999999999991</v>
      </c>
      <c r="AS4" s="13">
        <v>13.14136312031026</v>
      </c>
      <c r="AT4" s="13">
        <v>8.3338529419535501</v>
      </c>
      <c r="AU4" s="10">
        <v>10.8</v>
      </c>
      <c r="AV4" s="10">
        <v>55.2</v>
      </c>
      <c r="AW4" s="10">
        <v>34</v>
      </c>
      <c r="AX4">
        <v>16.600000000000001</v>
      </c>
      <c r="AY4">
        <v>17.16</v>
      </c>
      <c r="AZ4">
        <v>68.08</v>
      </c>
      <c r="BA4">
        <v>18.86</v>
      </c>
      <c r="BB4">
        <v>1.91</v>
      </c>
      <c r="BC4">
        <v>3790.03</v>
      </c>
      <c r="BD4">
        <v>16.29</v>
      </c>
      <c r="BE4">
        <v>16.579999999999998</v>
      </c>
      <c r="BF4">
        <v>69.239999999999995</v>
      </c>
      <c r="BG4">
        <v>16.55</v>
      </c>
      <c r="BH4">
        <v>11.2</v>
      </c>
      <c r="BI4">
        <v>4130</v>
      </c>
      <c r="BJ4" t="s">
        <v>75</v>
      </c>
      <c r="BK4">
        <v>0</v>
      </c>
      <c r="BL4">
        <v>3</v>
      </c>
      <c r="BM4">
        <v>2</v>
      </c>
      <c r="BN4">
        <v>1</v>
      </c>
      <c r="BO4">
        <v>1</v>
      </c>
    </row>
    <row r="5" spans="1:67">
      <c r="A5" s="9">
        <v>4</v>
      </c>
      <c r="B5" s="9">
        <v>1</v>
      </c>
      <c r="C5" s="10" t="s">
        <v>67</v>
      </c>
      <c r="D5" s="9" t="s">
        <v>68</v>
      </c>
      <c r="E5" s="9">
        <v>11.658097</v>
      </c>
      <c r="F5" s="9">
        <v>51.003186999999997</v>
      </c>
      <c r="G5">
        <v>219</v>
      </c>
      <c r="H5" t="s">
        <v>69</v>
      </c>
      <c r="I5" t="s">
        <v>70</v>
      </c>
      <c r="J5" s="10" t="s">
        <v>71</v>
      </c>
      <c r="K5" s="9" t="s">
        <v>72</v>
      </c>
      <c r="L5" s="10" t="s">
        <v>73</v>
      </c>
      <c r="M5" s="10">
        <v>8</v>
      </c>
      <c r="N5" s="10">
        <v>2004</v>
      </c>
      <c r="O5" s="9">
        <v>1</v>
      </c>
      <c r="P5" s="9" t="s">
        <v>74</v>
      </c>
      <c r="Q5" s="9">
        <v>2012</v>
      </c>
      <c r="R5" s="11">
        <v>41170</v>
      </c>
      <c r="S5" s="10">
        <v>4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2</v>
      </c>
      <c r="AE5" s="9">
        <v>0</v>
      </c>
      <c r="AF5" s="12">
        <v>0</v>
      </c>
      <c r="AG5" s="12">
        <v>0</v>
      </c>
      <c r="AH5" s="12">
        <v>0</v>
      </c>
      <c r="AI5" s="12">
        <v>8.3000000000000004E-2</v>
      </c>
      <c r="AJ5" s="12">
        <v>0</v>
      </c>
      <c r="AK5" s="12">
        <v>0</v>
      </c>
      <c r="AL5" s="12">
        <v>0</v>
      </c>
      <c r="AM5" s="12">
        <v>6.3479999999999999</v>
      </c>
      <c r="AN5" s="12">
        <v>0</v>
      </c>
      <c r="AO5" s="12">
        <v>0</v>
      </c>
      <c r="AP5" s="12">
        <v>1.548</v>
      </c>
      <c r="AQ5" s="9">
        <v>0</v>
      </c>
      <c r="AR5" s="13">
        <v>5.2899999999999991</v>
      </c>
      <c r="AS5" s="13">
        <v>13.14136312031026</v>
      </c>
      <c r="AT5" s="13">
        <v>8.3338529419535501</v>
      </c>
      <c r="AU5" s="10">
        <v>10.8</v>
      </c>
      <c r="AV5" s="10">
        <v>55.2</v>
      </c>
      <c r="AW5" s="10">
        <v>34</v>
      </c>
      <c r="AX5">
        <v>16.600000000000001</v>
      </c>
      <c r="AY5">
        <v>17.16</v>
      </c>
      <c r="AZ5">
        <v>68.08</v>
      </c>
      <c r="BA5">
        <v>18.86</v>
      </c>
      <c r="BB5">
        <v>1.91</v>
      </c>
      <c r="BC5">
        <v>3790.03</v>
      </c>
      <c r="BD5">
        <v>16.29</v>
      </c>
      <c r="BE5">
        <v>16.579999999999998</v>
      </c>
      <c r="BF5">
        <v>69.239999999999995</v>
      </c>
      <c r="BG5">
        <v>16.55</v>
      </c>
      <c r="BH5">
        <v>11.2</v>
      </c>
      <c r="BI5">
        <v>4130</v>
      </c>
      <c r="BJ5" t="s">
        <v>75</v>
      </c>
      <c r="BK5">
        <v>0</v>
      </c>
      <c r="BL5">
        <v>3</v>
      </c>
      <c r="BM5">
        <v>2</v>
      </c>
      <c r="BN5">
        <v>1</v>
      </c>
      <c r="BO5">
        <v>1</v>
      </c>
    </row>
    <row r="6" spans="1:67">
      <c r="A6" s="9">
        <v>5</v>
      </c>
      <c r="B6" s="9">
        <v>2</v>
      </c>
      <c r="C6" s="10" t="s">
        <v>76</v>
      </c>
      <c r="D6" s="9" t="s">
        <v>77</v>
      </c>
      <c r="E6" s="9">
        <v>10.78191</v>
      </c>
      <c r="F6" s="9">
        <v>50.414684999999999</v>
      </c>
      <c r="G6">
        <v>285</v>
      </c>
      <c r="H6" t="s">
        <v>78</v>
      </c>
      <c r="I6" t="s">
        <v>79</v>
      </c>
      <c r="J6" s="10" t="s">
        <v>80</v>
      </c>
      <c r="K6" s="9" t="s">
        <v>72</v>
      </c>
      <c r="L6" s="10" t="s">
        <v>73</v>
      </c>
      <c r="M6" s="10">
        <v>8</v>
      </c>
      <c r="N6" s="10">
        <v>2004</v>
      </c>
      <c r="O6" s="9">
        <v>1</v>
      </c>
      <c r="P6" s="9" t="s">
        <v>74</v>
      </c>
      <c r="Q6" s="9">
        <v>2012</v>
      </c>
      <c r="R6" s="11">
        <v>41199</v>
      </c>
      <c r="S6" s="10">
        <v>1</v>
      </c>
      <c r="T6" s="9">
        <v>1</v>
      </c>
      <c r="U6" s="9">
        <v>0</v>
      </c>
      <c r="V6" s="9">
        <v>0</v>
      </c>
      <c r="W6" s="9">
        <v>2</v>
      </c>
      <c r="X6" s="9">
        <v>2</v>
      </c>
      <c r="Y6" s="9">
        <v>0</v>
      </c>
      <c r="Z6" s="9">
        <v>0</v>
      </c>
      <c r="AA6" s="9">
        <v>6</v>
      </c>
      <c r="AB6" s="9">
        <v>0</v>
      </c>
      <c r="AC6" s="9">
        <v>0</v>
      </c>
      <c r="AD6" s="9">
        <v>0</v>
      </c>
      <c r="AE6" s="9">
        <v>2</v>
      </c>
      <c r="AF6" s="12">
        <v>0.38300000000000001</v>
      </c>
      <c r="AG6" s="12">
        <v>0</v>
      </c>
      <c r="AH6" s="12">
        <v>0</v>
      </c>
      <c r="AI6" s="12">
        <v>0.186</v>
      </c>
      <c r="AJ6" s="12">
        <v>0.158</v>
      </c>
      <c r="AK6" s="12">
        <v>0</v>
      </c>
      <c r="AL6" s="12">
        <v>0</v>
      </c>
      <c r="AM6" s="12">
        <v>24.427</v>
      </c>
      <c r="AN6" s="12">
        <v>0</v>
      </c>
      <c r="AO6" s="12">
        <v>0</v>
      </c>
      <c r="AP6" s="12">
        <v>0</v>
      </c>
      <c r="AQ6" s="9">
        <v>0</v>
      </c>
      <c r="AR6" s="13">
        <v>7.0120000000000005</v>
      </c>
      <c r="AS6" s="13">
        <v>15.536000000000005</v>
      </c>
      <c r="AT6" s="13">
        <v>8.9831585348696841</v>
      </c>
      <c r="AU6" s="10">
        <v>12.3</v>
      </c>
      <c r="AV6" s="10">
        <v>50.4</v>
      </c>
      <c r="AW6" s="10">
        <v>37.299999999999997</v>
      </c>
      <c r="AX6">
        <v>9.0299999999999994</v>
      </c>
      <c r="AY6">
        <v>9.69</v>
      </c>
      <c r="AZ6">
        <v>78.81</v>
      </c>
      <c r="BA6">
        <v>11.66</v>
      </c>
      <c r="BB6">
        <v>2.2799999999999998</v>
      </c>
      <c r="BC6">
        <v>2496.87</v>
      </c>
      <c r="BD6">
        <v>9.5</v>
      </c>
      <c r="BE6">
        <v>9.14</v>
      </c>
      <c r="BF6">
        <v>76.25</v>
      </c>
      <c r="BG6">
        <v>9.59</v>
      </c>
      <c r="BH6">
        <v>0</v>
      </c>
      <c r="BI6">
        <v>2299</v>
      </c>
      <c r="BJ6" t="s">
        <v>75</v>
      </c>
      <c r="BK6">
        <v>0</v>
      </c>
      <c r="BL6">
        <v>3</v>
      </c>
      <c r="BM6">
        <v>2</v>
      </c>
      <c r="BN6">
        <v>2</v>
      </c>
      <c r="BO6">
        <v>2</v>
      </c>
    </row>
    <row r="7" spans="1:67">
      <c r="A7" s="9">
        <v>6</v>
      </c>
      <c r="B7" s="9">
        <v>2</v>
      </c>
      <c r="C7" s="10" t="s">
        <v>76</v>
      </c>
      <c r="D7" s="9" t="s">
        <v>77</v>
      </c>
      <c r="E7" s="9">
        <v>10.78191</v>
      </c>
      <c r="F7" s="9">
        <v>50.414684999999999</v>
      </c>
      <c r="G7">
        <v>285</v>
      </c>
      <c r="H7" t="s">
        <v>78</v>
      </c>
      <c r="I7" t="s">
        <v>79</v>
      </c>
      <c r="J7" s="10" t="s">
        <v>80</v>
      </c>
      <c r="K7" s="9" t="s">
        <v>72</v>
      </c>
      <c r="L7" s="10" t="s">
        <v>73</v>
      </c>
      <c r="M7" s="10">
        <v>8</v>
      </c>
      <c r="N7" s="10">
        <v>2004</v>
      </c>
      <c r="O7" s="9">
        <v>1</v>
      </c>
      <c r="P7" s="9" t="s">
        <v>74</v>
      </c>
      <c r="Q7" s="9">
        <v>2012</v>
      </c>
      <c r="R7" s="11">
        <v>41199</v>
      </c>
      <c r="S7" s="10">
        <v>2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4</v>
      </c>
      <c r="AB7" s="9">
        <v>2</v>
      </c>
      <c r="AC7" s="9">
        <v>0</v>
      </c>
      <c r="AD7" s="9">
        <v>0</v>
      </c>
      <c r="AE7" s="9">
        <v>3</v>
      </c>
      <c r="AF7" s="12">
        <v>0</v>
      </c>
      <c r="AG7" s="12">
        <v>0</v>
      </c>
      <c r="AH7" s="12">
        <v>0</v>
      </c>
      <c r="AI7" s="12">
        <v>0.20100000000000001</v>
      </c>
      <c r="AJ7" s="12">
        <v>0</v>
      </c>
      <c r="AK7" s="12">
        <v>0</v>
      </c>
      <c r="AL7" s="12">
        <v>0</v>
      </c>
      <c r="AM7" s="12">
        <v>15.068</v>
      </c>
      <c r="AN7" s="12">
        <v>0.32100000000000001</v>
      </c>
      <c r="AO7" s="12">
        <v>0</v>
      </c>
      <c r="AP7" s="12">
        <v>0</v>
      </c>
      <c r="AQ7" s="9">
        <v>0</v>
      </c>
      <c r="AR7" s="13">
        <v>7.0120000000000005</v>
      </c>
      <c r="AS7" s="13">
        <v>15.536000000000005</v>
      </c>
      <c r="AT7" s="13">
        <v>8.9831585348696841</v>
      </c>
      <c r="AU7" s="10">
        <v>12.3</v>
      </c>
      <c r="AV7" s="10">
        <v>50.4</v>
      </c>
      <c r="AW7" s="10">
        <v>37.299999999999997</v>
      </c>
      <c r="AX7">
        <v>9.0299999999999994</v>
      </c>
      <c r="AY7">
        <v>9.69</v>
      </c>
      <c r="AZ7">
        <v>78.81</v>
      </c>
      <c r="BA7">
        <v>11.66</v>
      </c>
      <c r="BB7">
        <v>2.2799999999999998</v>
      </c>
      <c r="BC7">
        <v>2496.87</v>
      </c>
      <c r="BD7">
        <v>9.5</v>
      </c>
      <c r="BE7">
        <v>9.14</v>
      </c>
      <c r="BF7">
        <v>76.25</v>
      </c>
      <c r="BG7">
        <v>9.59</v>
      </c>
      <c r="BH7">
        <v>0</v>
      </c>
      <c r="BI7">
        <v>2299</v>
      </c>
      <c r="BJ7" t="s">
        <v>75</v>
      </c>
      <c r="BK7">
        <v>0</v>
      </c>
      <c r="BL7">
        <v>3</v>
      </c>
      <c r="BM7">
        <v>2</v>
      </c>
      <c r="BN7">
        <v>2</v>
      </c>
      <c r="BO7">
        <v>2</v>
      </c>
    </row>
    <row r="8" spans="1:67">
      <c r="A8" s="9">
        <v>7</v>
      </c>
      <c r="B8" s="9">
        <v>2</v>
      </c>
      <c r="C8" s="10" t="s">
        <v>76</v>
      </c>
      <c r="D8" s="9" t="s">
        <v>77</v>
      </c>
      <c r="E8" s="9">
        <v>10.78191</v>
      </c>
      <c r="F8" s="9">
        <v>50.414684999999999</v>
      </c>
      <c r="G8">
        <v>285</v>
      </c>
      <c r="H8" t="s">
        <v>78</v>
      </c>
      <c r="I8" t="s">
        <v>79</v>
      </c>
      <c r="J8" s="10" t="s">
        <v>80</v>
      </c>
      <c r="K8" s="9" t="s">
        <v>72</v>
      </c>
      <c r="L8" s="10" t="s">
        <v>73</v>
      </c>
      <c r="M8" s="10">
        <v>8</v>
      </c>
      <c r="N8" s="10">
        <v>2004</v>
      </c>
      <c r="O8" s="9">
        <v>1</v>
      </c>
      <c r="P8" s="9" t="s">
        <v>74</v>
      </c>
      <c r="Q8" s="9">
        <v>2012</v>
      </c>
      <c r="R8" s="11">
        <v>41199</v>
      </c>
      <c r="S8" s="10">
        <v>3</v>
      </c>
      <c r="T8" s="9">
        <v>2</v>
      </c>
      <c r="U8" s="9">
        <v>0</v>
      </c>
      <c r="V8" s="9">
        <v>0</v>
      </c>
      <c r="W8" s="9">
        <v>0</v>
      </c>
      <c r="X8" s="9">
        <v>2</v>
      </c>
      <c r="Y8" s="9">
        <v>0</v>
      </c>
      <c r="Z8" s="9">
        <v>0</v>
      </c>
      <c r="AA8" s="9">
        <v>6</v>
      </c>
      <c r="AB8" s="9">
        <v>1</v>
      </c>
      <c r="AC8" s="9">
        <v>0</v>
      </c>
      <c r="AD8" s="9">
        <v>0</v>
      </c>
      <c r="AE8" s="9">
        <v>1</v>
      </c>
      <c r="AF8" s="12">
        <v>2.9779999999999998</v>
      </c>
      <c r="AG8" s="12">
        <v>0</v>
      </c>
      <c r="AH8" s="12">
        <v>0</v>
      </c>
      <c r="AI8" s="12">
        <v>0</v>
      </c>
      <c r="AJ8" s="12">
        <v>0.14100000000000001</v>
      </c>
      <c r="AK8" s="12">
        <v>0</v>
      </c>
      <c r="AL8" s="12">
        <v>0</v>
      </c>
      <c r="AM8" s="12">
        <v>14.494999999999997</v>
      </c>
      <c r="AN8" s="12">
        <v>8.3000000000000004E-2</v>
      </c>
      <c r="AO8" s="12">
        <v>0</v>
      </c>
      <c r="AP8" s="12">
        <v>0</v>
      </c>
      <c r="AQ8" s="9">
        <v>0</v>
      </c>
      <c r="AR8" s="13">
        <v>7.0120000000000005</v>
      </c>
      <c r="AS8" s="13">
        <v>15.536000000000005</v>
      </c>
      <c r="AT8" s="13">
        <v>8.9831585348696841</v>
      </c>
      <c r="AU8" s="10">
        <v>12.3</v>
      </c>
      <c r="AV8" s="10">
        <v>50.4</v>
      </c>
      <c r="AW8" s="10">
        <v>37.299999999999997</v>
      </c>
      <c r="AX8">
        <v>9.0299999999999994</v>
      </c>
      <c r="AY8">
        <v>9.69</v>
      </c>
      <c r="AZ8">
        <v>78.81</v>
      </c>
      <c r="BA8">
        <v>11.66</v>
      </c>
      <c r="BB8">
        <v>2.2799999999999998</v>
      </c>
      <c r="BC8">
        <v>2496.87</v>
      </c>
      <c r="BD8">
        <v>9.5</v>
      </c>
      <c r="BE8">
        <v>9.14</v>
      </c>
      <c r="BF8">
        <v>76.25</v>
      </c>
      <c r="BG8">
        <v>9.59</v>
      </c>
      <c r="BH8">
        <v>0</v>
      </c>
      <c r="BI8">
        <v>2299</v>
      </c>
      <c r="BJ8" t="s">
        <v>75</v>
      </c>
      <c r="BK8">
        <v>0</v>
      </c>
      <c r="BL8">
        <v>3</v>
      </c>
      <c r="BM8">
        <v>2</v>
      </c>
      <c r="BN8">
        <v>2</v>
      </c>
      <c r="BO8">
        <v>2</v>
      </c>
    </row>
    <row r="9" spans="1:67">
      <c r="A9" s="9">
        <v>8</v>
      </c>
      <c r="B9" s="9">
        <v>2</v>
      </c>
      <c r="C9" s="10" t="s">
        <v>76</v>
      </c>
      <c r="D9" s="9" t="s">
        <v>77</v>
      </c>
      <c r="E9" s="9">
        <v>10.78191</v>
      </c>
      <c r="F9" s="9">
        <v>50.414684999999999</v>
      </c>
      <c r="G9">
        <v>285</v>
      </c>
      <c r="H9" t="s">
        <v>78</v>
      </c>
      <c r="I9" t="s">
        <v>79</v>
      </c>
      <c r="J9" s="10" t="s">
        <v>80</v>
      </c>
      <c r="K9" s="9" t="s">
        <v>72</v>
      </c>
      <c r="L9" s="10" t="s">
        <v>73</v>
      </c>
      <c r="M9" s="10">
        <v>8</v>
      </c>
      <c r="N9" s="10">
        <v>2004</v>
      </c>
      <c r="O9" s="9">
        <v>1</v>
      </c>
      <c r="P9" s="9" t="s">
        <v>74</v>
      </c>
      <c r="Q9" s="9">
        <v>2012</v>
      </c>
      <c r="R9" s="11">
        <v>41199</v>
      </c>
      <c r="S9" s="10">
        <v>4</v>
      </c>
      <c r="T9" s="9">
        <v>0</v>
      </c>
      <c r="U9" s="9">
        <v>0</v>
      </c>
      <c r="V9" s="9">
        <v>0</v>
      </c>
      <c r="W9" s="9">
        <v>5</v>
      </c>
      <c r="X9" s="9">
        <v>1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1</v>
      </c>
      <c r="AF9" s="12">
        <v>0</v>
      </c>
      <c r="AG9" s="12">
        <v>0</v>
      </c>
      <c r="AH9" s="12">
        <v>0</v>
      </c>
      <c r="AI9" s="12">
        <v>0.63</v>
      </c>
      <c r="AJ9" s="12">
        <v>0.45200000000000001</v>
      </c>
      <c r="AK9" s="12">
        <v>0</v>
      </c>
      <c r="AL9" s="12">
        <v>0</v>
      </c>
      <c r="AM9" s="12">
        <v>17.759999999999998</v>
      </c>
      <c r="AN9" s="12">
        <v>0</v>
      </c>
      <c r="AO9" s="12">
        <v>0</v>
      </c>
      <c r="AP9" s="12">
        <v>0</v>
      </c>
      <c r="AQ9" s="9">
        <v>0</v>
      </c>
      <c r="AR9" s="13">
        <v>7.0120000000000005</v>
      </c>
      <c r="AS9" s="13">
        <v>15.536000000000005</v>
      </c>
      <c r="AT9" s="13">
        <v>8.9831585348696841</v>
      </c>
      <c r="AU9" s="10">
        <v>12.3</v>
      </c>
      <c r="AV9" s="10">
        <v>50.4</v>
      </c>
      <c r="AW9" s="10">
        <v>37.299999999999997</v>
      </c>
      <c r="AX9">
        <v>9.0299999999999994</v>
      </c>
      <c r="AY9">
        <v>9.69</v>
      </c>
      <c r="AZ9">
        <v>78.81</v>
      </c>
      <c r="BA9">
        <v>11.66</v>
      </c>
      <c r="BB9">
        <v>2.2799999999999998</v>
      </c>
      <c r="BC9">
        <v>2496.87</v>
      </c>
      <c r="BD9">
        <v>9.5</v>
      </c>
      <c r="BE9">
        <v>9.14</v>
      </c>
      <c r="BF9">
        <v>76.25</v>
      </c>
      <c r="BG9">
        <v>9.59</v>
      </c>
      <c r="BH9">
        <v>0</v>
      </c>
      <c r="BI9">
        <v>2299</v>
      </c>
      <c r="BJ9" t="s">
        <v>75</v>
      </c>
      <c r="BK9">
        <v>0</v>
      </c>
      <c r="BL9">
        <v>3</v>
      </c>
      <c r="BM9">
        <v>2</v>
      </c>
      <c r="BN9">
        <v>2</v>
      </c>
      <c r="BO9">
        <v>2</v>
      </c>
    </row>
    <row r="10" spans="1:67">
      <c r="A10" s="9">
        <v>9</v>
      </c>
      <c r="B10" s="9">
        <v>3</v>
      </c>
      <c r="C10" s="10" t="s">
        <v>67</v>
      </c>
      <c r="D10" s="9" t="s">
        <v>81</v>
      </c>
      <c r="E10" s="9">
        <v>11.656257</v>
      </c>
      <c r="F10" s="9">
        <v>51.003652000000002</v>
      </c>
      <c r="G10">
        <v>921</v>
      </c>
      <c r="H10" t="s">
        <v>69</v>
      </c>
      <c r="I10" t="s">
        <v>70</v>
      </c>
      <c r="J10" s="10" t="s">
        <v>71</v>
      </c>
      <c r="K10" s="9" t="s">
        <v>72</v>
      </c>
      <c r="L10" s="10" t="s">
        <v>73</v>
      </c>
      <c r="M10" s="10">
        <v>7</v>
      </c>
      <c r="N10" s="10">
        <v>2005</v>
      </c>
      <c r="O10" s="9">
        <v>1</v>
      </c>
      <c r="P10" s="9" t="s">
        <v>74</v>
      </c>
      <c r="Q10" s="9">
        <v>2012</v>
      </c>
      <c r="R10" s="11">
        <v>41170</v>
      </c>
      <c r="S10" s="10">
        <v>1</v>
      </c>
      <c r="T10" s="9">
        <v>8</v>
      </c>
      <c r="U10" s="9">
        <v>5</v>
      </c>
      <c r="V10" s="9">
        <v>0</v>
      </c>
      <c r="W10" s="9">
        <v>2</v>
      </c>
      <c r="X10" s="9">
        <v>14</v>
      </c>
      <c r="Y10" s="9">
        <v>0</v>
      </c>
      <c r="Z10" s="9">
        <v>0</v>
      </c>
      <c r="AA10" s="9">
        <v>1</v>
      </c>
      <c r="AB10" s="9">
        <v>4</v>
      </c>
      <c r="AC10" s="9">
        <v>0</v>
      </c>
      <c r="AD10" s="9">
        <v>0</v>
      </c>
      <c r="AE10" s="9">
        <v>1</v>
      </c>
      <c r="AF10" s="12">
        <v>2.3029999999999999</v>
      </c>
      <c r="AG10" s="12">
        <v>0.97499999999999998</v>
      </c>
      <c r="AH10" s="12">
        <v>0</v>
      </c>
      <c r="AI10" s="12">
        <v>0.29099999999999998</v>
      </c>
      <c r="AJ10" s="12">
        <v>0.91700000000000026</v>
      </c>
      <c r="AK10" s="12">
        <v>0</v>
      </c>
      <c r="AL10" s="12">
        <v>0</v>
      </c>
      <c r="AM10" s="12">
        <v>5.2759999999999998</v>
      </c>
      <c r="AN10" s="12">
        <v>1.1350000000000002</v>
      </c>
      <c r="AO10" s="12">
        <v>0</v>
      </c>
      <c r="AP10" s="12">
        <v>0</v>
      </c>
      <c r="AQ10" s="9">
        <v>0</v>
      </c>
      <c r="AR10" s="13">
        <v>4.8520000000000003</v>
      </c>
      <c r="AS10" s="13">
        <v>14.090635044497478</v>
      </c>
      <c r="AT10" s="13">
        <v>10.950638735878766</v>
      </c>
      <c r="AU10" s="10">
        <v>6.1</v>
      </c>
      <c r="AV10" s="10">
        <v>63</v>
      </c>
      <c r="AW10" s="10">
        <v>30.9</v>
      </c>
      <c r="AX10">
        <v>16.600000000000001</v>
      </c>
      <c r="AY10">
        <v>17.16</v>
      </c>
      <c r="AZ10">
        <v>68.08</v>
      </c>
      <c r="BA10">
        <v>18.86</v>
      </c>
      <c r="BB10">
        <v>1.91</v>
      </c>
      <c r="BC10">
        <v>3790.03</v>
      </c>
      <c r="BD10">
        <v>16.29</v>
      </c>
      <c r="BE10">
        <v>16.579999999999998</v>
      </c>
      <c r="BF10">
        <v>69.239999999999995</v>
      </c>
      <c r="BG10">
        <v>16.55</v>
      </c>
      <c r="BH10">
        <v>11.2</v>
      </c>
      <c r="BI10">
        <v>4130</v>
      </c>
      <c r="BJ10" t="s">
        <v>75</v>
      </c>
      <c r="BK10">
        <v>0</v>
      </c>
      <c r="BL10">
        <v>3</v>
      </c>
      <c r="BM10">
        <v>2</v>
      </c>
      <c r="BN10">
        <v>2</v>
      </c>
      <c r="BO10">
        <v>2</v>
      </c>
    </row>
    <row r="11" spans="1:67">
      <c r="A11" s="9">
        <v>10</v>
      </c>
      <c r="B11" s="9">
        <v>3</v>
      </c>
      <c r="C11" s="10" t="s">
        <v>67</v>
      </c>
      <c r="D11" s="9" t="s">
        <v>81</v>
      </c>
      <c r="E11" s="9">
        <v>11.656257</v>
      </c>
      <c r="F11" s="9">
        <v>51.003652000000002</v>
      </c>
      <c r="G11">
        <v>921</v>
      </c>
      <c r="H11" t="s">
        <v>69</v>
      </c>
      <c r="I11" t="s">
        <v>70</v>
      </c>
      <c r="J11" s="10" t="s">
        <v>71</v>
      </c>
      <c r="K11" s="9" t="s">
        <v>72</v>
      </c>
      <c r="L11" s="10" t="s">
        <v>73</v>
      </c>
      <c r="M11" s="10">
        <v>7</v>
      </c>
      <c r="N11" s="10">
        <v>2005</v>
      </c>
      <c r="O11" s="9">
        <v>1</v>
      </c>
      <c r="P11" s="9" t="s">
        <v>74</v>
      </c>
      <c r="Q11" s="9">
        <v>2012</v>
      </c>
      <c r="R11" s="11">
        <v>41170</v>
      </c>
      <c r="S11" s="10">
        <v>2</v>
      </c>
      <c r="T11" s="9">
        <v>7</v>
      </c>
      <c r="U11" s="9">
        <v>1</v>
      </c>
      <c r="V11" s="9">
        <v>0</v>
      </c>
      <c r="W11" s="9">
        <v>3</v>
      </c>
      <c r="X11" s="9">
        <v>46</v>
      </c>
      <c r="Y11" s="9">
        <v>1</v>
      </c>
      <c r="Z11" s="9">
        <v>2</v>
      </c>
      <c r="AA11" s="9">
        <v>0</v>
      </c>
      <c r="AB11" s="9">
        <v>5</v>
      </c>
      <c r="AC11" s="9">
        <v>0</v>
      </c>
      <c r="AD11" s="9">
        <v>0</v>
      </c>
      <c r="AE11" s="9">
        <v>0</v>
      </c>
      <c r="AF11" s="12">
        <v>1.262</v>
      </c>
      <c r="AG11" s="12">
        <v>0.23</v>
      </c>
      <c r="AH11" s="12">
        <v>0</v>
      </c>
      <c r="AI11" s="12">
        <v>0.2586</v>
      </c>
      <c r="AJ11" s="12">
        <v>2.0339999999999994</v>
      </c>
      <c r="AK11" s="12">
        <v>0.22800000000000001</v>
      </c>
      <c r="AL11" s="12">
        <v>0.623</v>
      </c>
      <c r="AM11" s="12">
        <v>0</v>
      </c>
      <c r="AN11" s="12">
        <v>1.087</v>
      </c>
      <c r="AO11" s="12">
        <v>0</v>
      </c>
      <c r="AP11" s="12">
        <v>0</v>
      </c>
      <c r="AQ11" s="9">
        <v>0</v>
      </c>
      <c r="AR11" s="13">
        <v>4.8520000000000003</v>
      </c>
      <c r="AS11" s="13">
        <v>14.090635044497478</v>
      </c>
      <c r="AT11" s="13">
        <v>10.950638735878766</v>
      </c>
      <c r="AU11" s="10">
        <v>6.1</v>
      </c>
      <c r="AV11" s="10">
        <v>63</v>
      </c>
      <c r="AW11" s="10">
        <v>30.9</v>
      </c>
      <c r="AX11">
        <v>16.600000000000001</v>
      </c>
      <c r="AY11">
        <v>17.16</v>
      </c>
      <c r="AZ11">
        <v>68.08</v>
      </c>
      <c r="BA11">
        <v>18.86</v>
      </c>
      <c r="BB11">
        <v>1.91</v>
      </c>
      <c r="BC11">
        <v>3790.03</v>
      </c>
      <c r="BD11">
        <v>16.29</v>
      </c>
      <c r="BE11">
        <v>16.579999999999998</v>
      </c>
      <c r="BF11">
        <v>69.239999999999995</v>
      </c>
      <c r="BG11">
        <v>16.55</v>
      </c>
      <c r="BH11">
        <v>11.2</v>
      </c>
      <c r="BI11">
        <v>4130</v>
      </c>
      <c r="BJ11" t="s">
        <v>75</v>
      </c>
      <c r="BK11">
        <v>0</v>
      </c>
      <c r="BL11">
        <v>3</v>
      </c>
      <c r="BM11">
        <v>2</v>
      </c>
      <c r="BN11">
        <v>2</v>
      </c>
      <c r="BO11">
        <v>2</v>
      </c>
    </row>
    <row r="12" spans="1:67">
      <c r="A12" s="9">
        <v>11</v>
      </c>
      <c r="B12" s="9">
        <v>3</v>
      </c>
      <c r="C12" s="10" t="s">
        <v>67</v>
      </c>
      <c r="D12" s="9" t="s">
        <v>81</v>
      </c>
      <c r="E12" s="9">
        <v>11.656257</v>
      </c>
      <c r="F12" s="9">
        <v>51.003652000000002</v>
      </c>
      <c r="G12">
        <v>921</v>
      </c>
      <c r="H12" t="s">
        <v>69</v>
      </c>
      <c r="I12" t="s">
        <v>70</v>
      </c>
      <c r="J12" s="10" t="s">
        <v>71</v>
      </c>
      <c r="K12" s="9" t="s">
        <v>72</v>
      </c>
      <c r="L12" s="10" t="s">
        <v>73</v>
      </c>
      <c r="M12" s="10">
        <v>7</v>
      </c>
      <c r="N12" s="10">
        <v>2005</v>
      </c>
      <c r="O12" s="9">
        <v>1</v>
      </c>
      <c r="P12" s="9" t="s">
        <v>74</v>
      </c>
      <c r="Q12" s="9">
        <v>2012</v>
      </c>
      <c r="R12" s="11">
        <v>41170</v>
      </c>
      <c r="S12" s="10">
        <v>3</v>
      </c>
      <c r="T12" s="9">
        <v>7</v>
      </c>
      <c r="U12" s="9">
        <v>3</v>
      </c>
      <c r="V12" s="9">
        <v>0</v>
      </c>
      <c r="W12" s="9">
        <v>18</v>
      </c>
      <c r="X12" s="9">
        <v>20</v>
      </c>
      <c r="Y12" s="9">
        <v>0</v>
      </c>
      <c r="Z12" s="9">
        <v>0</v>
      </c>
      <c r="AA12" s="9">
        <v>2</v>
      </c>
      <c r="AB12" s="9">
        <v>2</v>
      </c>
      <c r="AC12" s="9">
        <v>0</v>
      </c>
      <c r="AD12" s="9">
        <v>0</v>
      </c>
      <c r="AE12" s="9">
        <v>1</v>
      </c>
      <c r="AF12" s="12">
        <v>1.4819999999999998</v>
      </c>
      <c r="AG12" s="12">
        <v>0.76</v>
      </c>
      <c r="AH12" s="12">
        <v>0</v>
      </c>
      <c r="AI12" s="12">
        <v>1.9470000000000001</v>
      </c>
      <c r="AJ12" s="12">
        <v>1.1310000000000002</v>
      </c>
      <c r="AK12" s="12">
        <v>0</v>
      </c>
      <c r="AL12" s="12">
        <v>0</v>
      </c>
      <c r="AM12" s="12">
        <v>3.8359999999999999</v>
      </c>
      <c r="AN12" s="12">
        <v>0.29400000000000004</v>
      </c>
      <c r="AO12" s="12">
        <v>0</v>
      </c>
      <c r="AP12" s="12">
        <v>0</v>
      </c>
      <c r="AQ12" s="9">
        <v>0</v>
      </c>
      <c r="AR12" s="13">
        <v>4.8520000000000003</v>
      </c>
      <c r="AS12" s="13">
        <v>14.090635044497478</v>
      </c>
      <c r="AT12" s="13">
        <v>10.950638735878766</v>
      </c>
      <c r="AU12" s="10">
        <v>6.1</v>
      </c>
      <c r="AV12" s="10">
        <v>63</v>
      </c>
      <c r="AW12" s="10">
        <v>30.9</v>
      </c>
      <c r="AX12">
        <v>16.600000000000001</v>
      </c>
      <c r="AY12">
        <v>17.16</v>
      </c>
      <c r="AZ12">
        <v>68.08</v>
      </c>
      <c r="BA12">
        <v>18.86</v>
      </c>
      <c r="BB12">
        <v>1.91</v>
      </c>
      <c r="BC12">
        <v>3790.03</v>
      </c>
      <c r="BD12">
        <v>16.29</v>
      </c>
      <c r="BE12">
        <v>16.579999999999998</v>
      </c>
      <c r="BF12">
        <v>69.239999999999995</v>
      </c>
      <c r="BG12">
        <v>16.55</v>
      </c>
      <c r="BH12">
        <v>11.2</v>
      </c>
      <c r="BI12">
        <v>4130</v>
      </c>
      <c r="BJ12" t="s">
        <v>75</v>
      </c>
      <c r="BK12">
        <v>0</v>
      </c>
      <c r="BL12">
        <v>3</v>
      </c>
      <c r="BM12">
        <v>2</v>
      </c>
      <c r="BN12">
        <v>2</v>
      </c>
      <c r="BO12">
        <v>2</v>
      </c>
    </row>
    <row r="13" spans="1:67">
      <c r="A13" s="9">
        <v>12</v>
      </c>
      <c r="B13" s="9">
        <v>3</v>
      </c>
      <c r="C13" s="10" t="s">
        <v>67</v>
      </c>
      <c r="D13" s="9" t="s">
        <v>81</v>
      </c>
      <c r="E13" s="9">
        <v>11.656257</v>
      </c>
      <c r="F13" s="9">
        <v>51.003652000000002</v>
      </c>
      <c r="G13">
        <v>921</v>
      </c>
      <c r="H13" t="s">
        <v>69</v>
      </c>
      <c r="I13" t="s">
        <v>70</v>
      </c>
      <c r="J13" s="10" t="s">
        <v>71</v>
      </c>
      <c r="K13" s="9" t="s">
        <v>72</v>
      </c>
      <c r="L13" s="10" t="s">
        <v>73</v>
      </c>
      <c r="M13" s="10">
        <v>7</v>
      </c>
      <c r="N13" s="10">
        <v>2005</v>
      </c>
      <c r="O13" s="9">
        <v>1</v>
      </c>
      <c r="P13" s="9" t="s">
        <v>74</v>
      </c>
      <c r="Q13" s="9">
        <v>2012</v>
      </c>
      <c r="R13" s="11">
        <v>41170</v>
      </c>
      <c r="S13" s="10">
        <v>4</v>
      </c>
      <c r="T13" s="9">
        <v>3</v>
      </c>
      <c r="U13" s="9">
        <v>9</v>
      </c>
      <c r="V13" s="9">
        <v>0</v>
      </c>
      <c r="W13" s="9">
        <v>3</v>
      </c>
      <c r="X13" s="9">
        <v>12</v>
      </c>
      <c r="Y13" s="9">
        <v>0</v>
      </c>
      <c r="Z13" s="9">
        <v>0</v>
      </c>
      <c r="AA13" s="9">
        <v>2</v>
      </c>
      <c r="AB13" s="9">
        <v>2</v>
      </c>
      <c r="AC13" s="9">
        <v>0</v>
      </c>
      <c r="AD13" s="9">
        <v>0</v>
      </c>
      <c r="AE13" s="9">
        <v>1</v>
      </c>
      <c r="AF13" s="12">
        <v>0.64400000000000002</v>
      </c>
      <c r="AG13" s="12">
        <v>2.0220000000000002</v>
      </c>
      <c r="AH13" s="12">
        <v>0</v>
      </c>
      <c r="AI13" s="12">
        <v>0.33399999999999996</v>
      </c>
      <c r="AJ13" s="12">
        <v>0.59499999999999997</v>
      </c>
      <c r="AK13" s="12">
        <v>0</v>
      </c>
      <c r="AL13" s="12">
        <v>0</v>
      </c>
      <c r="AM13" s="12">
        <v>6.2759999999999998</v>
      </c>
      <c r="AN13" s="12">
        <v>0.39800000000000002</v>
      </c>
      <c r="AO13" s="12">
        <v>0</v>
      </c>
      <c r="AP13" s="12">
        <v>0</v>
      </c>
      <c r="AQ13" s="9">
        <v>0</v>
      </c>
      <c r="AR13" s="13">
        <v>4.8520000000000003</v>
      </c>
      <c r="AS13" s="13">
        <v>14.090635044497478</v>
      </c>
      <c r="AT13" s="13">
        <v>10.950638735878766</v>
      </c>
      <c r="AU13" s="10">
        <v>6.1</v>
      </c>
      <c r="AV13" s="10">
        <v>63</v>
      </c>
      <c r="AW13" s="10">
        <v>30.9</v>
      </c>
      <c r="AX13">
        <v>16.600000000000001</v>
      </c>
      <c r="AY13">
        <v>17.16</v>
      </c>
      <c r="AZ13">
        <v>68.08</v>
      </c>
      <c r="BA13">
        <v>18.86</v>
      </c>
      <c r="BB13">
        <v>1.91</v>
      </c>
      <c r="BC13">
        <v>3790.03</v>
      </c>
      <c r="BD13">
        <v>16.29</v>
      </c>
      <c r="BE13">
        <v>16.579999999999998</v>
      </c>
      <c r="BF13">
        <v>69.239999999999995</v>
      </c>
      <c r="BG13">
        <v>16.55</v>
      </c>
      <c r="BH13">
        <v>11.2</v>
      </c>
      <c r="BI13">
        <v>4130</v>
      </c>
      <c r="BJ13" t="s">
        <v>75</v>
      </c>
      <c r="BK13">
        <v>0</v>
      </c>
      <c r="BL13">
        <v>3</v>
      </c>
      <c r="BM13">
        <v>2</v>
      </c>
      <c r="BN13">
        <v>2</v>
      </c>
      <c r="BO13">
        <v>2</v>
      </c>
    </row>
    <row r="14" spans="1:67">
      <c r="A14" s="9">
        <v>13</v>
      </c>
      <c r="B14" s="9">
        <v>4</v>
      </c>
      <c r="C14" s="10" t="s">
        <v>67</v>
      </c>
      <c r="D14" s="9" t="s">
        <v>82</v>
      </c>
      <c r="E14" s="9">
        <v>11.657904</v>
      </c>
      <c r="F14" s="9">
        <v>51.000937999999998</v>
      </c>
      <c r="G14">
        <v>2319</v>
      </c>
      <c r="H14" t="s">
        <v>69</v>
      </c>
      <c r="I14" t="s">
        <v>70</v>
      </c>
      <c r="J14" s="10" t="s">
        <v>71</v>
      </c>
      <c r="K14" s="9" t="s">
        <v>72</v>
      </c>
      <c r="L14" s="10" t="s">
        <v>83</v>
      </c>
      <c r="M14" s="10">
        <v>5</v>
      </c>
      <c r="N14" s="10">
        <v>2007</v>
      </c>
      <c r="O14" s="9">
        <v>1</v>
      </c>
      <c r="P14" s="9" t="s">
        <v>74</v>
      </c>
      <c r="Q14" s="9">
        <v>2012</v>
      </c>
      <c r="R14" s="11">
        <v>41169</v>
      </c>
      <c r="S14" s="10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1</v>
      </c>
      <c r="AE14" s="9">
        <v>0</v>
      </c>
      <c r="AF14" s="12">
        <v>0.95699999999999996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0.22900000000000001</v>
      </c>
      <c r="AQ14" s="9">
        <v>0</v>
      </c>
      <c r="AR14" s="13">
        <v>6.7960000000000012</v>
      </c>
      <c r="AS14" s="13">
        <v>12.2277437619236</v>
      </c>
      <c r="AT14" s="13">
        <v>9.1639736047681701</v>
      </c>
      <c r="AU14" s="10">
        <v>7.2</v>
      </c>
      <c r="AV14" s="10">
        <v>63.2</v>
      </c>
      <c r="AW14" s="10">
        <v>29.6</v>
      </c>
      <c r="AX14">
        <v>16.97</v>
      </c>
      <c r="AY14">
        <v>17.510000000000002</v>
      </c>
      <c r="AZ14">
        <v>67.42</v>
      </c>
      <c r="BA14">
        <v>19.07</v>
      </c>
      <c r="BB14">
        <v>1.52</v>
      </c>
      <c r="BC14">
        <v>3839.1</v>
      </c>
      <c r="BD14">
        <v>14.78</v>
      </c>
      <c r="BE14">
        <v>14.84</v>
      </c>
      <c r="BF14">
        <v>71.099999999999994</v>
      </c>
      <c r="BG14">
        <v>16.25</v>
      </c>
      <c r="BH14">
        <v>0</v>
      </c>
      <c r="BI14">
        <v>3329</v>
      </c>
      <c r="BJ14" t="s">
        <v>75</v>
      </c>
      <c r="BK14">
        <v>0</v>
      </c>
      <c r="BL14">
        <v>3</v>
      </c>
      <c r="BM14">
        <v>2</v>
      </c>
      <c r="BN14">
        <v>2</v>
      </c>
      <c r="BO14">
        <v>2</v>
      </c>
    </row>
    <row r="15" spans="1:67">
      <c r="A15" s="9">
        <v>14</v>
      </c>
      <c r="B15" s="9">
        <v>4</v>
      </c>
      <c r="C15" s="10" t="s">
        <v>67</v>
      </c>
      <c r="D15" s="9" t="s">
        <v>82</v>
      </c>
      <c r="E15" s="9">
        <v>11.657904</v>
      </c>
      <c r="F15" s="9">
        <v>51.000937999999998</v>
      </c>
      <c r="G15">
        <v>2319</v>
      </c>
      <c r="H15" t="s">
        <v>69</v>
      </c>
      <c r="I15" t="s">
        <v>70</v>
      </c>
      <c r="J15" s="10" t="s">
        <v>71</v>
      </c>
      <c r="K15" s="9" t="s">
        <v>72</v>
      </c>
      <c r="L15" s="10" t="s">
        <v>83</v>
      </c>
      <c r="M15" s="10">
        <v>5</v>
      </c>
      <c r="N15" s="10">
        <v>2007</v>
      </c>
      <c r="O15" s="9">
        <v>1</v>
      </c>
      <c r="P15" s="9" t="s">
        <v>74</v>
      </c>
      <c r="Q15" s="9">
        <v>2012</v>
      </c>
      <c r="R15" s="11">
        <v>41169</v>
      </c>
      <c r="S15" s="10">
        <v>2</v>
      </c>
      <c r="T15" s="9">
        <v>1</v>
      </c>
      <c r="U15" s="9">
        <v>0</v>
      </c>
      <c r="V15" s="9">
        <v>0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0</v>
      </c>
      <c r="AC15" s="9">
        <v>0</v>
      </c>
      <c r="AD15" s="9">
        <v>1</v>
      </c>
      <c r="AE15" s="9">
        <v>0</v>
      </c>
      <c r="AF15" s="12">
        <v>0.46100000000000002</v>
      </c>
      <c r="AG15" s="12">
        <v>0</v>
      </c>
      <c r="AH15" s="12">
        <v>0</v>
      </c>
      <c r="AI15" s="12">
        <v>0.14799999999999999</v>
      </c>
      <c r="AJ15" s="12">
        <v>0.125</v>
      </c>
      <c r="AK15" s="12">
        <v>0</v>
      </c>
      <c r="AL15" s="12">
        <v>0</v>
      </c>
      <c r="AM15" s="12">
        <v>8.7729999999999997</v>
      </c>
      <c r="AN15" s="12">
        <v>0</v>
      </c>
      <c r="AO15" s="12">
        <v>0</v>
      </c>
      <c r="AP15" s="12">
        <v>2.5510000000000002</v>
      </c>
      <c r="AQ15" s="9">
        <v>0</v>
      </c>
      <c r="AR15" s="13">
        <v>6.7960000000000012</v>
      </c>
      <c r="AS15" s="13">
        <v>12.2277437619236</v>
      </c>
      <c r="AT15" s="13">
        <v>9.1639736047681701</v>
      </c>
      <c r="AU15" s="10">
        <v>7.2</v>
      </c>
      <c r="AV15" s="10">
        <v>63.2</v>
      </c>
      <c r="AW15" s="10">
        <v>29.6</v>
      </c>
      <c r="AX15">
        <v>16.97</v>
      </c>
      <c r="AY15">
        <v>17.510000000000002</v>
      </c>
      <c r="AZ15">
        <v>67.42</v>
      </c>
      <c r="BA15">
        <v>19.07</v>
      </c>
      <c r="BB15">
        <v>1.52</v>
      </c>
      <c r="BC15">
        <v>3839.1</v>
      </c>
      <c r="BD15">
        <v>14.78</v>
      </c>
      <c r="BE15">
        <v>14.84</v>
      </c>
      <c r="BF15">
        <v>71.099999999999994</v>
      </c>
      <c r="BG15">
        <v>16.25</v>
      </c>
      <c r="BH15">
        <v>0</v>
      </c>
      <c r="BI15">
        <v>3329</v>
      </c>
      <c r="BJ15" t="s">
        <v>75</v>
      </c>
      <c r="BK15">
        <v>0</v>
      </c>
      <c r="BL15">
        <v>3</v>
      </c>
      <c r="BM15">
        <v>2</v>
      </c>
      <c r="BN15">
        <v>2</v>
      </c>
      <c r="BO15">
        <v>2</v>
      </c>
    </row>
    <row r="16" spans="1:67">
      <c r="A16" s="9">
        <v>15</v>
      </c>
      <c r="B16" s="9">
        <v>4</v>
      </c>
      <c r="C16" s="10" t="s">
        <v>67</v>
      </c>
      <c r="D16" s="9" t="s">
        <v>82</v>
      </c>
      <c r="E16" s="9">
        <v>11.657904</v>
      </c>
      <c r="F16" s="9">
        <v>51.000937999999998</v>
      </c>
      <c r="G16">
        <v>2319</v>
      </c>
      <c r="H16" t="s">
        <v>69</v>
      </c>
      <c r="I16" t="s">
        <v>70</v>
      </c>
      <c r="J16" s="10" t="s">
        <v>71</v>
      </c>
      <c r="K16" s="9" t="s">
        <v>72</v>
      </c>
      <c r="L16" s="10" t="s">
        <v>83</v>
      </c>
      <c r="M16" s="10">
        <v>5</v>
      </c>
      <c r="N16" s="10">
        <v>2007</v>
      </c>
      <c r="O16" s="9">
        <v>1</v>
      </c>
      <c r="P16" s="9" t="s">
        <v>74</v>
      </c>
      <c r="Q16" s="9">
        <v>2012</v>
      </c>
      <c r="R16" s="11">
        <v>41169</v>
      </c>
      <c r="S16" s="10">
        <v>3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3</v>
      </c>
      <c r="AB16" s="9">
        <v>0</v>
      </c>
      <c r="AC16" s="9">
        <v>0</v>
      </c>
      <c r="AD16" s="9">
        <v>0</v>
      </c>
      <c r="AE16" s="9">
        <v>0</v>
      </c>
      <c r="AF16" s="12">
        <v>0</v>
      </c>
      <c r="AG16" s="12">
        <v>0</v>
      </c>
      <c r="AH16" s="12">
        <v>0</v>
      </c>
      <c r="AI16" s="12">
        <v>0.254</v>
      </c>
      <c r="AJ16" s="12">
        <v>0</v>
      </c>
      <c r="AK16" s="12">
        <v>0</v>
      </c>
      <c r="AL16" s="12">
        <v>0</v>
      </c>
      <c r="AM16" s="12">
        <v>11.443999999999999</v>
      </c>
      <c r="AN16" s="12">
        <v>0</v>
      </c>
      <c r="AO16" s="12">
        <v>0</v>
      </c>
      <c r="AP16" s="12">
        <v>0</v>
      </c>
      <c r="AQ16" s="9">
        <v>0</v>
      </c>
      <c r="AR16" s="13">
        <v>6.7960000000000012</v>
      </c>
      <c r="AS16" s="13">
        <v>12.2277437619236</v>
      </c>
      <c r="AT16" s="13">
        <v>9.1639736047681701</v>
      </c>
      <c r="AU16" s="10">
        <v>7.2</v>
      </c>
      <c r="AV16" s="10">
        <v>63.2</v>
      </c>
      <c r="AW16" s="10">
        <v>29.6</v>
      </c>
      <c r="AX16">
        <v>16.97</v>
      </c>
      <c r="AY16">
        <v>17.510000000000002</v>
      </c>
      <c r="AZ16">
        <v>67.42</v>
      </c>
      <c r="BA16">
        <v>19.07</v>
      </c>
      <c r="BB16">
        <v>1.52</v>
      </c>
      <c r="BC16">
        <v>3839.1</v>
      </c>
      <c r="BD16">
        <v>14.78</v>
      </c>
      <c r="BE16">
        <v>14.84</v>
      </c>
      <c r="BF16">
        <v>71.099999999999994</v>
      </c>
      <c r="BG16">
        <v>16.25</v>
      </c>
      <c r="BH16">
        <v>0</v>
      </c>
      <c r="BI16">
        <v>3329</v>
      </c>
      <c r="BJ16" t="s">
        <v>75</v>
      </c>
      <c r="BK16">
        <v>0</v>
      </c>
      <c r="BL16">
        <v>3</v>
      </c>
      <c r="BM16">
        <v>2</v>
      </c>
      <c r="BN16">
        <v>2</v>
      </c>
      <c r="BO16">
        <v>2</v>
      </c>
    </row>
    <row r="17" spans="1:67">
      <c r="A17" s="9">
        <v>16</v>
      </c>
      <c r="B17" s="9">
        <v>4</v>
      </c>
      <c r="C17" s="10" t="s">
        <v>67</v>
      </c>
      <c r="D17" s="9" t="s">
        <v>82</v>
      </c>
      <c r="E17" s="9">
        <v>11.657904</v>
      </c>
      <c r="F17" s="9">
        <v>51.000937999999998</v>
      </c>
      <c r="G17">
        <v>2319</v>
      </c>
      <c r="H17" t="s">
        <v>69</v>
      </c>
      <c r="I17" t="s">
        <v>70</v>
      </c>
      <c r="J17" s="10" t="s">
        <v>71</v>
      </c>
      <c r="K17" s="9" t="s">
        <v>72</v>
      </c>
      <c r="L17" s="10" t="s">
        <v>83</v>
      </c>
      <c r="M17" s="10">
        <v>5</v>
      </c>
      <c r="N17" s="10">
        <v>2007</v>
      </c>
      <c r="O17" s="9">
        <v>1</v>
      </c>
      <c r="P17" s="9" t="s">
        <v>74</v>
      </c>
      <c r="Q17" s="9">
        <v>2012</v>
      </c>
      <c r="R17" s="11">
        <v>41169</v>
      </c>
      <c r="S17" s="10">
        <v>4</v>
      </c>
      <c r="T17" s="9">
        <v>2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3</v>
      </c>
      <c r="AB17" s="9">
        <v>0</v>
      </c>
      <c r="AC17" s="9">
        <v>0</v>
      </c>
      <c r="AD17" s="9">
        <v>1</v>
      </c>
      <c r="AE17" s="9">
        <v>0</v>
      </c>
      <c r="AF17" s="12">
        <v>1.5339999999999998</v>
      </c>
      <c r="AG17" s="12">
        <v>0</v>
      </c>
      <c r="AH17" s="12">
        <v>0</v>
      </c>
      <c r="AI17" s="12">
        <v>0.22600000000000001</v>
      </c>
      <c r="AJ17" s="12">
        <v>0</v>
      </c>
      <c r="AK17" s="12">
        <v>0</v>
      </c>
      <c r="AL17" s="12">
        <v>0</v>
      </c>
      <c r="AM17" s="12">
        <v>17.565999999999999</v>
      </c>
      <c r="AN17" s="12">
        <v>0</v>
      </c>
      <c r="AO17" s="12">
        <v>0</v>
      </c>
      <c r="AP17" s="12">
        <v>1.698</v>
      </c>
      <c r="AQ17" s="9">
        <v>0</v>
      </c>
      <c r="AR17" s="13">
        <v>6.7960000000000012</v>
      </c>
      <c r="AS17" s="13">
        <v>12.2277437619236</v>
      </c>
      <c r="AT17" s="13">
        <v>9.1639736047681701</v>
      </c>
      <c r="AU17" s="10">
        <v>7.2</v>
      </c>
      <c r="AV17" s="10">
        <v>63.2</v>
      </c>
      <c r="AW17" s="10">
        <v>29.6</v>
      </c>
      <c r="AX17">
        <v>16.97</v>
      </c>
      <c r="AY17">
        <v>17.510000000000002</v>
      </c>
      <c r="AZ17">
        <v>67.42</v>
      </c>
      <c r="BA17">
        <v>19.07</v>
      </c>
      <c r="BB17">
        <v>1.52</v>
      </c>
      <c r="BC17">
        <v>3839.1</v>
      </c>
      <c r="BD17">
        <v>14.78</v>
      </c>
      <c r="BE17">
        <v>14.84</v>
      </c>
      <c r="BF17">
        <v>71.099999999999994</v>
      </c>
      <c r="BG17">
        <v>16.25</v>
      </c>
      <c r="BH17">
        <v>0</v>
      </c>
      <c r="BI17">
        <v>3329</v>
      </c>
      <c r="BJ17" t="s">
        <v>75</v>
      </c>
      <c r="BK17">
        <v>0</v>
      </c>
      <c r="BL17">
        <v>3</v>
      </c>
      <c r="BM17">
        <v>2</v>
      </c>
      <c r="BN17">
        <v>2</v>
      </c>
      <c r="BO17">
        <v>2</v>
      </c>
    </row>
    <row r="18" spans="1:67">
      <c r="A18" s="9">
        <v>17</v>
      </c>
      <c r="B18" s="9">
        <v>5</v>
      </c>
      <c r="C18" s="10" t="s">
        <v>84</v>
      </c>
      <c r="D18" s="9" t="s">
        <v>85</v>
      </c>
      <c r="E18" s="9">
        <v>11.005805000000001</v>
      </c>
      <c r="F18" s="9">
        <v>50.983359999999998</v>
      </c>
      <c r="G18">
        <v>172</v>
      </c>
      <c r="H18" t="s">
        <v>86</v>
      </c>
      <c r="I18" t="s">
        <v>87</v>
      </c>
      <c r="J18" s="10" t="s">
        <v>71</v>
      </c>
      <c r="K18" s="9" t="s">
        <v>72</v>
      </c>
      <c r="L18" s="10" t="s">
        <v>83</v>
      </c>
      <c r="M18" s="10">
        <v>5</v>
      </c>
      <c r="N18" s="10">
        <v>2007</v>
      </c>
      <c r="O18" s="9">
        <v>1</v>
      </c>
      <c r="P18" s="9" t="s">
        <v>74</v>
      </c>
      <c r="Q18" s="9">
        <v>2012</v>
      </c>
      <c r="R18" s="11">
        <v>41198</v>
      </c>
      <c r="S18" s="10">
        <v>1</v>
      </c>
      <c r="T18" s="9">
        <v>1</v>
      </c>
      <c r="U18" s="9">
        <v>0</v>
      </c>
      <c r="V18" s="9">
        <v>0</v>
      </c>
      <c r="W18" s="9">
        <v>0</v>
      </c>
      <c r="X18" s="9">
        <v>2</v>
      </c>
      <c r="Y18" s="9">
        <v>0</v>
      </c>
      <c r="Z18" s="9">
        <v>0</v>
      </c>
      <c r="AA18" s="9">
        <v>6</v>
      </c>
      <c r="AB18" s="9">
        <v>0</v>
      </c>
      <c r="AC18" s="9">
        <v>2</v>
      </c>
      <c r="AD18" s="9">
        <v>0</v>
      </c>
      <c r="AE18" s="9">
        <v>2</v>
      </c>
      <c r="AF18" s="12">
        <v>1.0189999999999999</v>
      </c>
      <c r="AG18" s="12">
        <v>0</v>
      </c>
      <c r="AH18" s="12">
        <v>0</v>
      </c>
      <c r="AI18" s="12">
        <v>0</v>
      </c>
      <c r="AJ18" s="12">
        <v>0.66800000000000004</v>
      </c>
      <c r="AK18" s="12">
        <v>0</v>
      </c>
      <c r="AL18" s="12">
        <v>0</v>
      </c>
      <c r="AM18" s="12">
        <v>21.338999999999999</v>
      </c>
      <c r="AN18" s="12">
        <v>0</v>
      </c>
      <c r="AO18" s="12">
        <v>0.48899999999999999</v>
      </c>
      <c r="AP18" s="12">
        <v>0</v>
      </c>
      <c r="AQ18" s="9">
        <v>0</v>
      </c>
      <c r="AR18" s="13">
        <v>7.2240000000000011</v>
      </c>
      <c r="AS18" s="13">
        <v>21.472000000000001</v>
      </c>
      <c r="AT18" s="13">
        <v>12.361176828443961</v>
      </c>
      <c r="AU18" s="10">
        <v>12.7</v>
      </c>
      <c r="AV18" s="10">
        <v>60.199999999999996</v>
      </c>
      <c r="AW18" s="10">
        <v>27.1</v>
      </c>
      <c r="AX18">
        <v>11.85</v>
      </c>
      <c r="AY18">
        <v>10.47</v>
      </c>
      <c r="AZ18">
        <v>75.37</v>
      </c>
      <c r="BA18">
        <v>12.79</v>
      </c>
      <c r="BB18">
        <v>1.1200000000000001</v>
      </c>
      <c r="BC18">
        <v>2795</v>
      </c>
      <c r="BD18">
        <v>8.8800000000000008</v>
      </c>
      <c r="BE18">
        <v>7.19</v>
      </c>
      <c r="BF18">
        <v>73.819999999999993</v>
      </c>
      <c r="BG18">
        <v>8.8800000000000008</v>
      </c>
      <c r="BH18">
        <v>0</v>
      </c>
      <c r="BI18">
        <v>2836</v>
      </c>
      <c r="BJ18" t="s">
        <v>88</v>
      </c>
      <c r="BK18">
        <v>0</v>
      </c>
      <c r="BL18">
        <v>3</v>
      </c>
      <c r="BM18">
        <v>1</v>
      </c>
      <c r="BN18">
        <v>2</v>
      </c>
      <c r="BO18">
        <v>2</v>
      </c>
    </row>
    <row r="19" spans="1:67">
      <c r="A19" s="9">
        <v>18</v>
      </c>
      <c r="B19" s="9">
        <v>5</v>
      </c>
      <c r="C19" s="10" t="s">
        <v>84</v>
      </c>
      <c r="D19" s="9" t="s">
        <v>85</v>
      </c>
      <c r="E19" s="9">
        <v>11.005805000000001</v>
      </c>
      <c r="F19" s="9">
        <v>50.983359999999998</v>
      </c>
      <c r="G19">
        <v>172</v>
      </c>
      <c r="H19" t="s">
        <v>86</v>
      </c>
      <c r="I19" t="s">
        <v>87</v>
      </c>
      <c r="J19" s="10" t="s">
        <v>71</v>
      </c>
      <c r="K19" s="9" t="s">
        <v>72</v>
      </c>
      <c r="L19" s="10" t="s">
        <v>83</v>
      </c>
      <c r="M19" s="10">
        <v>5</v>
      </c>
      <c r="N19" s="10">
        <v>2007</v>
      </c>
      <c r="O19" s="9">
        <v>1</v>
      </c>
      <c r="P19" s="9" t="s">
        <v>74</v>
      </c>
      <c r="Q19" s="9">
        <v>2012</v>
      </c>
      <c r="R19" s="11">
        <v>41198</v>
      </c>
      <c r="S19" s="10">
        <v>2</v>
      </c>
      <c r="T19" s="9">
        <v>4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6</v>
      </c>
      <c r="AB19" s="9">
        <v>0</v>
      </c>
      <c r="AC19" s="9">
        <v>0</v>
      </c>
      <c r="AD19" s="9">
        <v>0</v>
      </c>
      <c r="AE19" s="9">
        <v>1</v>
      </c>
      <c r="AF19" s="12">
        <v>3.21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12.042000000000002</v>
      </c>
      <c r="AN19" s="12">
        <v>0</v>
      </c>
      <c r="AO19" s="12">
        <v>0</v>
      </c>
      <c r="AP19" s="12">
        <v>0</v>
      </c>
      <c r="AQ19" s="9">
        <v>0</v>
      </c>
      <c r="AR19" s="13">
        <v>7.2240000000000011</v>
      </c>
      <c r="AS19" s="13">
        <v>21.472000000000001</v>
      </c>
      <c r="AT19" s="13">
        <v>12.361176828443961</v>
      </c>
      <c r="AU19" s="10">
        <v>12.7</v>
      </c>
      <c r="AV19" s="10">
        <v>60.199999999999996</v>
      </c>
      <c r="AW19" s="10">
        <v>27.1</v>
      </c>
      <c r="AX19">
        <v>11.85</v>
      </c>
      <c r="AY19">
        <v>10.47</v>
      </c>
      <c r="AZ19">
        <v>75.37</v>
      </c>
      <c r="BA19">
        <v>12.79</v>
      </c>
      <c r="BB19">
        <v>1.1200000000000001</v>
      </c>
      <c r="BC19">
        <v>2795</v>
      </c>
      <c r="BD19">
        <v>8.8800000000000008</v>
      </c>
      <c r="BE19">
        <v>7.19</v>
      </c>
      <c r="BF19">
        <v>73.819999999999993</v>
      </c>
      <c r="BG19">
        <v>8.8800000000000008</v>
      </c>
      <c r="BH19">
        <v>0</v>
      </c>
      <c r="BI19">
        <v>2836</v>
      </c>
      <c r="BJ19" t="s">
        <v>88</v>
      </c>
      <c r="BK19">
        <v>0</v>
      </c>
      <c r="BL19">
        <v>3</v>
      </c>
      <c r="BM19">
        <v>1</v>
      </c>
      <c r="BN19">
        <v>2</v>
      </c>
      <c r="BO19">
        <v>2</v>
      </c>
    </row>
    <row r="20" spans="1:67">
      <c r="A20" s="9">
        <v>19</v>
      </c>
      <c r="B20" s="9">
        <v>5</v>
      </c>
      <c r="C20" s="10" t="s">
        <v>84</v>
      </c>
      <c r="D20" s="9" t="s">
        <v>85</v>
      </c>
      <c r="E20" s="9">
        <v>11.005805000000001</v>
      </c>
      <c r="F20" s="9">
        <v>50.983359999999998</v>
      </c>
      <c r="G20">
        <v>172</v>
      </c>
      <c r="H20" t="s">
        <v>86</v>
      </c>
      <c r="I20" t="s">
        <v>87</v>
      </c>
      <c r="J20" s="10" t="s">
        <v>71</v>
      </c>
      <c r="K20" s="9" t="s">
        <v>72</v>
      </c>
      <c r="L20" s="10" t="s">
        <v>83</v>
      </c>
      <c r="M20" s="10">
        <v>5</v>
      </c>
      <c r="N20" s="10">
        <v>2007</v>
      </c>
      <c r="O20" s="9">
        <v>1</v>
      </c>
      <c r="P20" s="9" t="s">
        <v>74</v>
      </c>
      <c r="Q20" s="9">
        <v>2012</v>
      </c>
      <c r="R20" s="11">
        <v>41198</v>
      </c>
      <c r="S20" s="10">
        <v>3</v>
      </c>
      <c r="T20" s="9">
        <v>7</v>
      </c>
      <c r="U20" s="9">
        <v>0</v>
      </c>
      <c r="V20" s="9">
        <v>0</v>
      </c>
      <c r="W20" s="9">
        <v>0</v>
      </c>
      <c r="X20" s="9">
        <v>2</v>
      </c>
      <c r="Y20" s="9">
        <v>0</v>
      </c>
      <c r="Z20" s="9">
        <v>0</v>
      </c>
      <c r="AA20" s="9">
        <v>8</v>
      </c>
      <c r="AB20" s="9">
        <v>0</v>
      </c>
      <c r="AC20" s="9">
        <v>4</v>
      </c>
      <c r="AD20" s="9">
        <v>0</v>
      </c>
      <c r="AE20" s="9">
        <v>1</v>
      </c>
      <c r="AF20" s="12">
        <v>9.1439999999999984</v>
      </c>
      <c r="AG20" s="12">
        <v>0</v>
      </c>
      <c r="AH20" s="12">
        <v>0</v>
      </c>
      <c r="AI20" s="12">
        <v>0</v>
      </c>
      <c r="AJ20" s="12">
        <v>0.52100000000000002</v>
      </c>
      <c r="AK20" s="12">
        <v>0</v>
      </c>
      <c r="AL20" s="12">
        <v>0</v>
      </c>
      <c r="AM20" s="12">
        <v>24.163999999999998</v>
      </c>
      <c r="AN20" s="12">
        <v>0</v>
      </c>
      <c r="AO20" s="12">
        <v>3.2170000000000001</v>
      </c>
      <c r="AP20" s="12">
        <v>0</v>
      </c>
      <c r="AQ20" s="9">
        <v>0</v>
      </c>
      <c r="AR20" s="13">
        <v>7.2240000000000011</v>
      </c>
      <c r="AS20" s="13">
        <v>21.472000000000001</v>
      </c>
      <c r="AT20" s="13">
        <v>12.361176828443961</v>
      </c>
      <c r="AU20" s="10">
        <v>12.7</v>
      </c>
      <c r="AV20" s="10">
        <v>60.199999999999996</v>
      </c>
      <c r="AW20" s="10">
        <v>27.1</v>
      </c>
      <c r="AX20">
        <v>11.85</v>
      </c>
      <c r="AY20">
        <v>10.47</v>
      </c>
      <c r="AZ20">
        <v>75.37</v>
      </c>
      <c r="BA20">
        <v>12.79</v>
      </c>
      <c r="BB20">
        <v>1.1200000000000001</v>
      </c>
      <c r="BC20">
        <v>2795</v>
      </c>
      <c r="BD20">
        <v>8.8800000000000008</v>
      </c>
      <c r="BE20">
        <v>7.19</v>
      </c>
      <c r="BF20">
        <v>73.819999999999993</v>
      </c>
      <c r="BG20">
        <v>8.8800000000000008</v>
      </c>
      <c r="BH20">
        <v>0</v>
      </c>
      <c r="BI20">
        <v>2836</v>
      </c>
      <c r="BJ20" t="s">
        <v>88</v>
      </c>
      <c r="BK20">
        <v>0</v>
      </c>
      <c r="BL20">
        <v>3</v>
      </c>
      <c r="BM20">
        <v>1</v>
      </c>
      <c r="BN20">
        <v>2</v>
      </c>
      <c r="BO20">
        <v>2</v>
      </c>
    </row>
    <row r="21" spans="1:67">
      <c r="A21" s="9">
        <v>20</v>
      </c>
      <c r="B21" s="9">
        <v>5</v>
      </c>
      <c r="C21" s="10" t="s">
        <v>84</v>
      </c>
      <c r="D21" s="9" t="s">
        <v>85</v>
      </c>
      <c r="E21" s="9">
        <v>11.005805000000001</v>
      </c>
      <c r="F21" s="9">
        <v>50.983359999999998</v>
      </c>
      <c r="G21">
        <v>172</v>
      </c>
      <c r="H21" t="s">
        <v>86</v>
      </c>
      <c r="I21" t="s">
        <v>87</v>
      </c>
      <c r="J21" s="10" t="s">
        <v>71</v>
      </c>
      <c r="K21" s="9" t="s">
        <v>72</v>
      </c>
      <c r="L21" s="10" t="s">
        <v>83</v>
      </c>
      <c r="M21" s="10">
        <v>5</v>
      </c>
      <c r="N21" s="10">
        <v>2007</v>
      </c>
      <c r="O21" s="9">
        <v>1</v>
      </c>
      <c r="P21" s="9" t="s">
        <v>74</v>
      </c>
      <c r="Q21" s="9">
        <v>2012</v>
      </c>
      <c r="R21" s="11">
        <v>41198</v>
      </c>
      <c r="S21" s="10">
        <v>4</v>
      </c>
      <c r="T21" s="9">
        <v>4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4</v>
      </c>
      <c r="AB21" s="9">
        <v>0</v>
      </c>
      <c r="AC21" s="9">
        <v>0</v>
      </c>
      <c r="AD21" s="9">
        <v>0</v>
      </c>
      <c r="AE21" s="9">
        <v>0</v>
      </c>
      <c r="AF21" s="12">
        <v>5.2530000000000001</v>
      </c>
      <c r="AG21" s="12">
        <v>0</v>
      </c>
      <c r="AH21" s="12">
        <v>0</v>
      </c>
      <c r="AI21" s="12">
        <v>0</v>
      </c>
      <c r="AJ21" s="12">
        <v>0.40699999999999997</v>
      </c>
      <c r="AK21" s="12">
        <v>0</v>
      </c>
      <c r="AL21" s="12">
        <v>0</v>
      </c>
      <c r="AM21" s="12">
        <v>6.6800000000000006</v>
      </c>
      <c r="AN21" s="12">
        <v>0</v>
      </c>
      <c r="AO21" s="12">
        <v>0</v>
      </c>
      <c r="AP21" s="12">
        <v>0</v>
      </c>
      <c r="AQ21" s="9">
        <v>0</v>
      </c>
      <c r="AR21" s="13">
        <v>7.2240000000000011</v>
      </c>
      <c r="AS21" s="13">
        <v>21.472000000000001</v>
      </c>
      <c r="AT21" s="13">
        <v>12.361176828443961</v>
      </c>
      <c r="AU21" s="10">
        <v>12.7</v>
      </c>
      <c r="AV21" s="10">
        <v>60.199999999999996</v>
      </c>
      <c r="AW21" s="10">
        <v>27.1</v>
      </c>
      <c r="AX21">
        <v>11.85</v>
      </c>
      <c r="AY21">
        <v>10.47</v>
      </c>
      <c r="AZ21">
        <v>75.37</v>
      </c>
      <c r="BA21">
        <v>12.79</v>
      </c>
      <c r="BB21">
        <v>1.1200000000000001</v>
      </c>
      <c r="BC21">
        <v>2795</v>
      </c>
      <c r="BD21">
        <v>8.8800000000000008</v>
      </c>
      <c r="BE21">
        <v>7.19</v>
      </c>
      <c r="BF21">
        <v>73.819999999999993</v>
      </c>
      <c r="BG21">
        <v>8.8800000000000008</v>
      </c>
      <c r="BH21">
        <v>0</v>
      </c>
      <c r="BI21">
        <v>2836</v>
      </c>
      <c r="BJ21" t="s">
        <v>88</v>
      </c>
      <c r="BK21">
        <v>0</v>
      </c>
      <c r="BL21">
        <v>3</v>
      </c>
      <c r="BM21">
        <v>1</v>
      </c>
      <c r="BN21">
        <v>2</v>
      </c>
      <c r="BO21">
        <v>2</v>
      </c>
    </row>
    <row r="22" spans="1:67">
      <c r="A22" s="9">
        <v>21</v>
      </c>
      <c r="B22" s="9">
        <v>6</v>
      </c>
      <c r="C22" s="10" t="s">
        <v>89</v>
      </c>
      <c r="D22" s="9" t="s">
        <v>90</v>
      </c>
      <c r="E22" s="9">
        <v>11.898759999999999</v>
      </c>
      <c r="F22" s="9">
        <v>50.653092999999998</v>
      </c>
      <c r="G22">
        <v>6676</v>
      </c>
      <c r="H22" t="s">
        <v>91</v>
      </c>
      <c r="I22" t="s">
        <v>92</v>
      </c>
      <c r="J22" s="10" t="s">
        <v>93</v>
      </c>
      <c r="K22" s="9" t="s">
        <v>72</v>
      </c>
      <c r="L22" s="10" t="s">
        <v>83</v>
      </c>
      <c r="M22" s="10">
        <v>5</v>
      </c>
      <c r="N22" s="10">
        <v>2007</v>
      </c>
      <c r="O22" s="9">
        <v>1</v>
      </c>
      <c r="P22" s="9" t="s">
        <v>74</v>
      </c>
      <c r="Q22" s="9">
        <v>2012</v>
      </c>
      <c r="R22" s="11">
        <v>41171</v>
      </c>
      <c r="S22" s="10">
        <v>1</v>
      </c>
      <c r="T22" s="9">
        <v>21</v>
      </c>
      <c r="U22" s="9">
        <v>0</v>
      </c>
      <c r="V22" s="9">
        <v>0</v>
      </c>
      <c r="W22" s="9">
        <v>0</v>
      </c>
      <c r="X22" s="9">
        <v>10</v>
      </c>
      <c r="Y22" s="9">
        <v>0</v>
      </c>
      <c r="Z22" s="9">
        <v>0</v>
      </c>
      <c r="AA22" s="9">
        <v>2</v>
      </c>
      <c r="AB22" s="9">
        <v>0</v>
      </c>
      <c r="AC22" s="9">
        <v>0</v>
      </c>
      <c r="AD22" s="9">
        <v>0</v>
      </c>
      <c r="AE22" s="9">
        <v>3</v>
      </c>
      <c r="AF22" s="12">
        <v>7.0190000000000001</v>
      </c>
      <c r="AG22" s="12">
        <v>0</v>
      </c>
      <c r="AH22" s="12">
        <v>0</v>
      </c>
      <c r="AI22" s="12">
        <v>0</v>
      </c>
      <c r="AJ22" s="12">
        <v>0.82299999999999984</v>
      </c>
      <c r="AK22" s="12">
        <v>0</v>
      </c>
      <c r="AL22" s="12">
        <v>0</v>
      </c>
      <c r="AM22" s="12">
        <v>3.085</v>
      </c>
      <c r="AN22" s="12">
        <v>0</v>
      </c>
      <c r="AO22" s="12">
        <v>0</v>
      </c>
      <c r="AP22" s="12">
        <v>0</v>
      </c>
      <c r="AQ22" s="9">
        <v>0</v>
      </c>
      <c r="AR22" s="13">
        <v>5.8660000000000005</v>
      </c>
      <c r="AS22" s="13">
        <v>16.653726151726215</v>
      </c>
      <c r="AT22" s="13">
        <v>8.5935273712871894</v>
      </c>
      <c r="AU22" s="10">
        <v>28.9</v>
      </c>
      <c r="AV22" s="10">
        <v>51.099999999999994</v>
      </c>
      <c r="AW22" s="10">
        <v>20</v>
      </c>
      <c r="AX22">
        <v>15.8</v>
      </c>
      <c r="AY22">
        <v>16.82</v>
      </c>
      <c r="AZ22">
        <v>69.39</v>
      </c>
      <c r="BA22">
        <v>16</v>
      </c>
      <c r="BB22">
        <v>2.15</v>
      </c>
      <c r="BC22">
        <v>4485.67</v>
      </c>
      <c r="BD22">
        <v>9.98</v>
      </c>
      <c r="BE22">
        <v>11.52</v>
      </c>
      <c r="BF22">
        <v>72.06</v>
      </c>
      <c r="BG22">
        <v>13.83</v>
      </c>
      <c r="BH22">
        <v>5</v>
      </c>
      <c r="BI22">
        <v>4376</v>
      </c>
      <c r="BJ22" t="s">
        <v>75</v>
      </c>
      <c r="BK22">
        <v>0</v>
      </c>
      <c r="BL22">
        <v>4</v>
      </c>
      <c r="BM22">
        <v>3</v>
      </c>
      <c r="BN22">
        <v>4</v>
      </c>
      <c r="BO22">
        <v>2</v>
      </c>
    </row>
    <row r="23" spans="1:67">
      <c r="A23" s="9">
        <v>22</v>
      </c>
      <c r="B23" s="9">
        <v>6</v>
      </c>
      <c r="C23" s="10" t="s">
        <v>89</v>
      </c>
      <c r="D23" s="9" t="s">
        <v>90</v>
      </c>
      <c r="E23" s="9">
        <v>11.898759999999999</v>
      </c>
      <c r="F23" s="9">
        <v>50.653092999999998</v>
      </c>
      <c r="G23">
        <v>6676</v>
      </c>
      <c r="H23" t="s">
        <v>91</v>
      </c>
      <c r="I23" t="s">
        <v>92</v>
      </c>
      <c r="J23" s="10" t="s">
        <v>93</v>
      </c>
      <c r="K23" s="9" t="s">
        <v>72</v>
      </c>
      <c r="L23" s="10" t="s">
        <v>83</v>
      </c>
      <c r="M23" s="10">
        <v>5</v>
      </c>
      <c r="N23" s="10">
        <v>2007</v>
      </c>
      <c r="O23" s="9">
        <v>1</v>
      </c>
      <c r="P23" s="9" t="s">
        <v>74</v>
      </c>
      <c r="Q23" s="9">
        <v>2012</v>
      </c>
      <c r="R23" s="11">
        <v>41171</v>
      </c>
      <c r="S23" s="10">
        <v>2</v>
      </c>
      <c r="T23" s="9">
        <v>12</v>
      </c>
      <c r="U23" s="9">
        <v>0</v>
      </c>
      <c r="V23" s="9">
        <v>0</v>
      </c>
      <c r="W23" s="9">
        <v>0</v>
      </c>
      <c r="X23" s="9">
        <v>5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3</v>
      </c>
      <c r="AF23" s="12">
        <v>4.351</v>
      </c>
      <c r="AG23" s="12">
        <v>0</v>
      </c>
      <c r="AH23" s="12">
        <v>0</v>
      </c>
      <c r="AI23" s="12">
        <v>0</v>
      </c>
      <c r="AJ23" s="12">
        <v>0.39600000000000002</v>
      </c>
      <c r="AK23" s="12">
        <v>0</v>
      </c>
      <c r="AL23" s="12">
        <v>0</v>
      </c>
      <c r="AM23" s="12">
        <v>2.032</v>
      </c>
      <c r="AN23" s="12">
        <v>0</v>
      </c>
      <c r="AO23" s="12">
        <v>0</v>
      </c>
      <c r="AP23" s="12">
        <v>0</v>
      </c>
      <c r="AQ23" s="9">
        <v>0</v>
      </c>
      <c r="AR23" s="13">
        <v>5.8660000000000005</v>
      </c>
      <c r="AS23" s="13">
        <v>16.653726151726215</v>
      </c>
      <c r="AT23" s="13">
        <v>8.5935273712871894</v>
      </c>
      <c r="AU23" s="10">
        <v>28.9</v>
      </c>
      <c r="AV23" s="10">
        <v>51.099999999999994</v>
      </c>
      <c r="AW23" s="10">
        <v>20</v>
      </c>
      <c r="AX23">
        <v>15.8</v>
      </c>
      <c r="AY23">
        <v>16.82</v>
      </c>
      <c r="AZ23">
        <v>69.39</v>
      </c>
      <c r="BA23">
        <v>16</v>
      </c>
      <c r="BB23">
        <v>2.15</v>
      </c>
      <c r="BC23">
        <v>4485.67</v>
      </c>
      <c r="BD23">
        <v>9.98</v>
      </c>
      <c r="BE23">
        <v>11.52</v>
      </c>
      <c r="BF23">
        <v>72.06</v>
      </c>
      <c r="BG23">
        <v>13.83</v>
      </c>
      <c r="BH23">
        <v>5</v>
      </c>
      <c r="BI23">
        <v>4376</v>
      </c>
      <c r="BJ23" t="s">
        <v>75</v>
      </c>
      <c r="BK23">
        <v>0</v>
      </c>
      <c r="BL23">
        <v>4</v>
      </c>
      <c r="BM23">
        <v>3</v>
      </c>
      <c r="BN23">
        <v>4</v>
      </c>
      <c r="BO23">
        <v>2</v>
      </c>
    </row>
    <row r="24" spans="1:67">
      <c r="A24" s="9">
        <v>23</v>
      </c>
      <c r="B24" s="9">
        <v>6</v>
      </c>
      <c r="C24" s="10" t="s">
        <v>89</v>
      </c>
      <c r="D24" s="9" t="s">
        <v>90</v>
      </c>
      <c r="E24" s="9">
        <v>11.898759999999999</v>
      </c>
      <c r="F24" s="9">
        <v>50.653092999999998</v>
      </c>
      <c r="G24">
        <v>6676</v>
      </c>
      <c r="H24" t="s">
        <v>91</v>
      </c>
      <c r="I24" t="s">
        <v>92</v>
      </c>
      <c r="J24" s="10" t="s">
        <v>93</v>
      </c>
      <c r="K24" s="9" t="s">
        <v>72</v>
      </c>
      <c r="L24" s="10" t="s">
        <v>83</v>
      </c>
      <c r="M24" s="10">
        <v>5</v>
      </c>
      <c r="N24" s="10">
        <v>2007</v>
      </c>
      <c r="O24" s="9">
        <v>1</v>
      </c>
      <c r="P24" s="9" t="s">
        <v>74</v>
      </c>
      <c r="Q24" s="9">
        <v>2012</v>
      </c>
      <c r="R24" s="11">
        <v>41171</v>
      </c>
      <c r="S24" s="10">
        <v>3</v>
      </c>
      <c r="T24" s="9">
        <v>33</v>
      </c>
      <c r="U24" s="9">
        <v>0</v>
      </c>
      <c r="V24" s="9">
        <v>0</v>
      </c>
      <c r="W24" s="9">
        <v>0</v>
      </c>
      <c r="X24" s="9">
        <v>2</v>
      </c>
      <c r="Y24" s="9">
        <v>0</v>
      </c>
      <c r="Z24" s="9">
        <v>0</v>
      </c>
      <c r="AA24" s="9">
        <v>2</v>
      </c>
      <c r="AB24" s="9">
        <v>0</v>
      </c>
      <c r="AC24" s="9">
        <v>0</v>
      </c>
      <c r="AD24" s="9">
        <v>0</v>
      </c>
      <c r="AE24" s="9">
        <v>6</v>
      </c>
      <c r="AF24" s="12">
        <v>20.376000000000008</v>
      </c>
      <c r="AG24" s="12">
        <v>0</v>
      </c>
      <c r="AH24" s="12">
        <v>0</v>
      </c>
      <c r="AI24" s="12">
        <v>0</v>
      </c>
      <c r="AJ24" s="12">
        <v>0.29899999999999999</v>
      </c>
      <c r="AK24" s="12">
        <v>0</v>
      </c>
      <c r="AL24" s="12">
        <v>0</v>
      </c>
      <c r="AM24" s="12">
        <v>3.8919999999999999</v>
      </c>
      <c r="AN24" s="12">
        <v>0</v>
      </c>
      <c r="AO24" s="12">
        <v>0</v>
      </c>
      <c r="AP24" s="12">
        <v>0</v>
      </c>
      <c r="AQ24" s="9">
        <v>0</v>
      </c>
      <c r="AR24" s="13">
        <v>5.8660000000000005</v>
      </c>
      <c r="AS24" s="13">
        <v>16.653726151726215</v>
      </c>
      <c r="AT24" s="13">
        <v>8.5935273712871894</v>
      </c>
      <c r="AU24" s="10">
        <v>28.9</v>
      </c>
      <c r="AV24" s="10">
        <v>51.099999999999994</v>
      </c>
      <c r="AW24" s="10">
        <v>20</v>
      </c>
      <c r="AX24">
        <v>15.8</v>
      </c>
      <c r="AY24">
        <v>16.82</v>
      </c>
      <c r="AZ24">
        <v>69.39</v>
      </c>
      <c r="BA24">
        <v>16</v>
      </c>
      <c r="BB24">
        <v>2.15</v>
      </c>
      <c r="BC24">
        <v>4485.67</v>
      </c>
      <c r="BD24">
        <v>9.98</v>
      </c>
      <c r="BE24">
        <v>11.52</v>
      </c>
      <c r="BF24">
        <v>72.06</v>
      </c>
      <c r="BG24">
        <v>13.83</v>
      </c>
      <c r="BH24">
        <v>5</v>
      </c>
      <c r="BI24">
        <v>4376</v>
      </c>
      <c r="BJ24" t="s">
        <v>75</v>
      </c>
      <c r="BK24">
        <v>0</v>
      </c>
      <c r="BL24">
        <v>4</v>
      </c>
      <c r="BM24">
        <v>3</v>
      </c>
      <c r="BN24">
        <v>4</v>
      </c>
      <c r="BO24">
        <v>2</v>
      </c>
    </row>
    <row r="25" spans="1:67">
      <c r="A25" s="9">
        <v>24</v>
      </c>
      <c r="B25" s="9">
        <v>6</v>
      </c>
      <c r="C25" s="10" t="s">
        <v>89</v>
      </c>
      <c r="D25" s="9" t="s">
        <v>90</v>
      </c>
      <c r="E25" s="9">
        <v>11.898759999999999</v>
      </c>
      <c r="F25" s="9">
        <v>50.653092999999998</v>
      </c>
      <c r="G25">
        <v>6676</v>
      </c>
      <c r="H25" t="s">
        <v>91</v>
      </c>
      <c r="I25" t="s">
        <v>92</v>
      </c>
      <c r="J25" s="10" t="s">
        <v>93</v>
      </c>
      <c r="K25" s="9" t="s">
        <v>72</v>
      </c>
      <c r="L25" s="10" t="s">
        <v>83</v>
      </c>
      <c r="M25" s="10">
        <v>5</v>
      </c>
      <c r="N25" s="10">
        <v>2007</v>
      </c>
      <c r="O25" s="9">
        <v>1</v>
      </c>
      <c r="P25" s="9" t="s">
        <v>74</v>
      </c>
      <c r="Q25" s="9">
        <v>2012</v>
      </c>
      <c r="R25" s="11">
        <v>41171</v>
      </c>
      <c r="S25" s="10">
        <v>4</v>
      </c>
      <c r="T25" s="9">
        <v>9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12">
        <v>5.3940000000000001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9">
        <v>0</v>
      </c>
      <c r="AR25" s="13">
        <v>5.8660000000000005</v>
      </c>
      <c r="AS25" s="13">
        <v>16.653726151726215</v>
      </c>
      <c r="AT25" s="13">
        <v>8.5935273712871894</v>
      </c>
      <c r="AU25" s="10">
        <v>28.9</v>
      </c>
      <c r="AV25" s="10">
        <v>51.099999999999994</v>
      </c>
      <c r="AW25" s="10">
        <v>20</v>
      </c>
      <c r="AX25">
        <v>15.8</v>
      </c>
      <c r="AY25">
        <v>16.82</v>
      </c>
      <c r="AZ25">
        <v>69.39</v>
      </c>
      <c r="BA25">
        <v>16</v>
      </c>
      <c r="BB25">
        <v>2.15</v>
      </c>
      <c r="BC25">
        <v>4485.67</v>
      </c>
      <c r="BD25">
        <v>9.98</v>
      </c>
      <c r="BE25">
        <v>11.52</v>
      </c>
      <c r="BF25">
        <v>72.06</v>
      </c>
      <c r="BG25">
        <v>13.83</v>
      </c>
      <c r="BH25">
        <v>5</v>
      </c>
      <c r="BI25">
        <v>4376</v>
      </c>
      <c r="BJ25" t="s">
        <v>75</v>
      </c>
      <c r="BK25">
        <v>0</v>
      </c>
      <c r="BL25">
        <v>4</v>
      </c>
      <c r="BM25">
        <v>3</v>
      </c>
      <c r="BN25">
        <v>4</v>
      </c>
      <c r="BO25">
        <v>2</v>
      </c>
    </row>
    <row r="26" spans="1:67">
      <c r="A26" s="9">
        <v>25</v>
      </c>
      <c r="B26" s="9">
        <v>7</v>
      </c>
      <c r="C26" s="10" t="s">
        <v>67</v>
      </c>
      <c r="D26" s="9" t="s">
        <v>94</v>
      </c>
      <c r="E26" s="9">
        <v>11.657303000000001</v>
      </c>
      <c r="F26" s="9">
        <v>51.000745999999999</v>
      </c>
      <c r="G26">
        <v>1609</v>
      </c>
      <c r="H26" t="s">
        <v>69</v>
      </c>
      <c r="I26" t="s">
        <v>70</v>
      </c>
      <c r="J26" s="10" t="s">
        <v>71</v>
      </c>
      <c r="K26" s="9" t="s">
        <v>72</v>
      </c>
      <c r="L26" s="10" t="s">
        <v>95</v>
      </c>
      <c r="M26" s="10">
        <v>3</v>
      </c>
      <c r="N26" s="10">
        <v>2009</v>
      </c>
      <c r="O26" s="9">
        <v>1</v>
      </c>
      <c r="P26" s="9" t="s">
        <v>74</v>
      </c>
      <c r="Q26" s="9">
        <v>2012</v>
      </c>
      <c r="R26" s="11">
        <v>41169</v>
      </c>
      <c r="S26" s="10">
        <v>1</v>
      </c>
      <c r="T26" s="9">
        <v>1</v>
      </c>
      <c r="U26" s="9">
        <v>0</v>
      </c>
      <c r="V26" s="9">
        <v>0</v>
      </c>
      <c r="W26" s="9">
        <v>1</v>
      </c>
      <c r="X26" s="9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1</v>
      </c>
      <c r="AF26" s="12">
        <v>0.17199999999999999</v>
      </c>
      <c r="AG26" s="12">
        <v>0</v>
      </c>
      <c r="AH26" s="12">
        <v>0</v>
      </c>
      <c r="AI26" s="12">
        <v>0</v>
      </c>
      <c r="AJ26" s="12">
        <v>5.8999999999999997E-2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9">
        <v>0</v>
      </c>
      <c r="AR26" s="13">
        <v>6.5519999999999996</v>
      </c>
      <c r="AS26" s="13">
        <v>10.855357987283274</v>
      </c>
      <c r="AT26" s="13">
        <v>8.5191215789948025</v>
      </c>
      <c r="AU26" s="10">
        <v>10.100000000000001</v>
      </c>
      <c r="AV26" s="10">
        <v>62.4</v>
      </c>
      <c r="AW26" s="10">
        <v>27.5</v>
      </c>
      <c r="AX26">
        <v>16.97</v>
      </c>
      <c r="AY26">
        <v>17.510000000000002</v>
      </c>
      <c r="AZ26">
        <v>67.42</v>
      </c>
      <c r="BA26">
        <v>19.07</v>
      </c>
      <c r="BB26">
        <v>1.52</v>
      </c>
      <c r="BC26">
        <v>3839.1</v>
      </c>
      <c r="BD26">
        <v>14.78</v>
      </c>
      <c r="BE26">
        <v>14.84</v>
      </c>
      <c r="BF26">
        <v>71.099999999999994</v>
      </c>
      <c r="BG26">
        <v>16.25</v>
      </c>
      <c r="BH26">
        <v>0</v>
      </c>
      <c r="BI26">
        <v>3329</v>
      </c>
      <c r="BJ26" t="s">
        <v>75</v>
      </c>
      <c r="BK26">
        <v>0</v>
      </c>
      <c r="BL26">
        <v>3</v>
      </c>
      <c r="BM26">
        <v>2</v>
      </c>
      <c r="BN26">
        <v>2</v>
      </c>
      <c r="BO26">
        <v>2</v>
      </c>
    </row>
    <row r="27" spans="1:67">
      <c r="A27" s="9">
        <v>26</v>
      </c>
      <c r="B27" s="9">
        <v>7</v>
      </c>
      <c r="C27" s="10" t="s">
        <v>67</v>
      </c>
      <c r="D27" s="9" t="s">
        <v>94</v>
      </c>
      <c r="E27" s="9">
        <v>11.657303000000001</v>
      </c>
      <c r="F27" s="9">
        <v>51.000745999999999</v>
      </c>
      <c r="G27">
        <v>1609</v>
      </c>
      <c r="H27" t="s">
        <v>69</v>
      </c>
      <c r="I27" t="s">
        <v>70</v>
      </c>
      <c r="J27" s="10" t="s">
        <v>71</v>
      </c>
      <c r="K27" s="9" t="s">
        <v>72</v>
      </c>
      <c r="L27" s="10" t="s">
        <v>95</v>
      </c>
      <c r="M27" s="10">
        <v>3</v>
      </c>
      <c r="N27" s="10">
        <v>2009</v>
      </c>
      <c r="O27" s="9">
        <v>1</v>
      </c>
      <c r="P27" s="9" t="s">
        <v>74</v>
      </c>
      <c r="Q27" s="9">
        <v>2012</v>
      </c>
      <c r="R27" s="11">
        <v>41169</v>
      </c>
      <c r="S27" s="10">
        <v>2</v>
      </c>
      <c r="T27" s="9">
        <v>3</v>
      </c>
      <c r="U27" s="9">
        <v>0</v>
      </c>
      <c r="V27" s="9">
        <v>0</v>
      </c>
      <c r="W27" s="9">
        <v>2</v>
      </c>
      <c r="X27" s="9">
        <v>2</v>
      </c>
      <c r="Y27" s="9">
        <v>0</v>
      </c>
      <c r="Z27" s="9">
        <v>0</v>
      </c>
      <c r="AA27" s="9">
        <v>2</v>
      </c>
      <c r="AB27" s="9">
        <v>0</v>
      </c>
      <c r="AC27" s="9">
        <v>0</v>
      </c>
      <c r="AD27" s="9">
        <v>0</v>
      </c>
      <c r="AE27" s="9">
        <v>0</v>
      </c>
      <c r="AF27" s="12">
        <v>3.6180000000000003</v>
      </c>
      <c r="AG27" s="12">
        <v>0</v>
      </c>
      <c r="AH27" s="12">
        <v>0</v>
      </c>
      <c r="AI27" s="12">
        <v>0.4</v>
      </c>
      <c r="AJ27" s="12">
        <v>0.14799999999999999</v>
      </c>
      <c r="AK27" s="12">
        <v>0</v>
      </c>
      <c r="AL27" s="12">
        <v>0</v>
      </c>
      <c r="AM27" s="12">
        <v>8.1859999999999999</v>
      </c>
      <c r="AN27" s="12">
        <v>0</v>
      </c>
      <c r="AO27" s="12">
        <v>0</v>
      </c>
      <c r="AP27" s="12">
        <v>0</v>
      </c>
      <c r="AQ27" s="9">
        <v>0</v>
      </c>
      <c r="AR27" s="13">
        <v>6.5519999999999996</v>
      </c>
      <c r="AS27" s="13">
        <v>10.855357987283274</v>
      </c>
      <c r="AT27" s="13">
        <v>8.5191215789948025</v>
      </c>
      <c r="AU27" s="10">
        <v>10.100000000000001</v>
      </c>
      <c r="AV27" s="10">
        <v>62.4</v>
      </c>
      <c r="AW27" s="10">
        <v>27.5</v>
      </c>
      <c r="AX27">
        <v>16.97</v>
      </c>
      <c r="AY27">
        <v>17.510000000000002</v>
      </c>
      <c r="AZ27">
        <v>67.42</v>
      </c>
      <c r="BA27">
        <v>19.07</v>
      </c>
      <c r="BB27">
        <v>1.52</v>
      </c>
      <c r="BC27">
        <v>3839.1</v>
      </c>
      <c r="BD27">
        <v>14.78</v>
      </c>
      <c r="BE27">
        <v>14.84</v>
      </c>
      <c r="BF27">
        <v>71.099999999999994</v>
      </c>
      <c r="BG27">
        <v>16.25</v>
      </c>
      <c r="BH27">
        <v>0</v>
      </c>
      <c r="BI27">
        <v>3329</v>
      </c>
      <c r="BJ27" t="s">
        <v>75</v>
      </c>
      <c r="BK27">
        <v>0</v>
      </c>
      <c r="BL27">
        <v>3</v>
      </c>
      <c r="BM27">
        <v>2</v>
      </c>
      <c r="BN27">
        <v>2</v>
      </c>
      <c r="BO27">
        <v>2</v>
      </c>
    </row>
    <row r="28" spans="1:67">
      <c r="A28" s="9">
        <v>27</v>
      </c>
      <c r="B28" s="9">
        <v>7</v>
      </c>
      <c r="C28" s="10" t="s">
        <v>67</v>
      </c>
      <c r="D28" s="9" t="s">
        <v>94</v>
      </c>
      <c r="E28" s="9">
        <v>11.657303000000001</v>
      </c>
      <c r="F28" s="9">
        <v>51.000745999999999</v>
      </c>
      <c r="G28">
        <v>1609</v>
      </c>
      <c r="H28" t="s">
        <v>69</v>
      </c>
      <c r="I28" t="s">
        <v>70</v>
      </c>
      <c r="J28" s="10" t="s">
        <v>71</v>
      </c>
      <c r="K28" s="9" t="s">
        <v>72</v>
      </c>
      <c r="L28" s="10" t="s">
        <v>95</v>
      </c>
      <c r="M28" s="10">
        <v>3</v>
      </c>
      <c r="N28" s="10">
        <v>2009</v>
      </c>
      <c r="O28" s="9">
        <v>1</v>
      </c>
      <c r="P28" s="9" t="s">
        <v>74</v>
      </c>
      <c r="Q28" s="9">
        <v>2012</v>
      </c>
      <c r="R28" s="11">
        <v>41169</v>
      </c>
      <c r="S28" s="10">
        <v>3</v>
      </c>
      <c r="T28" s="9">
        <v>4</v>
      </c>
      <c r="U28" s="9">
        <v>0</v>
      </c>
      <c r="V28" s="9">
        <v>0</v>
      </c>
      <c r="W28" s="9">
        <v>3</v>
      </c>
      <c r="X28" s="9">
        <v>0</v>
      </c>
      <c r="Y28" s="9">
        <v>0</v>
      </c>
      <c r="Z28" s="9">
        <v>0</v>
      </c>
      <c r="AA28" s="9">
        <v>2</v>
      </c>
      <c r="AB28" s="9">
        <v>0</v>
      </c>
      <c r="AC28" s="9">
        <v>0</v>
      </c>
      <c r="AD28" s="9">
        <v>0</v>
      </c>
      <c r="AE28" s="9">
        <v>0</v>
      </c>
      <c r="AF28" s="12">
        <v>3.355</v>
      </c>
      <c r="AG28" s="12">
        <v>0</v>
      </c>
      <c r="AH28" s="12">
        <v>0</v>
      </c>
      <c r="AI28" s="12">
        <v>0.53800000000000003</v>
      </c>
      <c r="AJ28" s="12">
        <v>0</v>
      </c>
      <c r="AK28" s="12">
        <v>0</v>
      </c>
      <c r="AL28" s="12">
        <v>0</v>
      </c>
      <c r="AM28" s="12">
        <v>5.7449999999999992</v>
      </c>
      <c r="AN28" s="12">
        <v>0</v>
      </c>
      <c r="AO28" s="12">
        <v>0</v>
      </c>
      <c r="AP28" s="12">
        <v>0</v>
      </c>
      <c r="AQ28" s="9">
        <v>0</v>
      </c>
      <c r="AR28" s="13">
        <v>6.5519999999999996</v>
      </c>
      <c r="AS28" s="13">
        <v>10.855357987283274</v>
      </c>
      <c r="AT28" s="13">
        <v>8.5191215789948025</v>
      </c>
      <c r="AU28" s="10">
        <v>10.100000000000001</v>
      </c>
      <c r="AV28" s="10">
        <v>62.4</v>
      </c>
      <c r="AW28" s="10">
        <v>27.5</v>
      </c>
      <c r="AX28">
        <v>16.97</v>
      </c>
      <c r="AY28">
        <v>17.510000000000002</v>
      </c>
      <c r="AZ28">
        <v>67.42</v>
      </c>
      <c r="BA28">
        <v>19.07</v>
      </c>
      <c r="BB28">
        <v>1.52</v>
      </c>
      <c r="BC28">
        <v>3839.1</v>
      </c>
      <c r="BD28">
        <v>14.78</v>
      </c>
      <c r="BE28">
        <v>14.84</v>
      </c>
      <c r="BF28">
        <v>71.099999999999994</v>
      </c>
      <c r="BG28">
        <v>16.25</v>
      </c>
      <c r="BH28">
        <v>0</v>
      </c>
      <c r="BI28">
        <v>3329</v>
      </c>
      <c r="BJ28" t="s">
        <v>75</v>
      </c>
      <c r="BK28">
        <v>0</v>
      </c>
      <c r="BL28">
        <v>3</v>
      </c>
      <c r="BM28">
        <v>2</v>
      </c>
      <c r="BN28">
        <v>2</v>
      </c>
      <c r="BO28">
        <v>2</v>
      </c>
    </row>
    <row r="29" spans="1:67">
      <c r="A29" s="9">
        <v>28</v>
      </c>
      <c r="B29" s="9">
        <v>7</v>
      </c>
      <c r="C29" s="10" t="s">
        <v>67</v>
      </c>
      <c r="D29" s="9" t="s">
        <v>94</v>
      </c>
      <c r="E29" s="9">
        <v>11.657303000000001</v>
      </c>
      <c r="F29" s="9">
        <v>51.000745999999999</v>
      </c>
      <c r="G29">
        <v>1609</v>
      </c>
      <c r="H29" t="s">
        <v>69</v>
      </c>
      <c r="I29" t="s">
        <v>70</v>
      </c>
      <c r="J29" s="10" t="s">
        <v>71</v>
      </c>
      <c r="K29" s="9" t="s">
        <v>72</v>
      </c>
      <c r="L29" s="10" t="s">
        <v>95</v>
      </c>
      <c r="M29" s="10">
        <v>3</v>
      </c>
      <c r="N29" s="10">
        <v>2009</v>
      </c>
      <c r="O29" s="9">
        <v>1</v>
      </c>
      <c r="P29" s="9" t="s">
        <v>74</v>
      </c>
      <c r="Q29" s="9">
        <v>2012</v>
      </c>
      <c r="R29" s="11">
        <v>41169</v>
      </c>
      <c r="S29" s="10">
        <v>4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0.107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9">
        <v>0</v>
      </c>
      <c r="AR29" s="13">
        <v>6.5519999999999996</v>
      </c>
      <c r="AS29" s="13">
        <v>10.855357987283274</v>
      </c>
      <c r="AT29" s="13">
        <v>8.5191215789948025</v>
      </c>
      <c r="AU29" s="10">
        <v>10.100000000000001</v>
      </c>
      <c r="AV29" s="10">
        <v>62.4</v>
      </c>
      <c r="AW29" s="10">
        <v>27.5</v>
      </c>
      <c r="AX29">
        <v>16.97</v>
      </c>
      <c r="AY29">
        <v>17.510000000000002</v>
      </c>
      <c r="AZ29">
        <v>67.42</v>
      </c>
      <c r="BA29">
        <v>19.07</v>
      </c>
      <c r="BB29">
        <v>1.52</v>
      </c>
      <c r="BC29">
        <v>3839.1</v>
      </c>
      <c r="BD29">
        <v>14.78</v>
      </c>
      <c r="BE29">
        <v>14.84</v>
      </c>
      <c r="BF29">
        <v>71.099999999999994</v>
      </c>
      <c r="BG29">
        <v>16.25</v>
      </c>
      <c r="BH29">
        <v>0</v>
      </c>
      <c r="BI29">
        <v>3329</v>
      </c>
      <c r="BJ29" t="s">
        <v>75</v>
      </c>
      <c r="BK29">
        <v>0</v>
      </c>
      <c r="BL29">
        <v>3</v>
      </c>
      <c r="BM29">
        <v>2</v>
      </c>
      <c r="BN29">
        <v>2</v>
      </c>
      <c r="BO29">
        <v>2</v>
      </c>
    </row>
    <row r="30" spans="1:67">
      <c r="A30" s="9">
        <v>29</v>
      </c>
      <c r="B30" s="9">
        <v>8</v>
      </c>
      <c r="C30" s="10" t="s">
        <v>84</v>
      </c>
      <c r="D30" s="9" t="s">
        <v>96</v>
      </c>
      <c r="E30" s="9">
        <v>11.004721999999999</v>
      </c>
      <c r="F30" s="9">
        <v>50.981566999999998</v>
      </c>
      <c r="G30">
        <v>2818</v>
      </c>
      <c r="H30" t="s">
        <v>86</v>
      </c>
      <c r="I30" t="s">
        <v>87</v>
      </c>
      <c r="J30" s="10" t="s">
        <v>71</v>
      </c>
      <c r="K30" s="9" t="s">
        <v>72</v>
      </c>
      <c r="L30" s="10" t="s">
        <v>95</v>
      </c>
      <c r="M30" s="10">
        <v>3</v>
      </c>
      <c r="N30" s="10">
        <v>2009</v>
      </c>
      <c r="O30" s="9">
        <v>1</v>
      </c>
      <c r="P30" s="9" t="s">
        <v>74</v>
      </c>
      <c r="Q30" s="9">
        <v>2012</v>
      </c>
      <c r="R30" s="11">
        <v>41198</v>
      </c>
      <c r="S30" s="10">
        <v>1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3</v>
      </c>
      <c r="AB30" s="9">
        <v>0</v>
      </c>
      <c r="AC30" s="9">
        <v>0</v>
      </c>
      <c r="AD30" s="9">
        <v>0</v>
      </c>
      <c r="AE30" s="9">
        <v>0</v>
      </c>
      <c r="AF30" s="12">
        <v>1.2509999999999999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13.574</v>
      </c>
      <c r="AN30" s="12">
        <v>0</v>
      </c>
      <c r="AO30" s="12">
        <v>0</v>
      </c>
      <c r="AP30" s="12">
        <v>0</v>
      </c>
      <c r="AQ30" s="9">
        <v>0</v>
      </c>
      <c r="AR30" s="13">
        <v>7.2379999999999995</v>
      </c>
      <c r="AS30" s="13">
        <v>16.312000000000005</v>
      </c>
      <c r="AT30" s="13">
        <v>13.147844073868727</v>
      </c>
      <c r="AU30" s="10">
        <v>10.199999999999999</v>
      </c>
      <c r="AV30" s="10">
        <v>62.1</v>
      </c>
      <c r="AW30" s="10">
        <v>27.7</v>
      </c>
      <c r="AX30">
        <v>11.85</v>
      </c>
      <c r="AY30">
        <v>10.47</v>
      </c>
      <c r="AZ30">
        <v>75.37</v>
      </c>
      <c r="BA30">
        <v>12.79</v>
      </c>
      <c r="BB30">
        <v>1.1200000000000001</v>
      </c>
      <c r="BC30">
        <v>2795</v>
      </c>
      <c r="BD30">
        <v>8.8800000000000008</v>
      </c>
      <c r="BE30">
        <v>7.19</v>
      </c>
      <c r="BF30">
        <v>73.819999999999993</v>
      </c>
      <c r="BG30">
        <v>8.8800000000000008</v>
      </c>
      <c r="BH30">
        <v>0</v>
      </c>
      <c r="BI30">
        <v>2836</v>
      </c>
      <c r="BJ30" t="s">
        <v>88</v>
      </c>
      <c r="BK30">
        <v>0</v>
      </c>
      <c r="BL30">
        <v>3</v>
      </c>
      <c r="BM30">
        <v>1</v>
      </c>
      <c r="BN30">
        <v>3</v>
      </c>
      <c r="BO30">
        <v>2</v>
      </c>
    </row>
    <row r="31" spans="1:67">
      <c r="A31" s="9">
        <v>30</v>
      </c>
      <c r="B31" s="9">
        <v>8</v>
      </c>
      <c r="C31" s="10" t="s">
        <v>84</v>
      </c>
      <c r="D31" s="9" t="s">
        <v>96</v>
      </c>
      <c r="E31" s="9">
        <v>11.004721999999999</v>
      </c>
      <c r="F31" s="9">
        <v>50.981566999999998</v>
      </c>
      <c r="G31">
        <v>2818</v>
      </c>
      <c r="H31" t="s">
        <v>86</v>
      </c>
      <c r="I31" t="s">
        <v>87</v>
      </c>
      <c r="J31" s="10" t="s">
        <v>71</v>
      </c>
      <c r="K31" s="9" t="s">
        <v>72</v>
      </c>
      <c r="L31" s="10" t="s">
        <v>95</v>
      </c>
      <c r="M31" s="10">
        <v>3</v>
      </c>
      <c r="N31" s="10">
        <v>2009</v>
      </c>
      <c r="O31" s="9">
        <v>1</v>
      </c>
      <c r="P31" s="9" t="s">
        <v>74</v>
      </c>
      <c r="Q31" s="9">
        <v>2012</v>
      </c>
      <c r="R31" s="11">
        <v>41198</v>
      </c>
      <c r="S31" s="10">
        <v>2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7.7949999999999999</v>
      </c>
      <c r="AN31" s="12">
        <v>0</v>
      </c>
      <c r="AO31" s="12">
        <v>0</v>
      </c>
      <c r="AP31" s="12">
        <v>0</v>
      </c>
      <c r="AQ31" s="9">
        <v>0</v>
      </c>
      <c r="AR31" s="13">
        <v>7.2379999999999995</v>
      </c>
      <c r="AS31" s="13">
        <v>16.312000000000005</v>
      </c>
      <c r="AT31" s="13">
        <v>13.147844073868727</v>
      </c>
      <c r="AU31" s="10">
        <v>10.199999999999999</v>
      </c>
      <c r="AV31" s="10">
        <v>62.1</v>
      </c>
      <c r="AW31" s="10">
        <v>27.7</v>
      </c>
      <c r="AX31">
        <v>11.85</v>
      </c>
      <c r="AY31">
        <v>10.47</v>
      </c>
      <c r="AZ31">
        <v>75.37</v>
      </c>
      <c r="BA31">
        <v>12.79</v>
      </c>
      <c r="BB31">
        <v>1.1200000000000001</v>
      </c>
      <c r="BC31">
        <v>2795</v>
      </c>
      <c r="BD31">
        <v>8.8800000000000008</v>
      </c>
      <c r="BE31">
        <v>7.19</v>
      </c>
      <c r="BF31">
        <v>73.819999999999993</v>
      </c>
      <c r="BG31">
        <v>8.8800000000000008</v>
      </c>
      <c r="BH31">
        <v>0</v>
      </c>
      <c r="BI31">
        <v>2836</v>
      </c>
      <c r="BJ31" t="s">
        <v>88</v>
      </c>
      <c r="BK31">
        <v>0</v>
      </c>
      <c r="BL31">
        <v>3</v>
      </c>
      <c r="BM31">
        <v>1</v>
      </c>
      <c r="BN31">
        <v>3</v>
      </c>
      <c r="BO31">
        <v>2</v>
      </c>
    </row>
    <row r="32" spans="1:67">
      <c r="A32" s="9">
        <v>31</v>
      </c>
      <c r="B32" s="9">
        <v>8</v>
      </c>
      <c r="C32" s="10" t="s">
        <v>84</v>
      </c>
      <c r="D32" s="9" t="s">
        <v>96</v>
      </c>
      <c r="E32" s="9">
        <v>11.004721999999999</v>
      </c>
      <c r="F32" s="9">
        <v>50.981566999999998</v>
      </c>
      <c r="G32">
        <v>2818</v>
      </c>
      <c r="H32" t="s">
        <v>86</v>
      </c>
      <c r="I32" t="s">
        <v>87</v>
      </c>
      <c r="J32" s="10" t="s">
        <v>71</v>
      </c>
      <c r="K32" s="9" t="s">
        <v>72</v>
      </c>
      <c r="L32" s="10" t="s">
        <v>95</v>
      </c>
      <c r="M32" s="10">
        <v>3</v>
      </c>
      <c r="N32" s="10">
        <v>2009</v>
      </c>
      <c r="O32" s="9">
        <v>1</v>
      </c>
      <c r="P32" s="9" t="s">
        <v>74</v>
      </c>
      <c r="Q32" s="9">
        <v>2012</v>
      </c>
      <c r="R32" s="11">
        <v>41198</v>
      </c>
      <c r="S32" s="10">
        <v>3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9">
        <v>0</v>
      </c>
      <c r="AR32" s="13">
        <v>7.2379999999999995</v>
      </c>
      <c r="AS32" s="13">
        <v>16.312000000000005</v>
      </c>
      <c r="AT32" s="13">
        <v>13.147844073868727</v>
      </c>
      <c r="AU32" s="10">
        <v>10.199999999999999</v>
      </c>
      <c r="AV32" s="10">
        <v>62.1</v>
      </c>
      <c r="AW32" s="10">
        <v>27.7</v>
      </c>
      <c r="AX32">
        <v>11.85</v>
      </c>
      <c r="AY32">
        <v>10.47</v>
      </c>
      <c r="AZ32">
        <v>75.37</v>
      </c>
      <c r="BA32">
        <v>12.79</v>
      </c>
      <c r="BB32">
        <v>1.1200000000000001</v>
      </c>
      <c r="BC32">
        <v>2795</v>
      </c>
      <c r="BD32">
        <v>8.8800000000000008</v>
      </c>
      <c r="BE32">
        <v>7.19</v>
      </c>
      <c r="BF32">
        <v>73.819999999999993</v>
      </c>
      <c r="BG32">
        <v>8.8800000000000008</v>
      </c>
      <c r="BH32">
        <v>0</v>
      </c>
      <c r="BI32">
        <v>2836</v>
      </c>
      <c r="BJ32" t="s">
        <v>88</v>
      </c>
      <c r="BK32">
        <v>0</v>
      </c>
      <c r="BL32">
        <v>3</v>
      </c>
      <c r="BM32">
        <v>1</v>
      </c>
      <c r="BN32">
        <v>3</v>
      </c>
      <c r="BO32">
        <v>2</v>
      </c>
    </row>
    <row r="33" spans="1:67">
      <c r="A33" s="9">
        <v>32</v>
      </c>
      <c r="B33" s="9">
        <v>8</v>
      </c>
      <c r="C33" s="10" t="s">
        <v>84</v>
      </c>
      <c r="D33" s="9" t="s">
        <v>96</v>
      </c>
      <c r="E33" s="9">
        <v>11.004721999999999</v>
      </c>
      <c r="F33" s="9">
        <v>50.981566999999998</v>
      </c>
      <c r="G33">
        <v>2818</v>
      </c>
      <c r="H33" t="s">
        <v>86</v>
      </c>
      <c r="I33" t="s">
        <v>87</v>
      </c>
      <c r="J33" s="10" t="s">
        <v>71</v>
      </c>
      <c r="K33" s="9" t="s">
        <v>72</v>
      </c>
      <c r="L33" s="10" t="s">
        <v>95</v>
      </c>
      <c r="M33" s="10">
        <v>3</v>
      </c>
      <c r="N33" s="10">
        <v>2009</v>
      </c>
      <c r="O33" s="9">
        <v>1</v>
      </c>
      <c r="P33" s="9" t="s">
        <v>74</v>
      </c>
      <c r="Q33" s="9">
        <v>2012</v>
      </c>
      <c r="R33" s="11">
        <v>41198</v>
      </c>
      <c r="S33" s="10">
        <v>4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9">
        <v>0</v>
      </c>
      <c r="AR33" s="13">
        <v>7.2379999999999995</v>
      </c>
      <c r="AS33" s="13">
        <v>16.312000000000005</v>
      </c>
      <c r="AT33" s="13">
        <v>13.147844073868727</v>
      </c>
      <c r="AU33" s="10">
        <v>10.199999999999999</v>
      </c>
      <c r="AV33" s="10">
        <v>62.1</v>
      </c>
      <c r="AW33" s="10">
        <v>27.7</v>
      </c>
      <c r="AX33">
        <v>11.85</v>
      </c>
      <c r="AY33">
        <v>10.47</v>
      </c>
      <c r="AZ33">
        <v>75.37</v>
      </c>
      <c r="BA33">
        <v>12.79</v>
      </c>
      <c r="BB33">
        <v>1.1200000000000001</v>
      </c>
      <c r="BC33">
        <v>2795</v>
      </c>
      <c r="BD33">
        <v>8.8800000000000008</v>
      </c>
      <c r="BE33">
        <v>7.19</v>
      </c>
      <c r="BF33">
        <v>73.819999999999993</v>
      </c>
      <c r="BG33">
        <v>8.8800000000000008</v>
      </c>
      <c r="BH33">
        <v>0</v>
      </c>
      <c r="BI33">
        <v>2836</v>
      </c>
      <c r="BJ33" t="s">
        <v>88</v>
      </c>
      <c r="BK33">
        <v>0</v>
      </c>
      <c r="BL33">
        <v>3</v>
      </c>
      <c r="BM33">
        <v>1</v>
      </c>
      <c r="BN33">
        <v>3</v>
      </c>
      <c r="BO33">
        <v>2</v>
      </c>
    </row>
    <row r="34" spans="1:67">
      <c r="A34" s="9">
        <v>33</v>
      </c>
      <c r="B34" s="9">
        <v>9</v>
      </c>
      <c r="C34" s="10" t="s">
        <v>97</v>
      </c>
      <c r="D34" s="9" t="s">
        <v>98</v>
      </c>
      <c r="E34" s="9">
        <v>9.780602</v>
      </c>
      <c r="F34" s="9">
        <v>52.145969000000001</v>
      </c>
      <c r="G34">
        <v>120</v>
      </c>
      <c r="H34" t="s">
        <v>99</v>
      </c>
      <c r="I34" t="s">
        <v>100</v>
      </c>
      <c r="J34" s="10" t="s">
        <v>101</v>
      </c>
      <c r="K34" s="9" t="s">
        <v>72</v>
      </c>
      <c r="L34" s="10" t="s">
        <v>95</v>
      </c>
      <c r="M34" s="10">
        <v>3</v>
      </c>
      <c r="N34" s="10">
        <v>2009</v>
      </c>
      <c r="O34" s="9">
        <v>1</v>
      </c>
      <c r="P34" s="9" t="s">
        <v>74</v>
      </c>
      <c r="Q34" s="9">
        <v>2012</v>
      </c>
      <c r="R34" s="11">
        <v>41205</v>
      </c>
      <c r="S34" s="10">
        <v>1</v>
      </c>
      <c r="T34" s="9">
        <v>4</v>
      </c>
      <c r="U34" s="9">
        <v>0</v>
      </c>
      <c r="V34" s="9">
        <v>6</v>
      </c>
      <c r="W34" s="9">
        <v>0</v>
      </c>
      <c r="X34" s="9">
        <v>8</v>
      </c>
      <c r="Y34" s="9">
        <v>0</v>
      </c>
      <c r="Z34" s="9">
        <v>0</v>
      </c>
      <c r="AA34" s="9">
        <v>10</v>
      </c>
      <c r="AB34" s="9">
        <v>0</v>
      </c>
      <c r="AC34" s="9">
        <v>0</v>
      </c>
      <c r="AD34" s="9">
        <v>0</v>
      </c>
      <c r="AE34" s="9">
        <v>3</v>
      </c>
      <c r="AF34" s="12">
        <v>1.772</v>
      </c>
      <c r="AG34" s="12">
        <v>0</v>
      </c>
      <c r="AH34" s="12">
        <v>4.2970000000000006</v>
      </c>
      <c r="AI34" s="12">
        <v>0</v>
      </c>
      <c r="AJ34" s="12">
        <v>1.1659999999999999</v>
      </c>
      <c r="AK34" s="12">
        <v>0</v>
      </c>
      <c r="AL34" s="12">
        <v>0</v>
      </c>
      <c r="AM34" s="12">
        <v>7.6559999999999997</v>
      </c>
      <c r="AN34" s="12">
        <v>0</v>
      </c>
      <c r="AO34" s="12">
        <v>0</v>
      </c>
      <c r="AP34" s="12">
        <v>0</v>
      </c>
      <c r="AQ34" s="9">
        <v>0</v>
      </c>
      <c r="AR34" s="13">
        <v>6.26</v>
      </c>
      <c r="AS34" s="13">
        <v>11.872</v>
      </c>
      <c r="AT34" s="13">
        <v>9.0155716224437246</v>
      </c>
      <c r="AU34" s="10">
        <v>16.899999999999999</v>
      </c>
      <c r="AV34" s="10">
        <v>68.599999999999994</v>
      </c>
      <c r="AW34" s="10">
        <v>14.5</v>
      </c>
      <c r="AX34">
        <v>10.41</v>
      </c>
      <c r="AY34">
        <v>10.65</v>
      </c>
      <c r="AZ34">
        <v>84.22</v>
      </c>
      <c r="BA34">
        <v>11.47</v>
      </c>
      <c r="BB34">
        <v>1.6</v>
      </c>
      <c r="BC34">
        <v>2006.3</v>
      </c>
      <c r="BD34">
        <v>9.86</v>
      </c>
      <c r="BE34">
        <v>10.29</v>
      </c>
      <c r="BF34">
        <v>97.45</v>
      </c>
      <c r="BG34">
        <v>11.98</v>
      </c>
      <c r="BH34">
        <v>0</v>
      </c>
      <c r="BI34">
        <v>472</v>
      </c>
      <c r="BJ34" t="s">
        <v>75</v>
      </c>
      <c r="BK34">
        <v>0</v>
      </c>
      <c r="BL34">
        <v>3</v>
      </c>
      <c r="BM34">
        <v>2</v>
      </c>
      <c r="BN34">
        <v>3</v>
      </c>
      <c r="BO34">
        <v>2</v>
      </c>
    </row>
    <row r="35" spans="1:67">
      <c r="A35" s="9">
        <v>34</v>
      </c>
      <c r="B35" s="9">
        <v>9</v>
      </c>
      <c r="C35" s="10" t="s">
        <v>97</v>
      </c>
      <c r="D35" s="9" t="s">
        <v>98</v>
      </c>
      <c r="E35" s="9">
        <v>9.780602</v>
      </c>
      <c r="F35" s="9">
        <v>52.145969000000001</v>
      </c>
      <c r="G35">
        <v>120</v>
      </c>
      <c r="H35" t="s">
        <v>99</v>
      </c>
      <c r="I35" t="s">
        <v>100</v>
      </c>
      <c r="J35" s="10" t="s">
        <v>101</v>
      </c>
      <c r="K35" s="9" t="s">
        <v>72</v>
      </c>
      <c r="L35" s="10" t="s">
        <v>95</v>
      </c>
      <c r="M35" s="10">
        <v>3</v>
      </c>
      <c r="N35" s="10">
        <v>2009</v>
      </c>
      <c r="O35" s="9">
        <v>1</v>
      </c>
      <c r="P35" s="9" t="s">
        <v>74</v>
      </c>
      <c r="Q35" s="9">
        <v>2012</v>
      </c>
      <c r="R35" s="11">
        <v>41205</v>
      </c>
      <c r="S35" s="10">
        <v>2</v>
      </c>
      <c r="T35" s="9">
        <v>1</v>
      </c>
      <c r="U35" s="9">
        <v>0</v>
      </c>
      <c r="V35" s="9">
        <v>7</v>
      </c>
      <c r="W35" s="9">
        <v>2</v>
      </c>
      <c r="X35" s="9">
        <v>15</v>
      </c>
      <c r="Y35" s="9">
        <v>0</v>
      </c>
      <c r="Z35" s="9">
        <v>0</v>
      </c>
      <c r="AA35" s="9">
        <v>11</v>
      </c>
      <c r="AB35" s="9">
        <v>0</v>
      </c>
      <c r="AC35" s="9">
        <v>0</v>
      </c>
      <c r="AD35" s="9">
        <v>0</v>
      </c>
      <c r="AE35" s="9">
        <v>4</v>
      </c>
      <c r="AF35" s="12">
        <v>0.50900000000000001</v>
      </c>
      <c r="AG35" s="12">
        <v>0</v>
      </c>
      <c r="AH35" s="12">
        <v>11.429</v>
      </c>
      <c r="AI35" s="12">
        <v>0.38300000000000001</v>
      </c>
      <c r="AJ35" s="12">
        <v>2.83</v>
      </c>
      <c r="AK35" s="12">
        <v>0</v>
      </c>
      <c r="AL35" s="12">
        <v>0</v>
      </c>
      <c r="AM35" s="12">
        <v>12.213999999999999</v>
      </c>
      <c r="AN35" s="12">
        <v>0</v>
      </c>
      <c r="AO35" s="12">
        <v>0</v>
      </c>
      <c r="AP35" s="12">
        <v>0</v>
      </c>
      <c r="AQ35" s="9">
        <v>0</v>
      </c>
      <c r="AR35" s="13">
        <v>6.26</v>
      </c>
      <c r="AS35" s="13">
        <v>11.872</v>
      </c>
      <c r="AT35" s="13">
        <v>9.0155716224437246</v>
      </c>
      <c r="AU35" s="10">
        <v>16.899999999999999</v>
      </c>
      <c r="AV35" s="10">
        <v>68.599999999999994</v>
      </c>
      <c r="AW35" s="10">
        <v>14.5</v>
      </c>
      <c r="AX35">
        <v>10.41</v>
      </c>
      <c r="AY35">
        <v>10.65</v>
      </c>
      <c r="AZ35">
        <v>84.22</v>
      </c>
      <c r="BA35">
        <v>11.47</v>
      </c>
      <c r="BB35">
        <v>1.6</v>
      </c>
      <c r="BC35">
        <v>2006.3</v>
      </c>
      <c r="BD35">
        <v>9.86</v>
      </c>
      <c r="BE35">
        <v>10.29</v>
      </c>
      <c r="BF35">
        <v>97.45</v>
      </c>
      <c r="BG35">
        <v>11.98</v>
      </c>
      <c r="BH35">
        <v>0</v>
      </c>
      <c r="BI35">
        <v>472</v>
      </c>
      <c r="BJ35" t="s">
        <v>75</v>
      </c>
      <c r="BK35">
        <v>0</v>
      </c>
      <c r="BL35">
        <v>3</v>
      </c>
      <c r="BM35">
        <v>2</v>
      </c>
      <c r="BN35">
        <v>3</v>
      </c>
      <c r="BO35">
        <v>2</v>
      </c>
    </row>
    <row r="36" spans="1:67">
      <c r="A36" s="9">
        <v>35</v>
      </c>
      <c r="B36" s="9">
        <v>9</v>
      </c>
      <c r="C36" s="10" t="s">
        <v>97</v>
      </c>
      <c r="D36" s="9" t="s">
        <v>98</v>
      </c>
      <c r="E36" s="9">
        <v>9.780602</v>
      </c>
      <c r="F36" s="9">
        <v>52.145969000000001</v>
      </c>
      <c r="G36">
        <v>120</v>
      </c>
      <c r="H36" t="s">
        <v>99</v>
      </c>
      <c r="I36" t="s">
        <v>100</v>
      </c>
      <c r="J36" s="10" t="s">
        <v>101</v>
      </c>
      <c r="K36" s="9" t="s">
        <v>72</v>
      </c>
      <c r="L36" s="10" t="s">
        <v>95</v>
      </c>
      <c r="M36" s="10">
        <v>3</v>
      </c>
      <c r="N36" s="10">
        <v>2009</v>
      </c>
      <c r="O36" s="9">
        <v>1</v>
      </c>
      <c r="P36" s="9" t="s">
        <v>74</v>
      </c>
      <c r="Q36" s="9">
        <v>2012</v>
      </c>
      <c r="R36" s="11">
        <v>41205</v>
      </c>
      <c r="S36" s="10">
        <v>3</v>
      </c>
      <c r="T36" s="9">
        <v>0</v>
      </c>
      <c r="U36" s="9">
        <v>0</v>
      </c>
      <c r="V36" s="9">
        <v>11</v>
      </c>
      <c r="W36" s="9">
        <v>2</v>
      </c>
      <c r="X36" s="9">
        <v>6</v>
      </c>
      <c r="Y36" s="9">
        <v>0</v>
      </c>
      <c r="Z36" s="9">
        <v>0</v>
      </c>
      <c r="AA36" s="9">
        <v>8</v>
      </c>
      <c r="AB36" s="9">
        <v>0</v>
      </c>
      <c r="AC36" s="9">
        <v>0</v>
      </c>
      <c r="AD36" s="9">
        <v>0</v>
      </c>
      <c r="AE36" s="9">
        <v>0</v>
      </c>
      <c r="AF36" s="12">
        <v>0</v>
      </c>
      <c r="AG36" s="12">
        <v>0</v>
      </c>
      <c r="AH36" s="12">
        <v>11.725999999999999</v>
      </c>
      <c r="AI36" s="12">
        <v>0.39100000000000001</v>
      </c>
      <c r="AJ36" s="12">
        <v>0.8879999999999999</v>
      </c>
      <c r="AK36" s="12">
        <v>0</v>
      </c>
      <c r="AL36" s="12">
        <v>0</v>
      </c>
      <c r="AM36" s="12">
        <v>9.2045999999999992</v>
      </c>
      <c r="AN36" s="12">
        <v>0</v>
      </c>
      <c r="AO36" s="12">
        <v>0</v>
      </c>
      <c r="AP36" s="12">
        <v>0</v>
      </c>
      <c r="AQ36" s="9">
        <v>0</v>
      </c>
      <c r="AR36" s="13">
        <v>6.26</v>
      </c>
      <c r="AS36" s="13">
        <v>11.872</v>
      </c>
      <c r="AT36" s="13">
        <v>9.0155716224437246</v>
      </c>
      <c r="AU36" s="10">
        <v>16.899999999999999</v>
      </c>
      <c r="AV36" s="10">
        <v>68.599999999999994</v>
      </c>
      <c r="AW36" s="10">
        <v>14.5</v>
      </c>
      <c r="AX36">
        <v>10.41</v>
      </c>
      <c r="AY36">
        <v>10.65</v>
      </c>
      <c r="AZ36">
        <v>84.22</v>
      </c>
      <c r="BA36">
        <v>11.47</v>
      </c>
      <c r="BB36">
        <v>1.6</v>
      </c>
      <c r="BC36">
        <v>2006.3</v>
      </c>
      <c r="BD36">
        <v>9.86</v>
      </c>
      <c r="BE36">
        <v>10.29</v>
      </c>
      <c r="BF36">
        <v>97.45</v>
      </c>
      <c r="BG36">
        <v>11.98</v>
      </c>
      <c r="BH36">
        <v>0</v>
      </c>
      <c r="BI36">
        <v>472</v>
      </c>
      <c r="BJ36" t="s">
        <v>75</v>
      </c>
      <c r="BK36">
        <v>0</v>
      </c>
      <c r="BL36">
        <v>3</v>
      </c>
      <c r="BM36">
        <v>2</v>
      </c>
      <c r="BN36">
        <v>3</v>
      </c>
      <c r="BO36">
        <v>2</v>
      </c>
    </row>
    <row r="37" spans="1:67">
      <c r="A37" s="9">
        <v>36</v>
      </c>
      <c r="B37" s="9">
        <v>9</v>
      </c>
      <c r="C37" s="10" t="s">
        <v>97</v>
      </c>
      <c r="D37" s="9" t="s">
        <v>98</v>
      </c>
      <c r="E37" s="9">
        <v>9.780602</v>
      </c>
      <c r="F37" s="9">
        <v>52.145969000000001</v>
      </c>
      <c r="G37">
        <v>120</v>
      </c>
      <c r="H37" t="s">
        <v>99</v>
      </c>
      <c r="I37" t="s">
        <v>100</v>
      </c>
      <c r="J37" s="10" t="s">
        <v>101</v>
      </c>
      <c r="K37" s="9" t="s">
        <v>72</v>
      </c>
      <c r="L37" s="10" t="s">
        <v>95</v>
      </c>
      <c r="M37" s="10">
        <v>3</v>
      </c>
      <c r="N37" s="10">
        <v>2009</v>
      </c>
      <c r="O37" s="9">
        <v>1</v>
      </c>
      <c r="P37" s="9" t="s">
        <v>74</v>
      </c>
      <c r="Q37" s="9">
        <v>2012</v>
      </c>
      <c r="R37" s="11">
        <v>41205</v>
      </c>
      <c r="S37" s="10">
        <v>4</v>
      </c>
      <c r="T37" s="9">
        <v>0</v>
      </c>
      <c r="U37" s="9">
        <v>0</v>
      </c>
      <c r="V37" s="9">
        <v>3</v>
      </c>
      <c r="W37" s="9">
        <v>3</v>
      </c>
      <c r="X37" s="9">
        <v>3</v>
      </c>
      <c r="Y37" s="9">
        <v>0</v>
      </c>
      <c r="Z37" s="9">
        <v>0</v>
      </c>
      <c r="AA37" s="9">
        <v>6</v>
      </c>
      <c r="AB37" s="9">
        <v>0</v>
      </c>
      <c r="AC37" s="9">
        <v>0</v>
      </c>
      <c r="AD37" s="9">
        <v>0</v>
      </c>
      <c r="AE37" s="9">
        <v>0</v>
      </c>
      <c r="AF37" s="12">
        <v>0</v>
      </c>
      <c r="AG37" s="12">
        <v>0</v>
      </c>
      <c r="AH37" s="12">
        <v>2.44</v>
      </c>
      <c r="AI37" s="12">
        <v>0.78800000000000003</v>
      </c>
      <c r="AJ37" s="12">
        <v>0.73199999999999998</v>
      </c>
      <c r="AK37" s="12">
        <v>0</v>
      </c>
      <c r="AL37" s="12">
        <v>0</v>
      </c>
      <c r="AM37" s="12">
        <v>5.1150000000000002</v>
      </c>
      <c r="AN37" s="12">
        <v>0</v>
      </c>
      <c r="AO37" s="12">
        <v>0</v>
      </c>
      <c r="AP37" s="12">
        <v>0</v>
      </c>
      <c r="AQ37" s="9">
        <v>0</v>
      </c>
      <c r="AR37" s="13">
        <v>6.26</v>
      </c>
      <c r="AS37" s="13">
        <v>11.872</v>
      </c>
      <c r="AT37" s="13">
        <v>9.0155716224437246</v>
      </c>
      <c r="AU37" s="10">
        <v>16.899999999999999</v>
      </c>
      <c r="AV37" s="10">
        <v>68.599999999999994</v>
      </c>
      <c r="AW37" s="10">
        <v>14.5</v>
      </c>
      <c r="AX37">
        <v>10.41</v>
      </c>
      <c r="AY37">
        <v>10.65</v>
      </c>
      <c r="AZ37">
        <v>84.22</v>
      </c>
      <c r="BA37">
        <v>11.47</v>
      </c>
      <c r="BB37">
        <v>1.6</v>
      </c>
      <c r="BC37">
        <v>2006.3</v>
      </c>
      <c r="BD37">
        <v>9.86</v>
      </c>
      <c r="BE37">
        <v>10.29</v>
      </c>
      <c r="BF37">
        <v>97.45</v>
      </c>
      <c r="BG37">
        <v>11.98</v>
      </c>
      <c r="BH37">
        <v>0</v>
      </c>
      <c r="BI37">
        <v>472</v>
      </c>
      <c r="BJ37" t="s">
        <v>75</v>
      </c>
      <c r="BK37">
        <v>0</v>
      </c>
      <c r="BL37">
        <v>3</v>
      </c>
      <c r="BM37">
        <v>2</v>
      </c>
      <c r="BN37">
        <v>3</v>
      </c>
      <c r="BO37">
        <v>2</v>
      </c>
    </row>
    <row r="38" spans="1:67">
      <c r="A38" s="9">
        <v>37</v>
      </c>
      <c r="B38" s="9">
        <v>10</v>
      </c>
      <c r="C38" s="10" t="s">
        <v>84</v>
      </c>
      <c r="D38" s="9" t="s">
        <v>102</v>
      </c>
      <c r="E38" s="9">
        <v>10.999336</v>
      </c>
      <c r="F38" s="9">
        <v>50.980493000000003</v>
      </c>
      <c r="G38">
        <v>9247</v>
      </c>
      <c r="H38" t="s">
        <v>86</v>
      </c>
      <c r="I38" t="s">
        <v>87</v>
      </c>
      <c r="J38" s="10" t="s">
        <v>71</v>
      </c>
      <c r="K38" s="9" t="s">
        <v>72</v>
      </c>
      <c r="L38" s="10" t="s">
        <v>103</v>
      </c>
      <c r="M38" s="10">
        <v>1</v>
      </c>
      <c r="N38" s="10">
        <v>2011</v>
      </c>
      <c r="O38" s="9">
        <v>1</v>
      </c>
      <c r="P38" s="9" t="s">
        <v>74</v>
      </c>
      <c r="Q38" s="9">
        <v>2012</v>
      </c>
      <c r="R38" s="11">
        <v>41198</v>
      </c>
      <c r="S38" s="10">
        <v>1</v>
      </c>
      <c r="T38" s="9">
        <v>0</v>
      </c>
      <c r="U38" s="9">
        <v>0</v>
      </c>
      <c r="V38" s="9">
        <v>0</v>
      </c>
      <c r="W38" s="9">
        <v>1</v>
      </c>
      <c r="X38" s="9">
        <v>1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12">
        <v>0</v>
      </c>
      <c r="AG38" s="12">
        <v>0</v>
      </c>
      <c r="AH38" s="12">
        <v>0</v>
      </c>
      <c r="AI38" s="12">
        <v>0.32300000000000001</v>
      </c>
      <c r="AJ38" s="12">
        <v>0.14899999999999999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9">
        <v>0</v>
      </c>
      <c r="AR38" s="13">
        <v>7.3600000000000012</v>
      </c>
      <c r="AS38" s="13">
        <v>15.504000000000001</v>
      </c>
      <c r="AT38" s="13">
        <v>18.335186500705237</v>
      </c>
      <c r="AU38" s="10">
        <v>12.7</v>
      </c>
      <c r="AV38" s="10">
        <v>58</v>
      </c>
      <c r="AW38" s="10">
        <v>29.3</v>
      </c>
      <c r="AX38">
        <v>11.85</v>
      </c>
      <c r="AY38">
        <v>10.47</v>
      </c>
      <c r="AZ38">
        <v>75.37</v>
      </c>
      <c r="BA38">
        <v>12.79</v>
      </c>
      <c r="BB38">
        <v>1.1200000000000001</v>
      </c>
      <c r="BC38">
        <v>2795</v>
      </c>
      <c r="BD38">
        <v>8.8800000000000008</v>
      </c>
      <c r="BE38">
        <v>7.19</v>
      </c>
      <c r="BF38">
        <v>73.819999999999993</v>
      </c>
      <c r="BG38">
        <v>8.8800000000000008</v>
      </c>
      <c r="BH38">
        <v>0</v>
      </c>
      <c r="BI38">
        <v>2836</v>
      </c>
      <c r="BJ38" t="s">
        <v>88</v>
      </c>
      <c r="BK38">
        <v>0</v>
      </c>
      <c r="BL38">
        <v>3</v>
      </c>
      <c r="BM38">
        <v>4</v>
      </c>
      <c r="BN38">
        <v>4</v>
      </c>
      <c r="BO38">
        <v>2</v>
      </c>
    </row>
    <row r="39" spans="1:67">
      <c r="A39" s="9">
        <v>38</v>
      </c>
      <c r="B39" s="9">
        <v>10</v>
      </c>
      <c r="C39" s="10" t="s">
        <v>84</v>
      </c>
      <c r="D39" s="9" t="s">
        <v>102</v>
      </c>
      <c r="E39" s="9">
        <v>10.999336</v>
      </c>
      <c r="F39" s="9">
        <v>50.980493000000003</v>
      </c>
      <c r="G39">
        <v>9247</v>
      </c>
      <c r="H39" t="s">
        <v>86</v>
      </c>
      <c r="I39" t="s">
        <v>87</v>
      </c>
      <c r="J39" s="10" t="s">
        <v>71</v>
      </c>
      <c r="K39" s="9" t="s">
        <v>72</v>
      </c>
      <c r="L39" s="10" t="s">
        <v>103</v>
      </c>
      <c r="M39" s="10">
        <v>1</v>
      </c>
      <c r="N39" s="10">
        <v>2011</v>
      </c>
      <c r="O39" s="9">
        <v>1</v>
      </c>
      <c r="P39" s="9" t="s">
        <v>74</v>
      </c>
      <c r="Q39" s="9">
        <v>2012</v>
      </c>
      <c r="R39" s="11">
        <v>41198</v>
      </c>
      <c r="S39" s="10">
        <v>2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9">
        <v>0</v>
      </c>
      <c r="AR39" s="13">
        <v>7.3600000000000012</v>
      </c>
      <c r="AS39" s="13">
        <v>15.504000000000001</v>
      </c>
      <c r="AT39" s="13">
        <v>18.335186500705237</v>
      </c>
      <c r="AU39" s="10">
        <v>12.7</v>
      </c>
      <c r="AV39" s="10">
        <v>58</v>
      </c>
      <c r="AW39" s="10">
        <v>29.3</v>
      </c>
      <c r="AX39">
        <v>11.85</v>
      </c>
      <c r="AY39">
        <v>10.47</v>
      </c>
      <c r="AZ39">
        <v>75.37</v>
      </c>
      <c r="BA39">
        <v>12.79</v>
      </c>
      <c r="BB39">
        <v>1.1200000000000001</v>
      </c>
      <c r="BC39">
        <v>2795</v>
      </c>
      <c r="BD39">
        <v>8.8800000000000008</v>
      </c>
      <c r="BE39">
        <v>7.19</v>
      </c>
      <c r="BF39">
        <v>73.819999999999993</v>
      </c>
      <c r="BG39">
        <v>8.8800000000000008</v>
      </c>
      <c r="BH39">
        <v>0</v>
      </c>
      <c r="BI39">
        <v>2836</v>
      </c>
      <c r="BJ39" t="s">
        <v>88</v>
      </c>
      <c r="BK39">
        <v>0</v>
      </c>
      <c r="BL39">
        <v>3</v>
      </c>
      <c r="BM39">
        <v>4</v>
      </c>
      <c r="BN39">
        <v>4</v>
      </c>
      <c r="BO39">
        <v>2</v>
      </c>
    </row>
    <row r="40" spans="1:67">
      <c r="A40" s="9">
        <v>39</v>
      </c>
      <c r="B40" s="9">
        <v>10</v>
      </c>
      <c r="C40" s="10" t="s">
        <v>84</v>
      </c>
      <c r="D40" s="9" t="s">
        <v>102</v>
      </c>
      <c r="E40" s="9">
        <v>10.999336</v>
      </c>
      <c r="F40" s="9">
        <v>50.980493000000003</v>
      </c>
      <c r="G40">
        <v>9247</v>
      </c>
      <c r="H40" t="s">
        <v>86</v>
      </c>
      <c r="I40" t="s">
        <v>87</v>
      </c>
      <c r="J40" s="10" t="s">
        <v>71</v>
      </c>
      <c r="K40" s="9" t="s">
        <v>72</v>
      </c>
      <c r="L40" s="10" t="s">
        <v>103</v>
      </c>
      <c r="M40" s="10">
        <v>1</v>
      </c>
      <c r="N40" s="10">
        <v>2011</v>
      </c>
      <c r="O40" s="9">
        <v>1</v>
      </c>
      <c r="P40" s="9" t="s">
        <v>74</v>
      </c>
      <c r="Q40" s="9">
        <v>2012</v>
      </c>
      <c r="R40" s="11">
        <v>41198</v>
      </c>
      <c r="S40" s="10">
        <v>3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4.3559999999999999</v>
      </c>
      <c r="AN40" s="12">
        <v>0</v>
      </c>
      <c r="AO40" s="12">
        <v>0</v>
      </c>
      <c r="AP40" s="12">
        <v>0</v>
      </c>
      <c r="AQ40" s="9">
        <v>0</v>
      </c>
      <c r="AR40" s="13">
        <v>7.3600000000000012</v>
      </c>
      <c r="AS40" s="13">
        <v>15.504000000000001</v>
      </c>
      <c r="AT40" s="13">
        <v>18.335186500705237</v>
      </c>
      <c r="AU40" s="10">
        <v>12.7</v>
      </c>
      <c r="AV40" s="10">
        <v>58</v>
      </c>
      <c r="AW40" s="10">
        <v>29.3</v>
      </c>
      <c r="AX40">
        <v>11.85</v>
      </c>
      <c r="AY40">
        <v>10.47</v>
      </c>
      <c r="AZ40">
        <v>75.37</v>
      </c>
      <c r="BA40">
        <v>12.79</v>
      </c>
      <c r="BB40">
        <v>1.1200000000000001</v>
      </c>
      <c r="BC40">
        <v>2795</v>
      </c>
      <c r="BD40">
        <v>8.8800000000000008</v>
      </c>
      <c r="BE40">
        <v>7.19</v>
      </c>
      <c r="BF40">
        <v>73.819999999999993</v>
      </c>
      <c r="BG40">
        <v>8.8800000000000008</v>
      </c>
      <c r="BH40">
        <v>0</v>
      </c>
      <c r="BI40">
        <v>2836</v>
      </c>
      <c r="BJ40" t="s">
        <v>88</v>
      </c>
      <c r="BK40">
        <v>0</v>
      </c>
      <c r="BL40">
        <v>3</v>
      </c>
      <c r="BM40">
        <v>4</v>
      </c>
      <c r="BN40">
        <v>4</v>
      </c>
      <c r="BO40">
        <v>2</v>
      </c>
    </row>
    <row r="41" spans="1:67">
      <c r="A41" s="9">
        <v>40</v>
      </c>
      <c r="B41" s="9">
        <v>10</v>
      </c>
      <c r="C41" s="10" t="s">
        <v>84</v>
      </c>
      <c r="D41" s="9" t="s">
        <v>102</v>
      </c>
      <c r="E41" s="9">
        <v>10.999336</v>
      </c>
      <c r="F41" s="9">
        <v>50.980493000000003</v>
      </c>
      <c r="G41">
        <v>9247</v>
      </c>
      <c r="H41" t="s">
        <v>86</v>
      </c>
      <c r="I41" t="s">
        <v>87</v>
      </c>
      <c r="J41" s="10" t="s">
        <v>71</v>
      </c>
      <c r="K41" s="9" t="s">
        <v>72</v>
      </c>
      <c r="L41" s="10" t="s">
        <v>103</v>
      </c>
      <c r="M41" s="10">
        <v>1</v>
      </c>
      <c r="N41" s="10">
        <v>2011</v>
      </c>
      <c r="O41" s="9">
        <v>1</v>
      </c>
      <c r="P41" s="9" t="s">
        <v>74</v>
      </c>
      <c r="Q41" s="9">
        <v>2012</v>
      </c>
      <c r="R41" s="11">
        <v>41198</v>
      </c>
      <c r="S41" s="10">
        <v>4</v>
      </c>
      <c r="T41" s="9">
        <v>0</v>
      </c>
      <c r="U41" s="9">
        <v>0</v>
      </c>
      <c r="V41" s="9">
        <v>0</v>
      </c>
      <c r="W41" s="9">
        <v>0</v>
      </c>
      <c r="X41" s="9">
        <v>1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2.1999999999999999E-2</v>
      </c>
      <c r="AK41" s="12">
        <v>0</v>
      </c>
      <c r="AL41" s="12">
        <v>0</v>
      </c>
      <c r="AM41" s="12">
        <v>5.6040000000000001</v>
      </c>
      <c r="AN41" s="12">
        <v>0</v>
      </c>
      <c r="AO41" s="12">
        <v>0</v>
      </c>
      <c r="AP41" s="12">
        <v>0</v>
      </c>
      <c r="AQ41" s="9">
        <v>0</v>
      </c>
      <c r="AR41" s="13">
        <v>7.3600000000000012</v>
      </c>
      <c r="AS41" s="13">
        <v>15.504000000000001</v>
      </c>
      <c r="AT41" s="13">
        <v>18.335186500705237</v>
      </c>
      <c r="AU41" s="10">
        <v>12.7</v>
      </c>
      <c r="AV41" s="10">
        <v>58</v>
      </c>
      <c r="AW41" s="10">
        <v>29.3</v>
      </c>
      <c r="AX41">
        <v>11.85</v>
      </c>
      <c r="AY41">
        <v>10.47</v>
      </c>
      <c r="AZ41">
        <v>75.37</v>
      </c>
      <c r="BA41">
        <v>12.79</v>
      </c>
      <c r="BB41">
        <v>1.1200000000000001</v>
      </c>
      <c r="BC41">
        <v>2795</v>
      </c>
      <c r="BD41">
        <v>8.8800000000000008</v>
      </c>
      <c r="BE41">
        <v>7.19</v>
      </c>
      <c r="BF41">
        <v>73.819999999999993</v>
      </c>
      <c r="BG41">
        <v>8.8800000000000008</v>
      </c>
      <c r="BH41">
        <v>0</v>
      </c>
      <c r="BI41">
        <v>2836</v>
      </c>
      <c r="BJ41" t="s">
        <v>88</v>
      </c>
      <c r="BK41">
        <v>0</v>
      </c>
      <c r="BL41">
        <v>3</v>
      </c>
      <c r="BM41">
        <v>4</v>
      </c>
      <c r="BN41">
        <v>4</v>
      </c>
      <c r="BO41">
        <v>2</v>
      </c>
    </row>
    <row r="42" spans="1:67">
      <c r="A42" s="9">
        <v>41</v>
      </c>
      <c r="B42" s="9">
        <v>11</v>
      </c>
      <c r="C42" s="10" t="s">
        <v>104</v>
      </c>
      <c r="D42" s="9" t="s">
        <v>105</v>
      </c>
      <c r="E42" s="9">
        <v>10.399994</v>
      </c>
      <c r="F42" s="9">
        <v>51.136251000000001</v>
      </c>
      <c r="G42">
        <v>9278</v>
      </c>
      <c r="H42" t="s">
        <v>106</v>
      </c>
      <c r="I42" t="s">
        <v>107</v>
      </c>
      <c r="J42" s="10" t="s">
        <v>101</v>
      </c>
      <c r="K42" s="9" t="s">
        <v>72</v>
      </c>
      <c r="L42" s="10" t="s">
        <v>103</v>
      </c>
      <c r="M42" s="10">
        <v>1</v>
      </c>
      <c r="N42" s="10">
        <v>2011</v>
      </c>
      <c r="O42" s="9">
        <v>1</v>
      </c>
      <c r="P42" s="9" t="s">
        <v>74</v>
      </c>
      <c r="Q42" s="9">
        <v>2012</v>
      </c>
      <c r="R42" s="11">
        <v>41221</v>
      </c>
      <c r="S42" s="10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4.4379999999999997</v>
      </c>
      <c r="AN42" s="12">
        <v>0</v>
      </c>
      <c r="AO42" s="12">
        <v>0</v>
      </c>
      <c r="AP42" s="12">
        <v>0</v>
      </c>
      <c r="AQ42" s="9">
        <v>0</v>
      </c>
      <c r="AR42" s="13">
        <v>6.7720000000000002</v>
      </c>
      <c r="AS42" s="13">
        <v>23.488000000000003</v>
      </c>
      <c r="AT42" s="13">
        <v>8.816831568339909</v>
      </c>
      <c r="AU42" s="10">
        <v>10.1</v>
      </c>
      <c r="AV42" s="10">
        <v>69.599999999999994</v>
      </c>
      <c r="AW42" s="10">
        <v>20.3</v>
      </c>
      <c r="AX42">
        <v>7.11</v>
      </c>
      <c r="AY42">
        <v>6.75</v>
      </c>
      <c r="AZ42">
        <v>89.54</v>
      </c>
      <c r="BA42">
        <v>7.86</v>
      </c>
      <c r="BB42">
        <v>1.1299999999999999</v>
      </c>
      <c r="BC42">
        <v>1421.97</v>
      </c>
      <c r="BD42">
        <v>7.87</v>
      </c>
      <c r="BE42">
        <v>7.45</v>
      </c>
      <c r="BF42">
        <v>81.59</v>
      </c>
      <c r="BG42">
        <v>6.97</v>
      </c>
      <c r="BH42">
        <v>0</v>
      </c>
      <c r="BI42">
        <v>390</v>
      </c>
      <c r="BJ42" t="s">
        <v>75</v>
      </c>
      <c r="BK42">
        <v>0</v>
      </c>
      <c r="BL42">
        <v>2</v>
      </c>
      <c r="BM42">
        <v>4</v>
      </c>
      <c r="BN42">
        <v>4</v>
      </c>
      <c r="BO42">
        <v>3</v>
      </c>
    </row>
    <row r="43" spans="1:67">
      <c r="A43" s="9">
        <v>42</v>
      </c>
      <c r="B43" s="9">
        <v>11</v>
      </c>
      <c r="C43" s="10" t="s">
        <v>104</v>
      </c>
      <c r="D43" s="9" t="s">
        <v>105</v>
      </c>
      <c r="E43" s="9">
        <v>10.399994</v>
      </c>
      <c r="F43" s="9">
        <v>51.136251000000001</v>
      </c>
      <c r="G43">
        <v>9278</v>
      </c>
      <c r="H43" t="s">
        <v>106</v>
      </c>
      <c r="I43" t="s">
        <v>107</v>
      </c>
      <c r="J43" s="10" t="s">
        <v>101</v>
      </c>
      <c r="K43" s="9" t="s">
        <v>72</v>
      </c>
      <c r="L43" s="10" t="s">
        <v>103</v>
      </c>
      <c r="M43" s="10">
        <v>1</v>
      </c>
      <c r="N43" s="10">
        <v>2011</v>
      </c>
      <c r="O43" s="9">
        <v>1</v>
      </c>
      <c r="P43" s="9" t="s">
        <v>74</v>
      </c>
      <c r="Q43" s="9">
        <v>2012</v>
      </c>
      <c r="R43" s="11">
        <v>41221</v>
      </c>
      <c r="S43" s="10">
        <v>2</v>
      </c>
      <c r="T43" s="9">
        <v>0</v>
      </c>
      <c r="U43" s="9">
        <v>0</v>
      </c>
      <c r="V43" s="9">
        <v>0</v>
      </c>
      <c r="W43" s="9">
        <v>2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12">
        <v>0</v>
      </c>
      <c r="AG43" s="12">
        <v>0</v>
      </c>
      <c r="AH43" s="12">
        <v>0</v>
      </c>
      <c r="AI43" s="12">
        <v>0.30399999999999999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9">
        <v>0</v>
      </c>
      <c r="AR43" s="13">
        <v>6.7720000000000002</v>
      </c>
      <c r="AS43" s="13">
        <v>23.488000000000003</v>
      </c>
      <c r="AT43" s="13">
        <v>8.816831568339909</v>
      </c>
      <c r="AU43" s="10">
        <v>10.1</v>
      </c>
      <c r="AV43" s="10">
        <v>69.599999999999994</v>
      </c>
      <c r="AW43" s="10">
        <v>20.3</v>
      </c>
      <c r="AX43">
        <v>7.11</v>
      </c>
      <c r="AY43">
        <v>6.75</v>
      </c>
      <c r="AZ43">
        <v>89.54</v>
      </c>
      <c r="BA43">
        <v>7.86</v>
      </c>
      <c r="BB43">
        <v>1.1299999999999999</v>
      </c>
      <c r="BC43">
        <v>1421.97</v>
      </c>
      <c r="BD43">
        <v>7.87</v>
      </c>
      <c r="BE43">
        <v>7.45</v>
      </c>
      <c r="BF43">
        <v>81.59</v>
      </c>
      <c r="BG43">
        <v>6.97</v>
      </c>
      <c r="BH43">
        <v>0</v>
      </c>
      <c r="BI43">
        <v>390</v>
      </c>
      <c r="BJ43" t="s">
        <v>75</v>
      </c>
      <c r="BK43">
        <v>0</v>
      </c>
      <c r="BL43">
        <v>2</v>
      </c>
      <c r="BM43">
        <v>4</v>
      </c>
      <c r="BN43">
        <v>4</v>
      </c>
      <c r="BO43">
        <v>3</v>
      </c>
    </row>
    <row r="44" spans="1:67">
      <c r="A44" s="9">
        <v>43</v>
      </c>
      <c r="B44" s="9">
        <v>11</v>
      </c>
      <c r="C44" s="10" t="s">
        <v>104</v>
      </c>
      <c r="D44" s="9" t="s">
        <v>105</v>
      </c>
      <c r="E44" s="9">
        <v>10.399994</v>
      </c>
      <c r="F44" s="9">
        <v>51.136251000000001</v>
      </c>
      <c r="G44">
        <v>9278</v>
      </c>
      <c r="H44" t="s">
        <v>106</v>
      </c>
      <c r="I44" t="s">
        <v>107</v>
      </c>
      <c r="J44" s="10" t="s">
        <v>101</v>
      </c>
      <c r="K44" s="9" t="s">
        <v>72</v>
      </c>
      <c r="L44" s="10" t="s">
        <v>103</v>
      </c>
      <c r="M44" s="10">
        <v>1</v>
      </c>
      <c r="N44" s="10">
        <v>2011</v>
      </c>
      <c r="O44" s="9">
        <v>1</v>
      </c>
      <c r="P44" s="9" t="s">
        <v>74</v>
      </c>
      <c r="Q44" s="9">
        <v>2012</v>
      </c>
      <c r="R44" s="11">
        <v>41221</v>
      </c>
      <c r="S44" s="10">
        <v>3</v>
      </c>
      <c r="T44" s="9">
        <v>2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3</v>
      </c>
      <c r="AB44" s="9">
        <v>0</v>
      </c>
      <c r="AC44" s="9">
        <v>0</v>
      </c>
      <c r="AD44" s="9">
        <v>0</v>
      </c>
      <c r="AE44" s="9">
        <v>1</v>
      </c>
      <c r="AF44" s="12">
        <v>0.56600000000000006</v>
      </c>
      <c r="AG44" s="12">
        <v>0</v>
      </c>
      <c r="AH44" s="12">
        <v>0</v>
      </c>
      <c r="AI44" s="12">
        <v>0.371</v>
      </c>
      <c r="AJ44" s="12">
        <v>0</v>
      </c>
      <c r="AK44" s="12">
        <v>0</v>
      </c>
      <c r="AL44" s="12">
        <v>0</v>
      </c>
      <c r="AM44" s="12">
        <v>16.064999999999998</v>
      </c>
      <c r="AN44" s="12">
        <v>0</v>
      </c>
      <c r="AO44" s="12">
        <v>0</v>
      </c>
      <c r="AP44" s="12">
        <v>0</v>
      </c>
      <c r="AQ44" s="9">
        <v>0</v>
      </c>
      <c r="AR44" s="13">
        <v>6.7720000000000002</v>
      </c>
      <c r="AS44" s="13">
        <v>23.488000000000003</v>
      </c>
      <c r="AT44" s="13">
        <v>8.816831568339909</v>
      </c>
      <c r="AU44" s="10">
        <v>10.1</v>
      </c>
      <c r="AV44" s="10">
        <v>69.599999999999994</v>
      </c>
      <c r="AW44" s="10">
        <v>20.3</v>
      </c>
      <c r="AX44">
        <v>7.11</v>
      </c>
      <c r="AY44">
        <v>6.75</v>
      </c>
      <c r="AZ44">
        <v>89.54</v>
      </c>
      <c r="BA44">
        <v>7.86</v>
      </c>
      <c r="BB44">
        <v>1.1299999999999999</v>
      </c>
      <c r="BC44">
        <v>1421.97</v>
      </c>
      <c r="BD44">
        <v>7.87</v>
      </c>
      <c r="BE44">
        <v>7.45</v>
      </c>
      <c r="BF44">
        <v>81.59</v>
      </c>
      <c r="BG44">
        <v>6.97</v>
      </c>
      <c r="BH44">
        <v>0</v>
      </c>
      <c r="BI44">
        <v>390</v>
      </c>
      <c r="BJ44" t="s">
        <v>75</v>
      </c>
      <c r="BK44">
        <v>0</v>
      </c>
      <c r="BL44">
        <v>2</v>
      </c>
      <c r="BM44">
        <v>4</v>
      </c>
      <c r="BN44">
        <v>4</v>
      </c>
      <c r="BO44">
        <v>3</v>
      </c>
    </row>
    <row r="45" spans="1:67">
      <c r="A45" s="9">
        <v>44</v>
      </c>
      <c r="B45" s="9">
        <v>11</v>
      </c>
      <c r="C45" s="10" t="s">
        <v>104</v>
      </c>
      <c r="D45" s="9" t="s">
        <v>105</v>
      </c>
      <c r="E45" s="9">
        <v>10.399994</v>
      </c>
      <c r="F45" s="9">
        <v>51.136251000000001</v>
      </c>
      <c r="G45">
        <v>9278</v>
      </c>
      <c r="H45" t="s">
        <v>106</v>
      </c>
      <c r="I45" t="s">
        <v>107</v>
      </c>
      <c r="J45" s="10" t="s">
        <v>101</v>
      </c>
      <c r="K45" s="9" t="s">
        <v>72</v>
      </c>
      <c r="L45" s="10" t="s">
        <v>103</v>
      </c>
      <c r="M45" s="10">
        <v>1</v>
      </c>
      <c r="N45" s="10">
        <v>2011</v>
      </c>
      <c r="O45" s="9">
        <v>1</v>
      </c>
      <c r="P45" s="9" t="s">
        <v>74</v>
      </c>
      <c r="Q45" s="9">
        <v>2012</v>
      </c>
      <c r="R45" s="11">
        <v>41221</v>
      </c>
      <c r="S45" s="10">
        <v>4</v>
      </c>
      <c r="T45" s="9">
        <v>2</v>
      </c>
      <c r="U45" s="9">
        <v>1</v>
      </c>
      <c r="V45" s="9">
        <v>0</v>
      </c>
      <c r="W45" s="9">
        <v>2</v>
      </c>
      <c r="X45" s="9">
        <v>1</v>
      </c>
      <c r="Y45" s="9">
        <v>0</v>
      </c>
      <c r="Z45" s="9">
        <v>0</v>
      </c>
      <c r="AA45" s="9">
        <v>1</v>
      </c>
      <c r="AB45" s="9">
        <v>0</v>
      </c>
      <c r="AC45" s="9">
        <v>0</v>
      </c>
      <c r="AD45" s="9">
        <v>0</v>
      </c>
      <c r="AE45" s="9">
        <v>0</v>
      </c>
      <c r="AF45" s="12">
        <v>1.0309999999999999</v>
      </c>
      <c r="AG45" s="12">
        <v>0.379</v>
      </c>
      <c r="AH45" s="12">
        <v>0</v>
      </c>
      <c r="AI45" s="12">
        <v>0.34899999999999998</v>
      </c>
      <c r="AJ45" s="12">
        <v>2.9000000000000001E-2</v>
      </c>
      <c r="AK45" s="12">
        <v>0</v>
      </c>
      <c r="AL45" s="12">
        <v>0</v>
      </c>
      <c r="AM45" s="12">
        <v>4.5940000000000003</v>
      </c>
      <c r="AN45" s="12">
        <v>0</v>
      </c>
      <c r="AO45" s="12">
        <v>0</v>
      </c>
      <c r="AP45" s="12">
        <v>0</v>
      </c>
      <c r="AQ45" s="9">
        <v>0</v>
      </c>
      <c r="AR45" s="13">
        <v>6.7720000000000002</v>
      </c>
      <c r="AS45" s="13">
        <v>23.488000000000003</v>
      </c>
      <c r="AT45" s="13">
        <v>8.816831568339909</v>
      </c>
      <c r="AU45" s="10">
        <v>10.1</v>
      </c>
      <c r="AV45" s="10">
        <v>69.599999999999994</v>
      </c>
      <c r="AW45" s="10">
        <v>20.3</v>
      </c>
      <c r="AX45">
        <v>7.11</v>
      </c>
      <c r="AY45">
        <v>6.75</v>
      </c>
      <c r="AZ45">
        <v>89.54</v>
      </c>
      <c r="BA45">
        <v>7.86</v>
      </c>
      <c r="BB45">
        <v>1.1299999999999999</v>
      </c>
      <c r="BC45">
        <v>1421.97</v>
      </c>
      <c r="BD45">
        <v>7.87</v>
      </c>
      <c r="BE45">
        <v>7.45</v>
      </c>
      <c r="BF45">
        <v>81.59</v>
      </c>
      <c r="BG45">
        <v>6.97</v>
      </c>
      <c r="BH45">
        <v>0</v>
      </c>
      <c r="BI45">
        <v>390</v>
      </c>
      <c r="BJ45" t="s">
        <v>75</v>
      </c>
      <c r="BK45">
        <v>0</v>
      </c>
      <c r="BL45">
        <v>2</v>
      </c>
      <c r="BM45">
        <v>4</v>
      </c>
      <c r="BN45">
        <v>4</v>
      </c>
      <c r="BO45">
        <v>3</v>
      </c>
    </row>
    <row r="46" spans="1:67">
      <c r="A46" s="9">
        <v>45</v>
      </c>
      <c r="B46" s="9">
        <v>12</v>
      </c>
      <c r="C46" s="10" t="s">
        <v>108</v>
      </c>
      <c r="D46" s="9" t="s">
        <v>109</v>
      </c>
      <c r="E46" s="9">
        <v>9.6094849999999994</v>
      </c>
      <c r="F46" s="9">
        <v>52.295012999999997</v>
      </c>
      <c r="G46">
        <v>1197</v>
      </c>
      <c r="H46" t="s">
        <v>99</v>
      </c>
      <c r="I46" t="s">
        <v>100</v>
      </c>
      <c r="J46" s="10" t="s">
        <v>93</v>
      </c>
      <c r="K46" s="9" t="s">
        <v>72</v>
      </c>
      <c r="L46" s="10" t="s">
        <v>103</v>
      </c>
      <c r="M46" s="10">
        <v>1</v>
      </c>
      <c r="N46" s="10">
        <v>2011</v>
      </c>
      <c r="O46" s="9">
        <v>1</v>
      </c>
      <c r="P46" s="9" t="s">
        <v>74</v>
      </c>
      <c r="Q46" s="9">
        <v>2012</v>
      </c>
      <c r="R46" s="11">
        <v>41205</v>
      </c>
      <c r="S46" s="10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4.556</v>
      </c>
      <c r="AN46" s="12">
        <v>0</v>
      </c>
      <c r="AO46" s="12">
        <v>0</v>
      </c>
      <c r="AP46" s="12">
        <v>0</v>
      </c>
      <c r="AQ46" s="9">
        <v>0</v>
      </c>
      <c r="AR46" s="13">
        <v>5.2960000000000003</v>
      </c>
      <c r="AS46" s="13">
        <v>15.895999999999995</v>
      </c>
      <c r="AT46" s="13">
        <v>9.8610907956196563</v>
      </c>
      <c r="AU46" s="10">
        <v>10.4</v>
      </c>
      <c r="AV46" s="10">
        <v>75.099999999999994</v>
      </c>
      <c r="AW46" s="10">
        <v>14.5</v>
      </c>
      <c r="AX46">
        <v>11.81</v>
      </c>
      <c r="AY46">
        <v>11.86</v>
      </c>
      <c r="AZ46">
        <v>82.77</v>
      </c>
      <c r="BA46">
        <v>12.03</v>
      </c>
      <c r="BB46">
        <v>3</v>
      </c>
      <c r="BC46">
        <v>2046</v>
      </c>
      <c r="BD46">
        <v>10.85</v>
      </c>
      <c r="BE46">
        <v>12.33</v>
      </c>
      <c r="BF46">
        <v>94.55</v>
      </c>
      <c r="BG46">
        <v>12.53</v>
      </c>
      <c r="BH46">
        <v>0</v>
      </c>
      <c r="BI46">
        <v>383</v>
      </c>
      <c r="BJ46" t="s">
        <v>110</v>
      </c>
      <c r="BK46">
        <v>0</v>
      </c>
      <c r="BL46">
        <v>4</v>
      </c>
      <c r="BM46">
        <v>4</v>
      </c>
      <c r="BN46">
        <v>5</v>
      </c>
      <c r="BO46">
        <v>3</v>
      </c>
    </row>
    <row r="47" spans="1:67">
      <c r="A47" s="9">
        <v>46</v>
      </c>
      <c r="B47" s="9">
        <v>12</v>
      </c>
      <c r="C47" s="10" t="s">
        <v>108</v>
      </c>
      <c r="D47" s="9" t="s">
        <v>109</v>
      </c>
      <c r="E47" s="9">
        <v>9.6094849999999994</v>
      </c>
      <c r="F47" s="9">
        <v>52.295012999999997</v>
      </c>
      <c r="G47">
        <v>1197</v>
      </c>
      <c r="H47" t="s">
        <v>99</v>
      </c>
      <c r="I47" t="s">
        <v>100</v>
      </c>
      <c r="J47" s="10" t="s">
        <v>93</v>
      </c>
      <c r="K47" s="9" t="s">
        <v>72</v>
      </c>
      <c r="L47" s="10" t="s">
        <v>103</v>
      </c>
      <c r="M47" s="10">
        <v>1</v>
      </c>
      <c r="N47" s="10">
        <v>2011</v>
      </c>
      <c r="O47" s="9">
        <v>1</v>
      </c>
      <c r="P47" s="9" t="s">
        <v>74</v>
      </c>
      <c r="Q47" s="9">
        <v>2012</v>
      </c>
      <c r="R47" s="11">
        <v>41205</v>
      </c>
      <c r="S47" s="10">
        <v>2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12">
        <v>0.25900000000000001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6.48</v>
      </c>
      <c r="AN47" s="12">
        <v>0</v>
      </c>
      <c r="AO47" s="12">
        <v>0</v>
      </c>
      <c r="AP47" s="12">
        <v>0</v>
      </c>
      <c r="AQ47" s="9">
        <v>0</v>
      </c>
      <c r="AR47" s="13">
        <v>5.2960000000000003</v>
      </c>
      <c r="AS47" s="13">
        <v>15.895999999999995</v>
      </c>
      <c r="AT47" s="13">
        <v>9.8610907956196563</v>
      </c>
      <c r="AU47" s="10">
        <v>10.4</v>
      </c>
      <c r="AV47" s="10">
        <v>75.099999999999994</v>
      </c>
      <c r="AW47" s="10">
        <v>14.5</v>
      </c>
      <c r="AX47">
        <v>11.81</v>
      </c>
      <c r="AY47">
        <v>11.86</v>
      </c>
      <c r="AZ47">
        <v>82.77</v>
      </c>
      <c r="BA47">
        <v>12.03</v>
      </c>
      <c r="BB47">
        <v>3</v>
      </c>
      <c r="BC47">
        <v>2046</v>
      </c>
      <c r="BD47">
        <v>10.85</v>
      </c>
      <c r="BE47">
        <v>12.33</v>
      </c>
      <c r="BF47">
        <v>94.55</v>
      </c>
      <c r="BG47">
        <v>12.53</v>
      </c>
      <c r="BH47">
        <v>0</v>
      </c>
      <c r="BI47">
        <v>383</v>
      </c>
      <c r="BJ47" t="s">
        <v>110</v>
      </c>
      <c r="BK47">
        <v>0</v>
      </c>
      <c r="BL47">
        <v>4</v>
      </c>
      <c r="BM47">
        <v>4</v>
      </c>
      <c r="BN47">
        <v>5</v>
      </c>
      <c r="BO47">
        <v>3</v>
      </c>
    </row>
    <row r="48" spans="1:67">
      <c r="A48" s="9">
        <v>47</v>
      </c>
      <c r="B48" s="9">
        <v>12</v>
      </c>
      <c r="C48" s="10" t="s">
        <v>108</v>
      </c>
      <c r="D48" s="9" t="s">
        <v>109</v>
      </c>
      <c r="E48" s="9">
        <v>9.6094849999999994</v>
      </c>
      <c r="F48" s="9">
        <v>52.295012999999997</v>
      </c>
      <c r="G48">
        <v>1197</v>
      </c>
      <c r="H48" t="s">
        <v>99</v>
      </c>
      <c r="I48" t="s">
        <v>100</v>
      </c>
      <c r="J48" s="10" t="s">
        <v>93</v>
      </c>
      <c r="K48" s="9" t="s">
        <v>72</v>
      </c>
      <c r="L48" s="10" t="s">
        <v>103</v>
      </c>
      <c r="M48" s="10">
        <v>1</v>
      </c>
      <c r="N48" s="10">
        <v>2011</v>
      </c>
      <c r="O48" s="9">
        <v>1</v>
      </c>
      <c r="P48" s="9" t="s">
        <v>74</v>
      </c>
      <c r="Q48" s="9">
        <v>2012</v>
      </c>
      <c r="R48" s="11">
        <v>41205</v>
      </c>
      <c r="S48" s="10">
        <v>3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2</v>
      </c>
      <c r="AB48" s="9">
        <v>0</v>
      </c>
      <c r="AC48" s="9">
        <v>0</v>
      </c>
      <c r="AD48" s="9">
        <v>0</v>
      </c>
      <c r="AE48" s="9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8.75</v>
      </c>
      <c r="AN48" s="12">
        <v>0</v>
      </c>
      <c r="AO48" s="12">
        <v>0</v>
      </c>
      <c r="AP48" s="12">
        <v>0</v>
      </c>
      <c r="AQ48" s="9">
        <v>0</v>
      </c>
      <c r="AR48" s="13">
        <v>5.2960000000000003</v>
      </c>
      <c r="AS48" s="13">
        <v>15.895999999999995</v>
      </c>
      <c r="AT48" s="13">
        <v>9.8610907956196563</v>
      </c>
      <c r="AU48" s="10">
        <v>10.4</v>
      </c>
      <c r="AV48" s="10">
        <v>75.099999999999994</v>
      </c>
      <c r="AW48" s="10">
        <v>14.5</v>
      </c>
      <c r="AX48">
        <v>11.81</v>
      </c>
      <c r="AY48">
        <v>11.86</v>
      </c>
      <c r="AZ48">
        <v>82.77</v>
      </c>
      <c r="BA48">
        <v>12.03</v>
      </c>
      <c r="BB48">
        <v>3</v>
      </c>
      <c r="BC48">
        <v>2046</v>
      </c>
      <c r="BD48">
        <v>10.85</v>
      </c>
      <c r="BE48">
        <v>12.33</v>
      </c>
      <c r="BF48">
        <v>94.55</v>
      </c>
      <c r="BG48">
        <v>12.53</v>
      </c>
      <c r="BH48">
        <v>0</v>
      </c>
      <c r="BI48">
        <v>383</v>
      </c>
      <c r="BJ48" t="s">
        <v>110</v>
      </c>
      <c r="BK48">
        <v>0</v>
      </c>
      <c r="BL48">
        <v>4</v>
      </c>
      <c r="BM48">
        <v>4</v>
      </c>
      <c r="BN48">
        <v>5</v>
      </c>
      <c r="BO48">
        <v>3</v>
      </c>
    </row>
    <row r="49" spans="1:67">
      <c r="A49" s="9">
        <v>48</v>
      </c>
      <c r="B49" s="9">
        <v>12</v>
      </c>
      <c r="C49" s="10" t="s">
        <v>108</v>
      </c>
      <c r="D49" s="9" t="s">
        <v>109</v>
      </c>
      <c r="E49" s="9">
        <v>9.6094849999999994</v>
      </c>
      <c r="F49" s="9">
        <v>52.295012999999997</v>
      </c>
      <c r="G49">
        <v>1197</v>
      </c>
      <c r="H49" t="s">
        <v>99</v>
      </c>
      <c r="I49" t="s">
        <v>100</v>
      </c>
      <c r="J49" s="10" t="s">
        <v>93</v>
      </c>
      <c r="K49" s="9" t="s">
        <v>72</v>
      </c>
      <c r="L49" s="10" t="s">
        <v>103</v>
      </c>
      <c r="M49" s="10">
        <v>1</v>
      </c>
      <c r="N49" s="10">
        <v>2011</v>
      </c>
      <c r="O49" s="9">
        <v>1</v>
      </c>
      <c r="P49" s="9" t="s">
        <v>74</v>
      </c>
      <c r="Q49" s="9">
        <v>2012</v>
      </c>
      <c r="R49" s="11">
        <v>41205</v>
      </c>
      <c r="S49" s="10">
        <v>4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9">
        <v>0</v>
      </c>
      <c r="AR49" s="13">
        <v>5.2960000000000003</v>
      </c>
      <c r="AS49" s="13">
        <v>15.895999999999995</v>
      </c>
      <c r="AT49" s="13">
        <v>9.8610907956196563</v>
      </c>
      <c r="AU49" s="10">
        <v>10.4</v>
      </c>
      <c r="AV49" s="10">
        <v>75.099999999999994</v>
      </c>
      <c r="AW49" s="10">
        <v>14.5</v>
      </c>
      <c r="AX49">
        <v>11.81</v>
      </c>
      <c r="AY49">
        <v>11.86</v>
      </c>
      <c r="AZ49">
        <v>82.77</v>
      </c>
      <c r="BA49">
        <v>12.03</v>
      </c>
      <c r="BB49">
        <v>3</v>
      </c>
      <c r="BC49">
        <v>2046</v>
      </c>
      <c r="BD49">
        <v>10.85</v>
      </c>
      <c r="BE49">
        <v>12.33</v>
      </c>
      <c r="BF49">
        <v>94.55</v>
      </c>
      <c r="BG49">
        <v>12.53</v>
      </c>
      <c r="BH49">
        <v>0</v>
      </c>
      <c r="BI49">
        <v>383</v>
      </c>
      <c r="BJ49" t="s">
        <v>110</v>
      </c>
      <c r="BK49">
        <v>0</v>
      </c>
      <c r="BL49">
        <v>4</v>
      </c>
      <c r="BM49">
        <v>4</v>
      </c>
      <c r="BN49">
        <v>5</v>
      </c>
      <c r="BO49">
        <v>3</v>
      </c>
    </row>
    <row r="50" spans="1:67">
      <c r="A50" s="9">
        <v>49</v>
      </c>
      <c r="B50" s="9">
        <v>13</v>
      </c>
      <c r="C50" s="10" t="s">
        <v>67</v>
      </c>
      <c r="D50" s="9" t="s">
        <v>111</v>
      </c>
      <c r="E50" s="10">
        <v>11.656488</v>
      </c>
      <c r="F50" s="10">
        <v>51.003321999999997</v>
      </c>
      <c r="G50">
        <v>906</v>
      </c>
      <c r="H50" t="s">
        <v>69</v>
      </c>
      <c r="I50" t="s">
        <v>70</v>
      </c>
      <c r="J50" s="10" t="s">
        <v>71</v>
      </c>
      <c r="K50" s="9" t="s">
        <v>112</v>
      </c>
      <c r="L50" s="10" t="s">
        <v>113</v>
      </c>
      <c r="M50" s="10">
        <v>0</v>
      </c>
      <c r="N50" s="10">
        <v>2012</v>
      </c>
      <c r="O50" s="9">
        <v>1</v>
      </c>
      <c r="P50" s="9" t="s">
        <v>74</v>
      </c>
      <c r="Q50" s="9">
        <v>2012</v>
      </c>
      <c r="R50" s="11">
        <v>41170</v>
      </c>
      <c r="S50" s="10">
        <v>1</v>
      </c>
      <c r="T50" s="9">
        <v>1</v>
      </c>
      <c r="U50" s="9">
        <v>0</v>
      </c>
      <c r="V50" s="9">
        <v>0</v>
      </c>
      <c r="W50" s="9">
        <v>0</v>
      </c>
      <c r="X50" s="9">
        <v>4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12">
        <v>0.54300000000000004</v>
      </c>
      <c r="AG50" s="12">
        <v>0</v>
      </c>
      <c r="AH50" s="12">
        <v>0</v>
      </c>
      <c r="AI50" s="12">
        <v>0</v>
      </c>
      <c r="AJ50" s="12">
        <v>0.55500000000000005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9">
        <v>0</v>
      </c>
      <c r="AR50" s="13">
        <v>6.3440000000000003</v>
      </c>
      <c r="AS50" s="13">
        <v>12.764279567536368</v>
      </c>
      <c r="AT50" s="13">
        <v>8.2497601393800952</v>
      </c>
      <c r="AU50" s="10">
        <v>7.4</v>
      </c>
      <c r="AV50" s="10">
        <v>60.5</v>
      </c>
      <c r="AW50" s="10">
        <v>32.1</v>
      </c>
      <c r="AX50">
        <v>16.600000000000001</v>
      </c>
      <c r="AY50">
        <v>17.16</v>
      </c>
      <c r="AZ50">
        <v>68.08</v>
      </c>
      <c r="BA50">
        <v>18.86</v>
      </c>
      <c r="BB50">
        <v>1.91</v>
      </c>
      <c r="BC50">
        <v>3790.03</v>
      </c>
      <c r="BD50">
        <v>16.29</v>
      </c>
      <c r="BE50">
        <v>16.579999999999998</v>
      </c>
      <c r="BF50">
        <v>69.239999999999995</v>
      </c>
      <c r="BG50">
        <v>16.55</v>
      </c>
      <c r="BH50">
        <v>11.2</v>
      </c>
      <c r="BI50">
        <v>4130</v>
      </c>
      <c r="BJ50" t="s">
        <v>114</v>
      </c>
      <c r="BK50">
        <v>1</v>
      </c>
      <c r="BL50">
        <v>2</v>
      </c>
      <c r="BM50">
        <v>3</v>
      </c>
      <c r="BN50">
        <v>6</v>
      </c>
      <c r="BO50">
        <v>2</v>
      </c>
    </row>
    <row r="51" spans="1:67">
      <c r="A51" s="9">
        <v>50</v>
      </c>
      <c r="B51" s="9">
        <v>13</v>
      </c>
      <c r="C51" s="10" t="s">
        <v>67</v>
      </c>
      <c r="D51" s="9" t="s">
        <v>111</v>
      </c>
      <c r="E51" s="10">
        <v>11.656488</v>
      </c>
      <c r="F51" s="10">
        <v>51.003321999999997</v>
      </c>
      <c r="G51">
        <v>906</v>
      </c>
      <c r="H51" t="s">
        <v>69</v>
      </c>
      <c r="I51" t="s">
        <v>70</v>
      </c>
      <c r="J51" s="10" t="s">
        <v>71</v>
      </c>
      <c r="K51" s="9" t="s">
        <v>112</v>
      </c>
      <c r="L51" s="10" t="s">
        <v>113</v>
      </c>
      <c r="M51" s="10">
        <v>0</v>
      </c>
      <c r="N51" s="10">
        <v>2012</v>
      </c>
      <c r="O51" s="9">
        <v>1</v>
      </c>
      <c r="P51" s="9" t="s">
        <v>74</v>
      </c>
      <c r="Q51" s="9">
        <v>2012</v>
      </c>
      <c r="R51" s="11">
        <v>41170</v>
      </c>
      <c r="S51" s="10">
        <v>2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12">
        <v>0.64500000000000002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9">
        <v>0</v>
      </c>
      <c r="AR51" s="13">
        <v>6.3440000000000003</v>
      </c>
      <c r="AS51" s="13">
        <v>12.764279567536368</v>
      </c>
      <c r="AT51" s="13">
        <v>8.2497601393800952</v>
      </c>
      <c r="AU51" s="10">
        <v>7.4</v>
      </c>
      <c r="AV51" s="10">
        <v>60.5</v>
      </c>
      <c r="AW51" s="10">
        <v>32.1</v>
      </c>
      <c r="AX51">
        <v>16.600000000000001</v>
      </c>
      <c r="AY51">
        <v>17.16</v>
      </c>
      <c r="AZ51">
        <v>68.08</v>
      </c>
      <c r="BA51">
        <v>18.86</v>
      </c>
      <c r="BB51">
        <v>1.91</v>
      </c>
      <c r="BC51">
        <v>3790.03</v>
      </c>
      <c r="BD51">
        <v>16.29</v>
      </c>
      <c r="BE51">
        <v>16.579999999999998</v>
      </c>
      <c r="BF51">
        <v>69.239999999999995</v>
      </c>
      <c r="BG51">
        <v>16.55</v>
      </c>
      <c r="BH51">
        <v>11.2</v>
      </c>
      <c r="BI51">
        <v>4130</v>
      </c>
      <c r="BJ51" t="s">
        <v>114</v>
      </c>
      <c r="BK51">
        <v>1</v>
      </c>
      <c r="BL51">
        <v>2</v>
      </c>
      <c r="BM51">
        <v>3</v>
      </c>
      <c r="BN51">
        <v>6</v>
      </c>
      <c r="BO51">
        <v>2</v>
      </c>
    </row>
    <row r="52" spans="1:67">
      <c r="A52" s="9">
        <v>51</v>
      </c>
      <c r="B52" s="9">
        <v>13</v>
      </c>
      <c r="C52" s="10" t="s">
        <v>67</v>
      </c>
      <c r="D52" s="9" t="s">
        <v>111</v>
      </c>
      <c r="E52" s="10">
        <v>11.656488</v>
      </c>
      <c r="F52" s="10">
        <v>51.003321999999997</v>
      </c>
      <c r="G52">
        <v>906</v>
      </c>
      <c r="H52" t="s">
        <v>69</v>
      </c>
      <c r="I52" t="s">
        <v>70</v>
      </c>
      <c r="J52" s="10" t="s">
        <v>71</v>
      </c>
      <c r="K52" s="9" t="s">
        <v>112</v>
      </c>
      <c r="L52" s="10" t="s">
        <v>113</v>
      </c>
      <c r="M52" s="10">
        <v>0</v>
      </c>
      <c r="N52" s="10">
        <v>2012</v>
      </c>
      <c r="O52" s="9">
        <v>1</v>
      </c>
      <c r="P52" s="9" t="s">
        <v>74</v>
      </c>
      <c r="Q52" s="9">
        <v>2012</v>
      </c>
      <c r="R52" s="11">
        <v>41170</v>
      </c>
      <c r="S52" s="10">
        <v>3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9">
        <v>0</v>
      </c>
      <c r="AR52" s="13">
        <v>6.3440000000000003</v>
      </c>
      <c r="AS52" s="13">
        <v>12.764279567536368</v>
      </c>
      <c r="AT52" s="13">
        <v>8.2497601393800952</v>
      </c>
      <c r="AU52" s="10">
        <v>7.4</v>
      </c>
      <c r="AV52" s="10">
        <v>60.5</v>
      </c>
      <c r="AW52" s="10">
        <v>32.1</v>
      </c>
      <c r="AX52">
        <v>16.600000000000001</v>
      </c>
      <c r="AY52">
        <v>17.16</v>
      </c>
      <c r="AZ52">
        <v>68.08</v>
      </c>
      <c r="BA52">
        <v>18.86</v>
      </c>
      <c r="BB52">
        <v>1.91</v>
      </c>
      <c r="BC52">
        <v>3790.03</v>
      </c>
      <c r="BD52">
        <v>16.29</v>
      </c>
      <c r="BE52">
        <v>16.579999999999998</v>
      </c>
      <c r="BF52">
        <v>69.239999999999995</v>
      </c>
      <c r="BG52">
        <v>16.55</v>
      </c>
      <c r="BH52">
        <v>11.2</v>
      </c>
      <c r="BI52">
        <v>4130</v>
      </c>
      <c r="BJ52" t="s">
        <v>114</v>
      </c>
      <c r="BK52">
        <v>1</v>
      </c>
      <c r="BL52">
        <v>2</v>
      </c>
      <c r="BM52">
        <v>3</v>
      </c>
      <c r="BN52">
        <v>6</v>
      </c>
      <c r="BO52">
        <v>2</v>
      </c>
    </row>
    <row r="53" spans="1:67">
      <c r="A53" s="9">
        <v>52</v>
      </c>
      <c r="B53" s="9">
        <v>13</v>
      </c>
      <c r="C53" s="10" t="s">
        <v>67</v>
      </c>
      <c r="D53" s="9" t="s">
        <v>111</v>
      </c>
      <c r="E53" s="10">
        <v>11.656488</v>
      </c>
      <c r="F53" s="10">
        <v>51.003321999999997</v>
      </c>
      <c r="G53">
        <v>906</v>
      </c>
      <c r="H53" t="s">
        <v>69</v>
      </c>
      <c r="I53" t="s">
        <v>70</v>
      </c>
      <c r="J53" s="10" t="s">
        <v>71</v>
      </c>
      <c r="K53" s="9" t="s">
        <v>112</v>
      </c>
      <c r="L53" s="10" t="s">
        <v>113</v>
      </c>
      <c r="M53" s="10">
        <v>0</v>
      </c>
      <c r="N53" s="10">
        <v>2012</v>
      </c>
      <c r="O53" s="9">
        <v>1</v>
      </c>
      <c r="P53" s="9" t="s">
        <v>74</v>
      </c>
      <c r="Q53" s="9">
        <v>2012</v>
      </c>
      <c r="R53" s="11">
        <v>41170</v>
      </c>
      <c r="S53" s="10">
        <v>4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12">
        <v>0</v>
      </c>
      <c r="AG53" s="12">
        <v>0</v>
      </c>
      <c r="AH53" s="12">
        <v>0</v>
      </c>
      <c r="AI53" s="12">
        <v>0.28899999999999998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9">
        <v>0</v>
      </c>
      <c r="AR53" s="13">
        <v>6.3440000000000003</v>
      </c>
      <c r="AS53" s="13">
        <v>12.764279567536368</v>
      </c>
      <c r="AT53" s="13">
        <v>8.2497601393800952</v>
      </c>
      <c r="AU53" s="10">
        <v>7.4</v>
      </c>
      <c r="AV53" s="10">
        <v>60.5</v>
      </c>
      <c r="AW53" s="10">
        <v>32.1</v>
      </c>
      <c r="AX53">
        <v>16.600000000000001</v>
      </c>
      <c r="AY53">
        <v>17.16</v>
      </c>
      <c r="AZ53">
        <v>68.08</v>
      </c>
      <c r="BA53">
        <v>18.86</v>
      </c>
      <c r="BB53">
        <v>1.91</v>
      </c>
      <c r="BC53">
        <v>3790.03</v>
      </c>
      <c r="BD53">
        <v>16.29</v>
      </c>
      <c r="BE53">
        <v>16.579999999999998</v>
      </c>
      <c r="BF53">
        <v>69.239999999999995</v>
      </c>
      <c r="BG53">
        <v>16.55</v>
      </c>
      <c r="BH53">
        <v>11.2</v>
      </c>
      <c r="BI53">
        <v>4130</v>
      </c>
      <c r="BJ53" t="s">
        <v>114</v>
      </c>
      <c r="BK53">
        <v>1</v>
      </c>
      <c r="BL53">
        <v>2</v>
      </c>
      <c r="BM53">
        <v>3</v>
      </c>
      <c r="BN53">
        <v>6</v>
      </c>
      <c r="BO53">
        <v>2</v>
      </c>
    </row>
    <row r="54" spans="1:67">
      <c r="A54" s="9">
        <v>53</v>
      </c>
      <c r="B54" s="9">
        <v>14</v>
      </c>
      <c r="C54" s="10" t="s">
        <v>104</v>
      </c>
      <c r="D54" s="9" t="s">
        <v>115</v>
      </c>
      <c r="E54" s="10">
        <v>10.438575</v>
      </c>
      <c r="F54" s="10">
        <v>51.175629999999998</v>
      </c>
      <c r="G54">
        <v>70603</v>
      </c>
      <c r="H54" t="s">
        <v>106</v>
      </c>
      <c r="I54" t="s">
        <v>107</v>
      </c>
      <c r="J54" s="10" t="s">
        <v>101</v>
      </c>
      <c r="K54" s="9" t="s">
        <v>112</v>
      </c>
      <c r="L54" s="10" t="s">
        <v>113</v>
      </c>
      <c r="M54" s="10">
        <v>0</v>
      </c>
      <c r="N54" s="10">
        <v>2012</v>
      </c>
      <c r="O54" s="9">
        <v>1</v>
      </c>
      <c r="P54" s="9" t="s">
        <v>74</v>
      </c>
      <c r="Q54" s="9">
        <v>2012</v>
      </c>
      <c r="R54" s="11">
        <v>41197</v>
      </c>
      <c r="S54" s="10">
        <v>1</v>
      </c>
      <c r="T54" s="9">
        <v>1</v>
      </c>
      <c r="U54" s="9">
        <v>0</v>
      </c>
      <c r="V54" s="9">
        <v>0</v>
      </c>
      <c r="W54" s="9">
        <v>0</v>
      </c>
      <c r="X54" s="9">
        <v>3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12">
        <v>0.72500000000000009</v>
      </c>
      <c r="AG54" s="12">
        <v>0</v>
      </c>
      <c r="AH54" s="12">
        <v>0</v>
      </c>
      <c r="AI54" s="12">
        <v>0</v>
      </c>
      <c r="AJ54" s="12">
        <v>0.53699999999999992</v>
      </c>
      <c r="AK54" s="12">
        <v>0</v>
      </c>
      <c r="AL54" s="12">
        <v>0</v>
      </c>
      <c r="AM54" s="12">
        <v>2.1960000000000002</v>
      </c>
      <c r="AN54" s="12">
        <v>0</v>
      </c>
      <c r="AO54" s="12">
        <v>0</v>
      </c>
      <c r="AP54" s="12">
        <v>0</v>
      </c>
      <c r="AQ54" s="9">
        <v>0</v>
      </c>
      <c r="AR54" s="13">
        <v>6</v>
      </c>
      <c r="AS54" s="13">
        <v>19.479999999999997</v>
      </c>
      <c r="AT54" s="13">
        <v>9.0249811371113857</v>
      </c>
      <c r="AU54" s="10">
        <v>7.6</v>
      </c>
      <c r="AV54" s="10">
        <v>72</v>
      </c>
      <c r="AW54" s="10">
        <v>20.399999999999999</v>
      </c>
      <c r="AX54">
        <v>9.92</v>
      </c>
      <c r="AY54">
        <v>9.7100000000000009</v>
      </c>
      <c r="AZ54">
        <v>86.56</v>
      </c>
      <c r="BA54">
        <v>11.24</v>
      </c>
      <c r="BB54">
        <v>1.4</v>
      </c>
      <c r="BC54">
        <v>2705.47</v>
      </c>
      <c r="BD54">
        <v>7.14</v>
      </c>
      <c r="BE54">
        <v>7.13</v>
      </c>
      <c r="BF54">
        <v>96</v>
      </c>
      <c r="BG54">
        <v>8.8800000000000008</v>
      </c>
      <c r="BH54">
        <v>0.9</v>
      </c>
      <c r="BI54">
        <v>864</v>
      </c>
      <c r="BJ54" t="s">
        <v>114</v>
      </c>
      <c r="BK54">
        <v>1</v>
      </c>
      <c r="BL54">
        <v>3</v>
      </c>
      <c r="BM54">
        <v>3</v>
      </c>
      <c r="BN54">
        <v>6</v>
      </c>
      <c r="BO54">
        <v>3</v>
      </c>
    </row>
    <row r="55" spans="1:67">
      <c r="A55" s="9">
        <v>54</v>
      </c>
      <c r="B55" s="9">
        <v>14</v>
      </c>
      <c r="C55" s="10" t="s">
        <v>104</v>
      </c>
      <c r="D55" s="9" t="s">
        <v>115</v>
      </c>
      <c r="E55" s="10">
        <v>10.438575</v>
      </c>
      <c r="F55" s="10">
        <v>51.175629999999998</v>
      </c>
      <c r="G55">
        <v>70603</v>
      </c>
      <c r="H55" t="s">
        <v>106</v>
      </c>
      <c r="I55" t="s">
        <v>107</v>
      </c>
      <c r="J55" s="10" t="s">
        <v>101</v>
      </c>
      <c r="K55" s="9" t="s">
        <v>112</v>
      </c>
      <c r="L55" s="10" t="s">
        <v>113</v>
      </c>
      <c r="M55" s="10">
        <v>0</v>
      </c>
      <c r="N55" s="10">
        <v>2012</v>
      </c>
      <c r="O55" s="9">
        <v>1</v>
      </c>
      <c r="P55" s="9" t="s">
        <v>74</v>
      </c>
      <c r="Q55" s="9">
        <v>2012</v>
      </c>
      <c r="R55" s="11">
        <v>41197</v>
      </c>
      <c r="S55" s="10">
        <v>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9">
        <v>0</v>
      </c>
      <c r="AR55" s="13">
        <v>6</v>
      </c>
      <c r="AS55" s="13">
        <v>19.479999999999997</v>
      </c>
      <c r="AT55" s="13">
        <v>9.0249811371113857</v>
      </c>
      <c r="AU55" s="10">
        <v>7.6</v>
      </c>
      <c r="AV55" s="10">
        <v>72</v>
      </c>
      <c r="AW55" s="10">
        <v>20.399999999999999</v>
      </c>
      <c r="AX55">
        <v>9.92</v>
      </c>
      <c r="AY55">
        <v>9.7100000000000009</v>
      </c>
      <c r="AZ55">
        <v>86.56</v>
      </c>
      <c r="BA55">
        <v>11.24</v>
      </c>
      <c r="BB55">
        <v>1.4</v>
      </c>
      <c r="BC55">
        <v>2705.47</v>
      </c>
      <c r="BD55">
        <v>7.14</v>
      </c>
      <c r="BE55">
        <v>7.13</v>
      </c>
      <c r="BF55">
        <v>96</v>
      </c>
      <c r="BG55">
        <v>8.8800000000000008</v>
      </c>
      <c r="BH55">
        <v>0.9</v>
      </c>
      <c r="BI55">
        <v>864</v>
      </c>
      <c r="BJ55" t="s">
        <v>114</v>
      </c>
      <c r="BK55">
        <v>1</v>
      </c>
      <c r="BL55">
        <v>3</v>
      </c>
      <c r="BM55">
        <v>3</v>
      </c>
      <c r="BN55">
        <v>6</v>
      </c>
      <c r="BO55">
        <v>3</v>
      </c>
    </row>
    <row r="56" spans="1:67">
      <c r="A56" s="9">
        <v>55</v>
      </c>
      <c r="B56" s="9">
        <v>14</v>
      </c>
      <c r="C56" s="10" t="s">
        <v>104</v>
      </c>
      <c r="D56" s="9" t="s">
        <v>115</v>
      </c>
      <c r="E56" s="10">
        <v>10.438575</v>
      </c>
      <c r="F56" s="10">
        <v>51.175629999999998</v>
      </c>
      <c r="G56">
        <v>70603</v>
      </c>
      <c r="H56" t="s">
        <v>106</v>
      </c>
      <c r="I56" t="s">
        <v>107</v>
      </c>
      <c r="J56" s="10" t="s">
        <v>101</v>
      </c>
      <c r="K56" s="9" t="s">
        <v>112</v>
      </c>
      <c r="L56" s="10" t="s">
        <v>113</v>
      </c>
      <c r="M56" s="10">
        <v>0</v>
      </c>
      <c r="N56" s="10">
        <v>2012</v>
      </c>
      <c r="O56" s="9">
        <v>1</v>
      </c>
      <c r="P56" s="9" t="s">
        <v>74</v>
      </c>
      <c r="Q56" s="9">
        <v>2012</v>
      </c>
      <c r="R56" s="11">
        <v>41197</v>
      </c>
      <c r="S56" s="10">
        <v>3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9">
        <v>0</v>
      </c>
      <c r="AR56" s="13">
        <v>6</v>
      </c>
      <c r="AS56" s="13">
        <v>19.479999999999997</v>
      </c>
      <c r="AT56" s="13">
        <v>9.0249811371113857</v>
      </c>
      <c r="AU56" s="10">
        <v>7.6</v>
      </c>
      <c r="AV56" s="10">
        <v>72</v>
      </c>
      <c r="AW56" s="10">
        <v>20.399999999999999</v>
      </c>
      <c r="AX56">
        <v>9.92</v>
      </c>
      <c r="AY56">
        <v>9.7100000000000009</v>
      </c>
      <c r="AZ56">
        <v>86.56</v>
      </c>
      <c r="BA56">
        <v>11.24</v>
      </c>
      <c r="BB56">
        <v>1.4</v>
      </c>
      <c r="BC56">
        <v>2705.47</v>
      </c>
      <c r="BD56">
        <v>7.14</v>
      </c>
      <c r="BE56">
        <v>7.13</v>
      </c>
      <c r="BF56">
        <v>96</v>
      </c>
      <c r="BG56">
        <v>8.8800000000000008</v>
      </c>
      <c r="BH56">
        <v>0.9</v>
      </c>
      <c r="BI56">
        <v>864</v>
      </c>
      <c r="BJ56" t="s">
        <v>114</v>
      </c>
      <c r="BK56">
        <v>1</v>
      </c>
      <c r="BL56">
        <v>3</v>
      </c>
      <c r="BM56">
        <v>3</v>
      </c>
      <c r="BN56">
        <v>6</v>
      </c>
      <c r="BO56">
        <v>3</v>
      </c>
    </row>
    <row r="57" spans="1:67">
      <c r="A57" s="9">
        <v>56</v>
      </c>
      <c r="B57" s="9">
        <v>14</v>
      </c>
      <c r="C57" s="10" t="s">
        <v>104</v>
      </c>
      <c r="D57" s="9" t="s">
        <v>115</v>
      </c>
      <c r="E57" s="10">
        <v>10.438575</v>
      </c>
      <c r="F57" s="10">
        <v>51.175629999999998</v>
      </c>
      <c r="G57">
        <v>70603</v>
      </c>
      <c r="H57" t="s">
        <v>106</v>
      </c>
      <c r="I57" t="s">
        <v>107</v>
      </c>
      <c r="J57" s="10" t="s">
        <v>101</v>
      </c>
      <c r="K57" s="9" t="s">
        <v>112</v>
      </c>
      <c r="L57" s="10" t="s">
        <v>113</v>
      </c>
      <c r="M57" s="10">
        <v>0</v>
      </c>
      <c r="N57" s="10">
        <v>2012</v>
      </c>
      <c r="O57" s="9">
        <v>1</v>
      </c>
      <c r="P57" s="9" t="s">
        <v>74</v>
      </c>
      <c r="Q57" s="9">
        <v>2012</v>
      </c>
      <c r="R57" s="11">
        <v>41197</v>
      </c>
      <c r="S57" s="10">
        <v>4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9">
        <v>0</v>
      </c>
      <c r="AR57" s="13">
        <v>6</v>
      </c>
      <c r="AS57" s="13">
        <v>19.479999999999997</v>
      </c>
      <c r="AT57" s="13">
        <v>9.0249811371113857</v>
      </c>
      <c r="AU57" s="10">
        <v>7.6</v>
      </c>
      <c r="AV57" s="10">
        <v>72</v>
      </c>
      <c r="AW57" s="10">
        <v>20.399999999999999</v>
      </c>
      <c r="AX57">
        <v>9.92</v>
      </c>
      <c r="AY57">
        <v>9.7100000000000009</v>
      </c>
      <c r="AZ57">
        <v>86.56</v>
      </c>
      <c r="BA57">
        <v>11.24</v>
      </c>
      <c r="BB57">
        <v>1.4</v>
      </c>
      <c r="BC57">
        <v>2705.47</v>
      </c>
      <c r="BD57">
        <v>7.14</v>
      </c>
      <c r="BE57">
        <v>7.13</v>
      </c>
      <c r="BF57">
        <v>96</v>
      </c>
      <c r="BG57">
        <v>8.8800000000000008</v>
      </c>
      <c r="BH57">
        <v>0.9</v>
      </c>
      <c r="BI57">
        <v>864</v>
      </c>
      <c r="BJ57" t="s">
        <v>114</v>
      </c>
      <c r="BK57">
        <v>1</v>
      </c>
      <c r="BL57">
        <v>3</v>
      </c>
      <c r="BM57">
        <v>3</v>
      </c>
      <c r="BN57">
        <v>6</v>
      </c>
      <c r="BO57">
        <v>3</v>
      </c>
    </row>
    <row r="58" spans="1:67">
      <c r="A58" s="9">
        <v>57</v>
      </c>
      <c r="B58" s="9">
        <v>15</v>
      </c>
      <c r="C58" s="10" t="s">
        <v>108</v>
      </c>
      <c r="D58" s="9" t="s">
        <v>116</v>
      </c>
      <c r="E58" s="10">
        <v>9.6085460000000005</v>
      </c>
      <c r="F58" s="10">
        <v>52.294103999999997</v>
      </c>
      <c r="G58">
        <v>35300</v>
      </c>
      <c r="H58" t="s">
        <v>99</v>
      </c>
      <c r="I58" t="s">
        <v>100</v>
      </c>
      <c r="J58" s="10" t="s">
        <v>93</v>
      </c>
      <c r="K58" s="9" t="s">
        <v>112</v>
      </c>
      <c r="L58" s="10" t="s">
        <v>113</v>
      </c>
      <c r="M58" s="10">
        <v>0</v>
      </c>
      <c r="N58" s="10">
        <v>2012</v>
      </c>
      <c r="O58" s="9">
        <v>1</v>
      </c>
      <c r="P58" s="9" t="s">
        <v>74</v>
      </c>
      <c r="Q58" s="9">
        <v>2012</v>
      </c>
      <c r="R58" s="11">
        <v>41205</v>
      </c>
      <c r="S58" s="10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2</v>
      </c>
      <c r="AB58" s="9">
        <v>0</v>
      </c>
      <c r="AC58" s="9">
        <v>0</v>
      </c>
      <c r="AD58" s="9">
        <v>0</v>
      </c>
      <c r="AE58" s="9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6.4750000000000005</v>
      </c>
      <c r="AN58" s="12">
        <v>0</v>
      </c>
      <c r="AO58" s="12">
        <v>0</v>
      </c>
      <c r="AP58" s="12">
        <v>0</v>
      </c>
      <c r="AQ58" s="9">
        <v>0</v>
      </c>
      <c r="AR58" s="13">
        <v>5.8159999999999998</v>
      </c>
      <c r="AS58" s="13">
        <v>16.791999999999994</v>
      </c>
      <c r="AT58" s="13">
        <v>8.9063910168957925</v>
      </c>
      <c r="AU58" s="10">
        <v>10.199999999999999</v>
      </c>
      <c r="AV58" s="10">
        <v>75.3</v>
      </c>
      <c r="AW58" s="10">
        <v>14.5</v>
      </c>
      <c r="AX58">
        <v>11.81</v>
      </c>
      <c r="AY58">
        <v>11.86</v>
      </c>
      <c r="AZ58">
        <v>82.77</v>
      </c>
      <c r="BA58">
        <v>12.03</v>
      </c>
      <c r="BB58">
        <v>3</v>
      </c>
      <c r="BC58">
        <v>2046</v>
      </c>
      <c r="BD58">
        <v>10.85</v>
      </c>
      <c r="BE58">
        <v>12.33</v>
      </c>
      <c r="BF58">
        <v>94.55</v>
      </c>
      <c r="BG58">
        <v>12.53</v>
      </c>
      <c r="BH58">
        <v>0</v>
      </c>
      <c r="BI58">
        <v>383</v>
      </c>
      <c r="BJ58" t="s">
        <v>114</v>
      </c>
      <c r="BK58">
        <v>1</v>
      </c>
      <c r="BL58">
        <v>4</v>
      </c>
      <c r="BM58">
        <v>3</v>
      </c>
      <c r="BN58">
        <v>6</v>
      </c>
      <c r="BO58">
        <v>3</v>
      </c>
    </row>
    <row r="59" spans="1:67">
      <c r="A59" s="9">
        <v>58</v>
      </c>
      <c r="B59" s="9">
        <v>15</v>
      </c>
      <c r="C59" s="10" t="s">
        <v>108</v>
      </c>
      <c r="D59" s="9" t="s">
        <v>116</v>
      </c>
      <c r="E59" s="10">
        <v>9.6085460000000005</v>
      </c>
      <c r="F59" s="10">
        <v>52.294103999999997</v>
      </c>
      <c r="G59">
        <v>35300</v>
      </c>
      <c r="H59" t="s">
        <v>99</v>
      </c>
      <c r="I59" t="s">
        <v>100</v>
      </c>
      <c r="J59" s="10" t="s">
        <v>93</v>
      </c>
      <c r="K59" s="9" t="s">
        <v>112</v>
      </c>
      <c r="L59" s="10" t="s">
        <v>113</v>
      </c>
      <c r="M59" s="10">
        <v>0</v>
      </c>
      <c r="N59" s="10">
        <v>2012</v>
      </c>
      <c r="O59" s="9">
        <v>1</v>
      </c>
      <c r="P59" s="9" t="s">
        <v>74</v>
      </c>
      <c r="Q59" s="9">
        <v>2012</v>
      </c>
      <c r="R59" s="11">
        <v>41205</v>
      </c>
      <c r="S59" s="10">
        <v>2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0.50600000000000001</v>
      </c>
      <c r="AN59" s="12">
        <v>0</v>
      </c>
      <c r="AO59" s="12">
        <v>0</v>
      </c>
      <c r="AP59" s="12">
        <v>0</v>
      </c>
      <c r="AQ59" s="9">
        <v>0</v>
      </c>
      <c r="AR59" s="13">
        <v>5.8159999999999998</v>
      </c>
      <c r="AS59" s="13">
        <v>16.791999999999994</v>
      </c>
      <c r="AT59" s="13">
        <v>8.9063910168957925</v>
      </c>
      <c r="AU59" s="10">
        <v>10.199999999999999</v>
      </c>
      <c r="AV59" s="10">
        <v>75.3</v>
      </c>
      <c r="AW59" s="10">
        <v>14.5</v>
      </c>
      <c r="AX59">
        <v>11.81</v>
      </c>
      <c r="AY59">
        <v>11.86</v>
      </c>
      <c r="AZ59">
        <v>82.77</v>
      </c>
      <c r="BA59">
        <v>12.03</v>
      </c>
      <c r="BB59">
        <v>3</v>
      </c>
      <c r="BC59">
        <v>2046</v>
      </c>
      <c r="BD59">
        <v>10.85</v>
      </c>
      <c r="BE59">
        <v>12.33</v>
      </c>
      <c r="BF59">
        <v>94.55</v>
      </c>
      <c r="BG59">
        <v>12.53</v>
      </c>
      <c r="BH59">
        <v>0</v>
      </c>
      <c r="BI59">
        <v>383</v>
      </c>
      <c r="BJ59" t="s">
        <v>114</v>
      </c>
      <c r="BK59">
        <v>1</v>
      </c>
      <c r="BL59">
        <v>4</v>
      </c>
      <c r="BM59">
        <v>3</v>
      </c>
      <c r="BN59">
        <v>6</v>
      </c>
      <c r="BO59">
        <v>3</v>
      </c>
    </row>
    <row r="60" spans="1:67">
      <c r="A60" s="9">
        <v>59</v>
      </c>
      <c r="B60" s="9">
        <v>15</v>
      </c>
      <c r="C60" s="10" t="s">
        <v>108</v>
      </c>
      <c r="D60" s="9" t="s">
        <v>116</v>
      </c>
      <c r="E60" s="10">
        <v>9.6085460000000005</v>
      </c>
      <c r="F60" s="10">
        <v>52.294103999999997</v>
      </c>
      <c r="G60">
        <v>35300</v>
      </c>
      <c r="H60" t="s">
        <v>99</v>
      </c>
      <c r="I60" t="s">
        <v>100</v>
      </c>
      <c r="J60" s="10" t="s">
        <v>93</v>
      </c>
      <c r="K60" s="9" t="s">
        <v>112</v>
      </c>
      <c r="L60" s="10" t="s">
        <v>113</v>
      </c>
      <c r="M60" s="10">
        <v>0</v>
      </c>
      <c r="N60" s="10">
        <v>2012</v>
      </c>
      <c r="O60" s="9">
        <v>1</v>
      </c>
      <c r="P60" s="9" t="s">
        <v>74</v>
      </c>
      <c r="Q60" s="9">
        <v>2012</v>
      </c>
      <c r="R60" s="11">
        <v>41205</v>
      </c>
      <c r="S60" s="10">
        <v>3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9">
        <v>0</v>
      </c>
      <c r="AR60" s="13">
        <v>5.8159999999999998</v>
      </c>
      <c r="AS60" s="13">
        <v>16.791999999999994</v>
      </c>
      <c r="AT60" s="13">
        <v>8.9063910168957925</v>
      </c>
      <c r="AU60" s="10">
        <v>10.199999999999999</v>
      </c>
      <c r="AV60" s="10">
        <v>75.3</v>
      </c>
      <c r="AW60" s="10">
        <v>14.5</v>
      </c>
      <c r="AX60">
        <v>11.81</v>
      </c>
      <c r="AY60">
        <v>11.86</v>
      </c>
      <c r="AZ60">
        <v>82.77</v>
      </c>
      <c r="BA60">
        <v>12.03</v>
      </c>
      <c r="BB60">
        <v>3</v>
      </c>
      <c r="BC60">
        <v>2046</v>
      </c>
      <c r="BD60">
        <v>10.85</v>
      </c>
      <c r="BE60">
        <v>12.33</v>
      </c>
      <c r="BF60">
        <v>94.55</v>
      </c>
      <c r="BG60">
        <v>12.53</v>
      </c>
      <c r="BH60">
        <v>0</v>
      </c>
      <c r="BI60">
        <v>383</v>
      </c>
      <c r="BJ60" t="s">
        <v>114</v>
      </c>
      <c r="BK60">
        <v>1</v>
      </c>
      <c r="BL60">
        <v>4</v>
      </c>
      <c r="BM60">
        <v>3</v>
      </c>
      <c r="BN60">
        <v>6</v>
      </c>
      <c r="BO60">
        <v>3</v>
      </c>
    </row>
    <row r="61" spans="1:67">
      <c r="A61" s="9">
        <v>60</v>
      </c>
      <c r="B61" s="9">
        <v>15</v>
      </c>
      <c r="C61" s="10" t="s">
        <v>108</v>
      </c>
      <c r="D61" s="9" t="s">
        <v>116</v>
      </c>
      <c r="E61" s="10">
        <v>9.6085460000000005</v>
      </c>
      <c r="F61" s="10">
        <v>52.294103999999997</v>
      </c>
      <c r="G61">
        <v>35300</v>
      </c>
      <c r="H61" t="s">
        <v>99</v>
      </c>
      <c r="I61" t="s">
        <v>100</v>
      </c>
      <c r="J61" s="10" t="s">
        <v>93</v>
      </c>
      <c r="K61" s="9" t="s">
        <v>112</v>
      </c>
      <c r="L61" s="10" t="s">
        <v>113</v>
      </c>
      <c r="M61" s="10">
        <v>0</v>
      </c>
      <c r="N61" s="10">
        <v>2012</v>
      </c>
      <c r="O61" s="9">
        <v>1</v>
      </c>
      <c r="P61" s="9" t="s">
        <v>74</v>
      </c>
      <c r="Q61" s="9">
        <v>2012</v>
      </c>
      <c r="R61" s="11">
        <v>41205</v>
      </c>
      <c r="S61" s="10">
        <v>4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2</v>
      </c>
      <c r="AB61" s="9">
        <v>0</v>
      </c>
      <c r="AC61" s="9">
        <v>0</v>
      </c>
      <c r="AD61" s="9">
        <v>0</v>
      </c>
      <c r="AE61" s="9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3.5329999999999999</v>
      </c>
      <c r="AN61" s="12">
        <v>0</v>
      </c>
      <c r="AO61" s="12">
        <v>0</v>
      </c>
      <c r="AP61" s="12">
        <v>0</v>
      </c>
      <c r="AQ61" s="9">
        <v>0</v>
      </c>
      <c r="AR61" s="13">
        <v>5.8159999999999998</v>
      </c>
      <c r="AS61" s="13">
        <v>16.791999999999994</v>
      </c>
      <c r="AT61" s="13">
        <v>8.9063910168957925</v>
      </c>
      <c r="AU61" s="10">
        <v>10.199999999999999</v>
      </c>
      <c r="AV61" s="10">
        <v>75.3</v>
      </c>
      <c r="AW61" s="10">
        <v>14.5</v>
      </c>
      <c r="AX61">
        <v>11.81</v>
      </c>
      <c r="AY61">
        <v>11.86</v>
      </c>
      <c r="AZ61">
        <v>82.77</v>
      </c>
      <c r="BA61">
        <v>12.03</v>
      </c>
      <c r="BB61">
        <v>3</v>
      </c>
      <c r="BC61">
        <v>2046</v>
      </c>
      <c r="BD61">
        <v>10.85</v>
      </c>
      <c r="BE61">
        <v>12.33</v>
      </c>
      <c r="BF61">
        <v>94.55</v>
      </c>
      <c r="BG61">
        <v>12.53</v>
      </c>
      <c r="BH61">
        <v>0</v>
      </c>
      <c r="BI61">
        <v>383</v>
      </c>
      <c r="BJ61" t="s">
        <v>114</v>
      </c>
      <c r="BK61">
        <v>1</v>
      </c>
      <c r="BL61">
        <v>4</v>
      </c>
      <c r="BM61">
        <v>3</v>
      </c>
      <c r="BN61">
        <v>6</v>
      </c>
      <c r="BO61">
        <v>3</v>
      </c>
    </row>
    <row r="62" spans="1:67">
      <c r="A62" s="9">
        <v>61</v>
      </c>
      <c r="B62" s="9">
        <v>1</v>
      </c>
      <c r="C62" s="10" t="s">
        <v>67</v>
      </c>
      <c r="D62" s="9" t="s">
        <v>68</v>
      </c>
      <c r="E62" s="9">
        <v>11.658097</v>
      </c>
      <c r="F62" s="9">
        <v>51.003186999999997</v>
      </c>
      <c r="G62">
        <v>219</v>
      </c>
      <c r="H62" t="s">
        <v>69</v>
      </c>
      <c r="I62" t="s">
        <v>70</v>
      </c>
      <c r="J62" s="10" t="s">
        <v>71</v>
      </c>
      <c r="K62" s="9" t="s">
        <v>72</v>
      </c>
      <c r="L62" s="10" t="s">
        <v>73</v>
      </c>
      <c r="M62" s="10">
        <v>9</v>
      </c>
      <c r="N62" s="10">
        <v>2004</v>
      </c>
      <c r="O62" s="14">
        <v>2</v>
      </c>
      <c r="P62" s="9" t="s">
        <v>117</v>
      </c>
      <c r="Q62" s="9">
        <v>2013</v>
      </c>
      <c r="R62" s="11">
        <v>41379</v>
      </c>
      <c r="S62" s="10">
        <v>1</v>
      </c>
      <c r="T62" s="9">
        <v>3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4</v>
      </c>
      <c r="AB62" s="9">
        <v>0</v>
      </c>
      <c r="AC62" s="9">
        <v>0</v>
      </c>
      <c r="AD62" s="9">
        <v>1</v>
      </c>
      <c r="AE62" s="9">
        <v>0</v>
      </c>
      <c r="AF62" s="12">
        <v>3.2439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10.8733</v>
      </c>
      <c r="AN62" s="12">
        <v>0</v>
      </c>
      <c r="AO62" s="12">
        <v>0</v>
      </c>
      <c r="AP62" s="12">
        <v>2.0268000000000002</v>
      </c>
      <c r="AQ62" s="9">
        <v>0</v>
      </c>
      <c r="AR62" s="13">
        <v>5.7215999999999996</v>
      </c>
      <c r="AS62" s="13">
        <v>19.533103109596052</v>
      </c>
      <c r="AT62" s="13">
        <v>8.3338529419535501</v>
      </c>
      <c r="AU62" s="10">
        <v>10.8</v>
      </c>
      <c r="AV62" s="10">
        <v>55.2</v>
      </c>
      <c r="AW62" s="10">
        <v>34</v>
      </c>
      <c r="AX62">
        <v>1.64</v>
      </c>
      <c r="AY62">
        <v>3.02</v>
      </c>
      <c r="AZ62">
        <v>69.08</v>
      </c>
      <c r="BA62">
        <v>3.87</v>
      </c>
      <c r="BB62">
        <v>1.17</v>
      </c>
      <c r="BC62">
        <v>3145.2</v>
      </c>
      <c r="BD62">
        <v>17.3</v>
      </c>
      <c r="BE62">
        <v>17.13</v>
      </c>
      <c r="BF62">
        <v>49.63</v>
      </c>
      <c r="BG62">
        <v>11.02</v>
      </c>
      <c r="BH62">
        <v>0</v>
      </c>
      <c r="BI62">
        <v>6042</v>
      </c>
      <c r="BJ62" t="s">
        <v>75</v>
      </c>
      <c r="BK62">
        <v>0</v>
      </c>
      <c r="BL62">
        <v>3</v>
      </c>
      <c r="BM62">
        <v>1</v>
      </c>
      <c r="BN62">
        <v>1</v>
      </c>
      <c r="BO62">
        <v>1</v>
      </c>
    </row>
    <row r="63" spans="1:67">
      <c r="A63" s="9">
        <v>62</v>
      </c>
      <c r="B63" s="9">
        <v>1</v>
      </c>
      <c r="C63" s="10" t="s">
        <v>67</v>
      </c>
      <c r="D63" s="9" t="s">
        <v>68</v>
      </c>
      <c r="E63" s="9">
        <v>11.658097</v>
      </c>
      <c r="F63" s="9">
        <v>51.003186999999997</v>
      </c>
      <c r="G63">
        <v>219</v>
      </c>
      <c r="H63" t="s">
        <v>69</v>
      </c>
      <c r="I63" t="s">
        <v>70</v>
      </c>
      <c r="J63" s="10" t="s">
        <v>71</v>
      </c>
      <c r="K63" s="9" t="s">
        <v>72</v>
      </c>
      <c r="L63" s="10" t="s">
        <v>73</v>
      </c>
      <c r="M63" s="10">
        <v>9</v>
      </c>
      <c r="N63" s="10">
        <v>2004</v>
      </c>
      <c r="O63" s="14">
        <v>2</v>
      </c>
      <c r="P63" s="9" t="s">
        <v>117</v>
      </c>
      <c r="Q63" s="9">
        <v>2013</v>
      </c>
      <c r="R63" s="11">
        <v>41379</v>
      </c>
      <c r="S63" s="10">
        <v>2</v>
      </c>
      <c r="T63" s="9">
        <v>1</v>
      </c>
      <c r="U63" s="9">
        <v>0</v>
      </c>
      <c r="V63" s="9">
        <v>0</v>
      </c>
      <c r="W63" s="9">
        <v>2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5</v>
      </c>
      <c r="AF63" s="12">
        <v>0.74229999999999996</v>
      </c>
      <c r="AG63" s="12">
        <v>0</v>
      </c>
      <c r="AH63" s="12">
        <v>0</v>
      </c>
      <c r="AI63" s="12">
        <v>0.38989999999999997</v>
      </c>
      <c r="AJ63" s="12">
        <v>0</v>
      </c>
      <c r="AK63" s="12">
        <v>0</v>
      </c>
      <c r="AL63" s="12">
        <v>0</v>
      </c>
      <c r="AM63" s="12">
        <v>5.0557999999999996</v>
      </c>
      <c r="AN63" s="12">
        <v>0</v>
      </c>
      <c r="AO63" s="12">
        <v>0</v>
      </c>
      <c r="AP63" s="12">
        <v>0</v>
      </c>
      <c r="AQ63" s="9">
        <v>0</v>
      </c>
      <c r="AR63" s="13">
        <v>5.7215999999999996</v>
      </c>
      <c r="AS63" s="13">
        <v>19.533103109596052</v>
      </c>
      <c r="AT63" s="13">
        <v>8.3338529419535501</v>
      </c>
      <c r="AU63" s="10">
        <v>10.8</v>
      </c>
      <c r="AV63" s="10">
        <v>55.2</v>
      </c>
      <c r="AW63" s="10">
        <v>34</v>
      </c>
      <c r="AX63">
        <v>1.64</v>
      </c>
      <c r="AY63">
        <v>3.02</v>
      </c>
      <c r="AZ63">
        <v>69.08</v>
      </c>
      <c r="BA63">
        <v>3.87</v>
      </c>
      <c r="BB63">
        <v>1.17</v>
      </c>
      <c r="BC63">
        <v>3145.2</v>
      </c>
      <c r="BD63">
        <v>17.3</v>
      </c>
      <c r="BE63">
        <v>17.13</v>
      </c>
      <c r="BF63">
        <v>49.63</v>
      </c>
      <c r="BG63">
        <v>11.02</v>
      </c>
      <c r="BH63">
        <v>0</v>
      </c>
      <c r="BI63">
        <v>6042</v>
      </c>
      <c r="BJ63" t="s">
        <v>75</v>
      </c>
      <c r="BK63">
        <v>0</v>
      </c>
      <c r="BL63">
        <v>3</v>
      </c>
      <c r="BM63">
        <v>1</v>
      </c>
      <c r="BN63">
        <v>1</v>
      </c>
      <c r="BO63">
        <v>1</v>
      </c>
    </row>
    <row r="64" spans="1:67">
      <c r="A64" s="9">
        <v>63</v>
      </c>
      <c r="B64" s="9">
        <v>1</v>
      </c>
      <c r="C64" s="10" t="s">
        <v>67</v>
      </c>
      <c r="D64" s="9" t="s">
        <v>68</v>
      </c>
      <c r="E64" s="9">
        <v>11.658097</v>
      </c>
      <c r="F64" s="9">
        <v>51.003186999999997</v>
      </c>
      <c r="G64">
        <v>219</v>
      </c>
      <c r="H64" t="s">
        <v>69</v>
      </c>
      <c r="I64" t="s">
        <v>70</v>
      </c>
      <c r="J64" s="10" t="s">
        <v>71</v>
      </c>
      <c r="K64" s="9" t="s">
        <v>72</v>
      </c>
      <c r="L64" s="10" t="s">
        <v>73</v>
      </c>
      <c r="M64" s="10">
        <v>9</v>
      </c>
      <c r="N64" s="10">
        <v>2004</v>
      </c>
      <c r="O64" s="14">
        <v>2</v>
      </c>
      <c r="P64" s="9" t="s">
        <v>117</v>
      </c>
      <c r="Q64" s="9">
        <v>2013</v>
      </c>
      <c r="R64" s="11">
        <v>41379</v>
      </c>
      <c r="S64" s="10">
        <v>3</v>
      </c>
      <c r="T64" s="9">
        <v>1</v>
      </c>
      <c r="U64" s="9">
        <v>0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  <c r="AA64" s="9">
        <v>4</v>
      </c>
      <c r="AB64" s="9">
        <v>0</v>
      </c>
      <c r="AC64" s="9">
        <v>0</v>
      </c>
      <c r="AD64" s="9">
        <v>0</v>
      </c>
      <c r="AE64" s="9">
        <v>0</v>
      </c>
      <c r="AF64" s="12">
        <v>1.7182999999999999</v>
      </c>
      <c r="AG64" s="12">
        <v>0</v>
      </c>
      <c r="AH64" s="12">
        <v>0</v>
      </c>
      <c r="AI64" s="12">
        <v>0</v>
      </c>
      <c r="AJ64" s="12">
        <v>0.50780000000000003</v>
      </c>
      <c r="AK64" s="12">
        <v>0</v>
      </c>
      <c r="AL64" s="12">
        <v>0</v>
      </c>
      <c r="AM64" s="12">
        <v>16.9025</v>
      </c>
      <c r="AN64" s="12">
        <v>0</v>
      </c>
      <c r="AO64" s="12">
        <v>0</v>
      </c>
      <c r="AP64" s="12">
        <v>0</v>
      </c>
      <c r="AQ64" s="9">
        <v>0</v>
      </c>
      <c r="AR64" s="13">
        <v>5.7215999999999996</v>
      </c>
      <c r="AS64" s="13">
        <v>19.533103109596052</v>
      </c>
      <c r="AT64" s="13">
        <v>8.3338529419535501</v>
      </c>
      <c r="AU64" s="10">
        <v>10.8</v>
      </c>
      <c r="AV64" s="10">
        <v>55.2</v>
      </c>
      <c r="AW64" s="10">
        <v>34</v>
      </c>
      <c r="AX64">
        <v>1.64</v>
      </c>
      <c r="AY64">
        <v>3.02</v>
      </c>
      <c r="AZ64">
        <v>69.08</v>
      </c>
      <c r="BA64">
        <v>3.87</v>
      </c>
      <c r="BB64">
        <v>1.17</v>
      </c>
      <c r="BC64">
        <v>3145.2</v>
      </c>
      <c r="BD64">
        <v>17.3</v>
      </c>
      <c r="BE64">
        <v>17.13</v>
      </c>
      <c r="BF64">
        <v>49.63</v>
      </c>
      <c r="BG64">
        <v>11.02</v>
      </c>
      <c r="BH64">
        <v>0</v>
      </c>
      <c r="BI64">
        <v>6042</v>
      </c>
      <c r="BJ64" t="s">
        <v>75</v>
      </c>
      <c r="BK64">
        <v>0</v>
      </c>
      <c r="BL64">
        <v>3</v>
      </c>
      <c r="BM64">
        <v>1</v>
      </c>
      <c r="BN64">
        <v>1</v>
      </c>
      <c r="BO64">
        <v>1</v>
      </c>
    </row>
    <row r="65" spans="1:67">
      <c r="A65" s="9">
        <v>64</v>
      </c>
      <c r="B65" s="9">
        <v>1</v>
      </c>
      <c r="C65" s="10" t="s">
        <v>67</v>
      </c>
      <c r="D65" s="9" t="s">
        <v>68</v>
      </c>
      <c r="E65" s="9">
        <v>11.658097</v>
      </c>
      <c r="F65" s="9">
        <v>51.003186999999997</v>
      </c>
      <c r="G65">
        <v>219</v>
      </c>
      <c r="H65" t="s">
        <v>69</v>
      </c>
      <c r="I65" t="s">
        <v>70</v>
      </c>
      <c r="J65" s="10" t="s">
        <v>71</v>
      </c>
      <c r="K65" s="9" t="s">
        <v>72</v>
      </c>
      <c r="L65" s="10" t="s">
        <v>73</v>
      </c>
      <c r="M65" s="10">
        <v>9</v>
      </c>
      <c r="N65" s="10">
        <v>2004</v>
      </c>
      <c r="O65" s="14">
        <v>2</v>
      </c>
      <c r="P65" s="9" t="s">
        <v>117</v>
      </c>
      <c r="Q65" s="9">
        <v>2013</v>
      </c>
      <c r="R65" s="11">
        <v>41379</v>
      </c>
      <c r="S65" s="10">
        <v>4</v>
      </c>
      <c r="T65" s="9">
        <v>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5</v>
      </c>
      <c r="AB65" s="9">
        <v>0</v>
      </c>
      <c r="AC65" s="9">
        <v>0</v>
      </c>
      <c r="AD65" s="9">
        <v>0</v>
      </c>
      <c r="AE65" s="9">
        <v>0</v>
      </c>
      <c r="AF65" s="12">
        <v>1.7968000000000002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23.045399999999997</v>
      </c>
      <c r="AN65" s="12">
        <v>0</v>
      </c>
      <c r="AO65" s="12">
        <v>0</v>
      </c>
      <c r="AP65" s="12">
        <v>0</v>
      </c>
      <c r="AQ65" s="9">
        <v>0</v>
      </c>
      <c r="AR65" s="13">
        <v>5.7215999999999996</v>
      </c>
      <c r="AS65" s="13">
        <v>19.533103109596052</v>
      </c>
      <c r="AT65" s="13">
        <v>8.3338529419535501</v>
      </c>
      <c r="AU65" s="10">
        <v>10.8</v>
      </c>
      <c r="AV65" s="10">
        <v>55.2</v>
      </c>
      <c r="AW65" s="10">
        <v>34</v>
      </c>
      <c r="AX65">
        <v>1.64</v>
      </c>
      <c r="AY65">
        <v>3.02</v>
      </c>
      <c r="AZ65">
        <v>69.08</v>
      </c>
      <c r="BA65">
        <v>3.87</v>
      </c>
      <c r="BB65">
        <v>1.17</v>
      </c>
      <c r="BC65">
        <v>3145.2</v>
      </c>
      <c r="BD65">
        <v>17.3</v>
      </c>
      <c r="BE65">
        <v>17.13</v>
      </c>
      <c r="BF65">
        <v>49.63</v>
      </c>
      <c r="BG65">
        <v>11.02</v>
      </c>
      <c r="BH65">
        <v>0</v>
      </c>
      <c r="BI65">
        <v>6042</v>
      </c>
      <c r="BJ65" t="s">
        <v>75</v>
      </c>
      <c r="BK65">
        <v>0</v>
      </c>
      <c r="BL65">
        <v>3</v>
      </c>
      <c r="BM65">
        <v>1</v>
      </c>
      <c r="BN65">
        <v>1</v>
      </c>
      <c r="BO65">
        <v>1</v>
      </c>
    </row>
    <row r="66" spans="1:67">
      <c r="A66" s="9">
        <v>65</v>
      </c>
      <c r="B66" s="9">
        <v>2</v>
      </c>
      <c r="C66" s="10" t="s">
        <v>76</v>
      </c>
      <c r="D66" s="9" t="s">
        <v>77</v>
      </c>
      <c r="E66" s="9">
        <v>10.78191</v>
      </c>
      <c r="F66" s="9">
        <v>50.414684999999999</v>
      </c>
      <c r="G66">
        <v>285</v>
      </c>
      <c r="H66" t="s">
        <v>78</v>
      </c>
      <c r="I66" t="s">
        <v>79</v>
      </c>
      <c r="J66" s="10" t="s">
        <v>80</v>
      </c>
      <c r="K66" s="9" t="s">
        <v>72</v>
      </c>
      <c r="L66" s="10" t="s">
        <v>73</v>
      </c>
      <c r="M66" s="10">
        <v>9</v>
      </c>
      <c r="N66" s="10">
        <v>2004</v>
      </c>
      <c r="O66" s="14">
        <v>2</v>
      </c>
      <c r="P66" s="9" t="s">
        <v>117</v>
      </c>
      <c r="Q66" s="9">
        <v>2013</v>
      </c>
      <c r="R66" s="11">
        <v>41388</v>
      </c>
      <c r="S66" s="10">
        <v>1</v>
      </c>
      <c r="T66" s="9">
        <v>0</v>
      </c>
      <c r="U66" s="9">
        <v>0</v>
      </c>
      <c r="V66" s="9">
        <v>0</v>
      </c>
      <c r="W66" s="9">
        <v>8</v>
      </c>
      <c r="X66" s="9">
        <v>0</v>
      </c>
      <c r="Y66" s="9">
        <v>0</v>
      </c>
      <c r="Z66" s="9">
        <v>0</v>
      </c>
      <c r="AA66" s="9">
        <v>14</v>
      </c>
      <c r="AB66" s="9">
        <v>0</v>
      </c>
      <c r="AC66" s="9">
        <v>0</v>
      </c>
      <c r="AD66" s="9">
        <v>0</v>
      </c>
      <c r="AE66" s="9">
        <v>0</v>
      </c>
      <c r="AF66" s="12">
        <v>0</v>
      </c>
      <c r="AG66" s="12">
        <v>0</v>
      </c>
      <c r="AH66" s="12">
        <v>0</v>
      </c>
      <c r="AI66" s="12">
        <v>1.8103000000000002</v>
      </c>
      <c r="AJ66" s="12">
        <v>0</v>
      </c>
      <c r="AK66" s="12">
        <v>0</v>
      </c>
      <c r="AL66" s="12">
        <v>0</v>
      </c>
      <c r="AM66" s="12">
        <v>37.045599999999993</v>
      </c>
      <c r="AN66" s="12">
        <v>0</v>
      </c>
      <c r="AO66" s="12">
        <v>0</v>
      </c>
      <c r="AP66" s="12">
        <v>0</v>
      </c>
      <c r="AQ66" s="9">
        <v>0</v>
      </c>
      <c r="AR66" s="13">
        <v>5.266</v>
      </c>
      <c r="AS66" s="13">
        <v>20.488260015278151</v>
      </c>
      <c r="AT66" s="13">
        <v>8.9831585348696841</v>
      </c>
      <c r="AU66" s="10">
        <v>12.3</v>
      </c>
      <c r="AV66" s="10">
        <v>50.4</v>
      </c>
      <c r="AW66" s="10">
        <v>37.299999999999997</v>
      </c>
      <c r="AX66">
        <v>4.97</v>
      </c>
      <c r="AY66">
        <v>5.53</v>
      </c>
      <c r="AZ66">
        <v>71.06</v>
      </c>
      <c r="BA66">
        <v>5.04</v>
      </c>
      <c r="BB66">
        <v>0.91</v>
      </c>
      <c r="BC66">
        <v>3397.7</v>
      </c>
      <c r="BD66">
        <v>11.23</v>
      </c>
      <c r="BE66">
        <v>13.46</v>
      </c>
      <c r="BF66">
        <v>68.78</v>
      </c>
      <c r="BG66">
        <v>10.81</v>
      </c>
      <c r="BH66">
        <v>0</v>
      </c>
      <c r="BI66">
        <v>6076</v>
      </c>
      <c r="BJ66" t="s">
        <v>75</v>
      </c>
      <c r="BK66">
        <v>0</v>
      </c>
      <c r="BL66">
        <v>3</v>
      </c>
      <c r="BM66">
        <v>2</v>
      </c>
      <c r="BN66">
        <v>2</v>
      </c>
      <c r="BO66">
        <v>2</v>
      </c>
    </row>
    <row r="67" spans="1:67">
      <c r="A67" s="9">
        <v>66</v>
      </c>
      <c r="B67" s="9">
        <v>2</v>
      </c>
      <c r="C67" s="10" t="s">
        <v>76</v>
      </c>
      <c r="D67" s="9" t="s">
        <v>77</v>
      </c>
      <c r="E67" s="9">
        <v>10.78191</v>
      </c>
      <c r="F67" s="9">
        <v>50.414684999999999</v>
      </c>
      <c r="G67">
        <v>285</v>
      </c>
      <c r="H67" t="s">
        <v>78</v>
      </c>
      <c r="I67" t="s">
        <v>79</v>
      </c>
      <c r="J67" s="10" t="s">
        <v>80</v>
      </c>
      <c r="K67" s="9" t="s">
        <v>72</v>
      </c>
      <c r="L67" s="10" t="s">
        <v>73</v>
      </c>
      <c r="M67" s="10">
        <v>9</v>
      </c>
      <c r="N67" s="10">
        <v>2004</v>
      </c>
      <c r="O67" s="14">
        <v>2</v>
      </c>
      <c r="P67" s="9" t="s">
        <v>117</v>
      </c>
      <c r="Q67" s="9">
        <v>2013</v>
      </c>
      <c r="R67" s="11">
        <v>41388</v>
      </c>
      <c r="S67" s="10">
        <v>2</v>
      </c>
      <c r="T67" s="9">
        <v>1</v>
      </c>
      <c r="U67" s="9">
        <v>0</v>
      </c>
      <c r="V67" s="9">
        <v>0</v>
      </c>
      <c r="W67" s="9">
        <v>4</v>
      </c>
      <c r="X67" s="9">
        <v>1</v>
      </c>
      <c r="Y67" s="9">
        <v>0</v>
      </c>
      <c r="Z67" s="9">
        <v>0</v>
      </c>
      <c r="AA67" s="9">
        <v>7</v>
      </c>
      <c r="AB67" s="9">
        <v>0</v>
      </c>
      <c r="AC67" s="9">
        <v>0</v>
      </c>
      <c r="AD67" s="9">
        <v>0</v>
      </c>
      <c r="AE67" s="9">
        <v>0</v>
      </c>
      <c r="AF67" s="12">
        <v>0.21260000000000001</v>
      </c>
      <c r="AG67" s="12">
        <v>0</v>
      </c>
      <c r="AH67" s="12">
        <v>0</v>
      </c>
      <c r="AI67" s="12">
        <v>0.79560000000000008</v>
      </c>
      <c r="AJ67" s="12">
        <v>2.5700000000000001E-2</v>
      </c>
      <c r="AK67" s="12">
        <v>0</v>
      </c>
      <c r="AL67" s="12">
        <v>0</v>
      </c>
      <c r="AM67" s="12">
        <v>22.505420000000004</v>
      </c>
      <c r="AN67" s="12">
        <v>0</v>
      </c>
      <c r="AO67" s="12">
        <v>0</v>
      </c>
      <c r="AP67" s="12">
        <v>0</v>
      </c>
      <c r="AQ67" s="9">
        <v>0</v>
      </c>
      <c r="AR67" s="13">
        <v>5.266</v>
      </c>
      <c r="AS67" s="13">
        <v>20.488260015278151</v>
      </c>
      <c r="AT67" s="13">
        <v>8.9831585348696841</v>
      </c>
      <c r="AU67" s="10">
        <v>12.3</v>
      </c>
      <c r="AV67" s="10">
        <v>50.4</v>
      </c>
      <c r="AW67" s="10">
        <v>37.299999999999997</v>
      </c>
      <c r="AX67">
        <v>4.97</v>
      </c>
      <c r="AY67">
        <v>5.53</v>
      </c>
      <c r="AZ67">
        <v>71.06</v>
      </c>
      <c r="BA67">
        <v>5.04</v>
      </c>
      <c r="BB67">
        <v>0.91</v>
      </c>
      <c r="BC67">
        <v>3397.7</v>
      </c>
      <c r="BD67">
        <v>11.23</v>
      </c>
      <c r="BE67">
        <v>13.46</v>
      </c>
      <c r="BF67">
        <v>68.78</v>
      </c>
      <c r="BG67">
        <v>10.81</v>
      </c>
      <c r="BH67">
        <v>0</v>
      </c>
      <c r="BI67">
        <v>6076</v>
      </c>
      <c r="BJ67" t="s">
        <v>75</v>
      </c>
      <c r="BK67">
        <v>0</v>
      </c>
      <c r="BL67">
        <v>3</v>
      </c>
      <c r="BM67">
        <v>2</v>
      </c>
      <c r="BN67">
        <v>2</v>
      </c>
      <c r="BO67">
        <v>2</v>
      </c>
    </row>
    <row r="68" spans="1:67">
      <c r="A68" s="9">
        <v>67</v>
      </c>
      <c r="B68" s="9">
        <v>2</v>
      </c>
      <c r="C68" s="10" t="s">
        <v>76</v>
      </c>
      <c r="D68" s="9" t="s">
        <v>77</v>
      </c>
      <c r="E68" s="9">
        <v>10.78191</v>
      </c>
      <c r="F68" s="9">
        <v>50.414684999999999</v>
      </c>
      <c r="G68">
        <v>285</v>
      </c>
      <c r="H68" t="s">
        <v>78</v>
      </c>
      <c r="I68" t="s">
        <v>79</v>
      </c>
      <c r="J68" s="10" t="s">
        <v>80</v>
      </c>
      <c r="K68" s="9" t="s">
        <v>72</v>
      </c>
      <c r="L68" s="10" t="s">
        <v>73</v>
      </c>
      <c r="M68" s="10">
        <v>9</v>
      </c>
      <c r="N68" s="10">
        <v>2004</v>
      </c>
      <c r="O68" s="14">
        <v>2</v>
      </c>
      <c r="P68" s="9" t="s">
        <v>117</v>
      </c>
      <c r="Q68" s="9">
        <v>2013</v>
      </c>
      <c r="R68" s="11">
        <v>41388</v>
      </c>
      <c r="S68" s="10">
        <v>3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6</v>
      </c>
      <c r="AB68" s="9">
        <v>0</v>
      </c>
      <c r="AC68" s="9">
        <v>0</v>
      </c>
      <c r="AD68" s="9">
        <v>0</v>
      </c>
      <c r="AE68" s="9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12.5129</v>
      </c>
      <c r="AN68" s="12">
        <v>0</v>
      </c>
      <c r="AO68" s="12">
        <v>0</v>
      </c>
      <c r="AP68" s="12">
        <v>0</v>
      </c>
      <c r="AQ68" s="9">
        <v>0</v>
      </c>
      <c r="AR68" s="13">
        <v>5.266</v>
      </c>
      <c r="AS68" s="13">
        <v>20.488260015278151</v>
      </c>
      <c r="AT68" s="13">
        <v>8.9831585348696841</v>
      </c>
      <c r="AU68" s="10">
        <v>12.3</v>
      </c>
      <c r="AV68" s="10">
        <v>50.4</v>
      </c>
      <c r="AW68" s="10">
        <v>37.299999999999997</v>
      </c>
      <c r="AX68">
        <v>4.97</v>
      </c>
      <c r="AY68">
        <v>5.53</v>
      </c>
      <c r="AZ68">
        <v>71.06</v>
      </c>
      <c r="BA68">
        <v>5.04</v>
      </c>
      <c r="BB68">
        <v>0.91</v>
      </c>
      <c r="BC68">
        <v>3397.7</v>
      </c>
      <c r="BD68">
        <v>11.23</v>
      </c>
      <c r="BE68">
        <v>13.46</v>
      </c>
      <c r="BF68">
        <v>68.78</v>
      </c>
      <c r="BG68">
        <v>10.81</v>
      </c>
      <c r="BH68">
        <v>0</v>
      </c>
      <c r="BI68">
        <v>6076</v>
      </c>
      <c r="BJ68" t="s">
        <v>75</v>
      </c>
      <c r="BK68">
        <v>0</v>
      </c>
      <c r="BL68">
        <v>3</v>
      </c>
      <c r="BM68">
        <v>2</v>
      </c>
      <c r="BN68">
        <v>2</v>
      </c>
      <c r="BO68">
        <v>2</v>
      </c>
    </row>
    <row r="69" spans="1:67">
      <c r="A69" s="9">
        <v>68</v>
      </c>
      <c r="B69" s="9">
        <v>2</v>
      </c>
      <c r="C69" s="10" t="s">
        <v>76</v>
      </c>
      <c r="D69" s="9" t="s">
        <v>77</v>
      </c>
      <c r="E69" s="9">
        <v>10.78191</v>
      </c>
      <c r="F69" s="9">
        <v>50.414684999999999</v>
      </c>
      <c r="G69">
        <v>285</v>
      </c>
      <c r="H69" t="s">
        <v>78</v>
      </c>
      <c r="I69" t="s">
        <v>79</v>
      </c>
      <c r="J69" s="10" t="s">
        <v>80</v>
      </c>
      <c r="K69" s="9" t="s">
        <v>72</v>
      </c>
      <c r="L69" s="10" t="s">
        <v>73</v>
      </c>
      <c r="M69" s="10">
        <v>9</v>
      </c>
      <c r="N69" s="10">
        <v>2004</v>
      </c>
      <c r="O69" s="14">
        <v>2</v>
      </c>
      <c r="P69" s="9" t="s">
        <v>117</v>
      </c>
      <c r="Q69" s="9">
        <v>2013</v>
      </c>
      <c r="R69" s="11">
        <v>41388</v>
      </c>
      <c r="S69" s="10">
        <v>4</v>
      </c>
      <c r="T69" s="9">
        <v>1</v>
      </c>
      <c r="U69" s="9">
        <v>0</v>
      </c>
      <c r="V69" s="9">
        <v>0</v>
      </c>
      <c r="W69" s="9">
        <v>2</v>
      </c>
      <c r="X69" s="9">
        <v>1</v>
      </c>
      <c r="Y69" s="9">
        <v>0</v>
      </c>
      <c r="Z69" s="9">
        <v>0</v>
      </c>
      <c r="AA69" s="9">
        <v>3</v>
      </c>
      <c r="AB69" s="9">
        <v>0</v>
      </c>
      <c r="AC69" s="9">
        <v>0</v>
      </c>
      <c r="AD69" s="9">
        <v>0</v>
      </c>
      <c r="AE69" s="9">
        <v>0</v>
      </c>
      <c r="AF69" s="12">
        <v>0.36220000000000002</v>
      </c>
      <c r="AG69" s="12">
        <v>0</v>
      </c>
      <c r="AH69" s="12">
        <v>0</v>
      </c>
      <c r="AI69" s="12">
        <v>0.33999999999999997</v>
      </c>
      <c r="AJ69" s="12">
        <v>5.3199999999999997E-2</v>
      </c>
      <c r="AK69" s="12">
        <v>0</v>
      </c>
      <c r="AL69" s="12">
        <v>0</v>
      </c>
      <c r="AM69" s="12">
        <v>8.1593</v>
      </c>
      <c r="AN69" s="12">
        <v>0</v>
      </c>
      <c r="AO69" s="12">
        <v>0</v>
      </c>
      <c r="AP69" s="12">
        <v>0</v>
      </c>
      <c r="AQ69" s="9">
        <v>0</v>
      </c>
      <c r="AR69" s="13">
        <v>5.266</v>
      </c>
      <c r="AS69" s="13">
        <v>20.488260015278151</v>
      </c>
      <c r="AT69" s="13">
        <v>8.9831585348696841</v>
      </c>
      <c r="AU69" s="10">
        <v>12.3</v>
      </c>
      <c r="AV69" s="10">
        <v>50.4</v>
      </c>
      <c r="AW69" s="10">
        <v>37.299999999999997</v>
      </c>
      <c r="AX69">
        <v>4.97</v>
      </c>
      <c r="AY69">
        <v>5.53</v>
      </c>
      <c r="AZ69">
        <v>71.06</v>
      </c>
      <c r="BA69">
        <v>5.04</v>
      </c>
      <c r="BB69">
        <v>0.91</v>
      </c>
      <c r="BC69">
        <v>3397.7</v>
      </c>
      <c r="BD69">
        <v>11.23</v>
      </c>
      <c r="BE69">
        <v>13.46</v>
      </c>
      <c r="BF69">
        <v>68.78</v>
      </c>
      <c r="BG69">
        <v>10.81</v>
      </c>
      <c r="BH69">
        <v>0</v>
      </c>
      <c r="BI69">
        <v>6076</v>
      </c>
      <c r="BJ69" t="s">
        <v>75</v>
      </c>
      <c r="BK69">
        <v>0</v>
      </c>
      <c r="BL69">
        <v>3</v>
      </c>
      <c r="BM69">
        <v>2</v>
      </c>
      <c r="BN69">
        <v>2</v>
      </c>
      <c r="BO69">
        <v>2</v>
      </c>
    </row>
    <row r="70" spans="1:67">
      <c r="A70" s="9">
        <v>69</v>
      </c>
      <c r="B70" s="9">
        <v>3</v>
      </c>
      <c r="C70" s="10" t="s">
        <v>67</v>
      </c>
      <c r="D70" s="9" t="s">
        <v>81</v>
      </c>
      <c r="E70" s="9">
        <v>11.656257</v>
      </c>
      <c r="F70" s="9">
        <v>51.003652000000002</v>
      </c>
      <c r="G70">
        <v>921</v>
      </c>
      <c r="H70" t="s">
        <v>69</v>
      </c>
      <c r="I70" t="s">
        <v>70</v>
      </c>
      <c r="J70" s="10" t="s">
        <v>71</v>
      </c>
      <c r="K70" s="9" t="s">
        <v>72</v>
      </c>
      <c r="L70" s="10" t="s">
        <v>73</v>
      </c>
      <c r="M70" s="10">
        <v>8</v>
      </c>
      <c r="N70" s="10">
        <v>2005</v>
      </c>
      <c r="O70" s="14">
        <v>2</v>
      </c>
      <c r="P70" s="9" t="s">
        <v>117</v>
      </c>
      <c r="Q70" s="9">
        <v>2013</v>
      </c>
      <c r="R70" s="11">
        <v>41379</v>
      </c>
      <c r="S70" s="10">
        <v>1</v>
      </c>
      <c r="T70" s="9">
        <v>8</v>
      </c>
      <c r="U70" s="9">
        <v>14</v>
      </c>
      <c r="V70" s="9">
        <v>0</v>
      </c>
      <c r="W70" s="9">
        <v>42</v>
      </c>
      <c r="X70" s="9">
        <v>32</v>
      </c>
      <c r="Y70" s="9">
        <v>2</v>
      </c>
      <c r="Z70" s="9">
        <v>0</v>
      </c>
      <c r="AA70" s="9">
        <v>6</v>
      </c>
      <c r="AB70" s="9">
        <v>0</v>
      </c>
      <c r="AC70" s="9">
        <v>0</v>
      </c>
      <c r="AD70" s="9">
        <v>2</v>
      </c>
      <c r="AE70" s="9">
        <v>1</v>
      </c>
      <c r="AF70" s="12">
        <v>2.3481999999999998</v>
      </c>
      <c r="AG70" s="12">
        <v>4.2529000000000003</v>
      </c>
      <c r="AH70" s="12">
        <v>0</v>
      </c>
      <c r="AI70" s="12">
        <v>8.2399000000000004</v>
      </c>
      <c r="AJ70" s="12">
        <v>4.2013999999999996</v>
      </c>
      <c r="AK70" s="12">
        <v>0.28999999999999998</v>
      </c>
      <c r="AL70" s="12">
        <v>0</v>
      </c>
      <c r="AM70" s="12">
        <v>26.44</v>
      </c>
      <c r="AN70" s="12">
        <v>0</v>
      </c>
      <c r="AO70" s="12">
        <v>0</v>
      </c>
      <c r="AP70" s="12">
        <v>1.9367000000000001</v>
      </c>
      <c r="AQ70" s="9">
        <v>0</v>
      </c>
      <c r="AR70" s="13">
        <v>7.2540000000000004</v>
      </c>
      <c r="AS70" s="13">
        <v>19.536142084416518</v>
      </c>
      <c r="AT70" s="13">
        <v>10.950638735878766</v>
      </c>
      <c r="AU70" s="10">
        <v>6.1</v>
      </c>
      <c r="AV70" s="10">
        <v>63</v>
      </c>
      <c r="AW70" s="10">
        <v>30.9</v>
      </c>
      <c r="AX70">
        <v>1.64</v>
      </c>
      <c r="AY70">
        <v>3.02</v>
      </c>
      <c r="AZ70">
        <v>69.08</v>
      </c>
      <c r="BA70">
        <v>3.87</v>
      </c>
      <c r="BB70">
        <v>1.17</v>
      </c>
      <c r="BC70">
        <v>3145.2</v>
      </c>
      <c r="BD70">
        <v>17.3</v>
      </c>
      <c r="BE70">
        <v>17.13</v>
      </c>
      <c r="BF70">
        <v>49.63</v>
      </c>
      <c r="BG70">
        <v>11.02</v>
      </c>
      <c r="BH70">
        <v>0</v>
      </c>
      <c r="BI70">
        <v>6042</v>
      </c>
      <c r="BJ70" t="s">
        <v>75</v>
      </c>
      <c r="BK70">
        <v>0</v>
      </c>
      <c r="BL70">
        <v>3</v>
      </c>
      <c r="BM70">
        <v>1</v>
      </c>
      <c r="BN70">
        <v>2</v>
      </c>
      <c r="BO70">
        <v>2</v>
      </c>
    </row>
    <row r="71" spans="1:67">
      <c r="A71" s="9">
        <v>70</v>
      </c>
      <c r="B71" s="9">
        <v>3</v>
      </c>
      <c r="C71" s="10" t="s">
        <v>67</v>
      </c>
      <c r="D71" s="9" t="s">
        <v>81</v>
      </c>
      <c r="E71" s="9">
        <v>11.656257</v>
      </c>
      <c r="F71" s="9">
        <v>51.003652000000002</v>
      </c>
      <c r="G71">
        <v>921</v>
      </c>
      <c r="H71" t="s">
        <v>69</v>
      </c>
      <c r="I71" t="s">
        <v>70</v>
      </c>
      <c r="J71" s="10" t="s">
        <v>71</v>
      </c>
      <c r="K71" s="9" t="s">
        <v>72</v>
      </c>
      <c r="L71" s="10" t="s">
        <v>73</v>
      </c>
      <c r="M71" s="10">
        <v>8</v>
      </c>
      <c r="N71" s="10">
        <v>2005</v>
      </c>
      <c r="O71" s="14">
        <v>2</v>
      </c>
      <c r="P71" s="9" t="s">
        <v>117</v>
      </c>
      <c r="Q71" s="9">
        <v>2013</v>
      </c>
      <c r="R71" s="11">
        <v>41379</v>
      </c>
      <c r="S71" s="10">
        <v>2</v>
      </c>
      <c r="T71" s="9">
        <v>13</v>
      </c>
      <c r="U71" s="9">
        <v>10</v>
      </c>
      <c r="V71" s="9">
        <v>0</v>
      </c>
      <c r="W71" s="9">
        <v>60</v>
      </c>
      <c r="X71" s="9">
        <v>31</v>
      </c>
      <c r="Y71" s="9">
        <v>2</v>
      </c>
      <c r="Z71" s="9">
        <v>0</v>
      </c>
      <c r="AA71" s="9">
        <v>5</v>
      </c>
      <c r="AB71" s="9">
        <v>0</v>
      </c>
      <c r="AC71" s="9">
        <v>0</v>
      </c>
      <c r="AD71" s="9">
        <v>0</v>
      </c>
      <c r="AE71" s="9">
        <v>3</v>
      </c>
      <c r="AF71" s="12">
        <v>4.3624000000000001</v>
      </c>
      <c r="AG71" s="12">
        <v>3.0867</v>
      </c>
      <c r="AH71" s="12">
        <v>0</v>
      </c>
      <c r="AI71" s="12">
        <v>11.021899999999997</v>
      </c>
      <c r="AJ71" s="12">
        <v>4.0917999999999992</v>
      </c>
      <c r="AK71" s="12">
        <v>0.53100000000000003</v>
      </c>
      <c r="AL71" s="12">
        <v>0</v>
      </c>
      <c r="AM71" s="12">
        <v>13.551100000000002</v>
      </c>
      <c r="AN71" s="12">
        <v>0</v>
      </c>
      <c r="AO71" s="12">
        <v>0</v>
      </c>
      <c r="AP71" s="12">
        <v>0</v>
      </c>
      <c r="AQ71" s="9">
        <v>0</v>
      </c>
      <c r="AR71" s="13">
        <v>7.2540000000000004</v>
      </c>
      <c r="AS71" s="13">
        <v>19.536142084416518</v>
      </c>
      <c r="AT71" s="13">
        <v>10.950638735878766</v>
      </c>
      <c r="AU71" s="10">
        <v>6.1</v>
      </c>
      <c r="AV71" s="10">
        <v>63</v>
      </c>
      <c r="AW71" s="10">
        <v>30.9</v>
      </c>
      <c r="AX71">
        <v>1.64</v>
      </c>
      <c r="AY71">
        <v>3.02</v>
      </c>
      <c r="AZ71">
        <v>69.08</v>
      </c>
      <c r="BA71">
        <v>3.87</v>
      </c>
      <c r="BB71">
        <v>1.17</v>
      </c>
      <c r="BC71">
        <v>3145.2</v>
      </c>
      <c r="BD71">
        <v>17.3</v>
      </c>
      <c r="BE71">
        <v>17.13</v>
      </c>
      <c r="BF71">
        <v>49.63</v>
      </c>
      <c r="BG71">
        <v>11.02</v>
      </c>
      <c r="BH71">
        <v>0</v>
      </c>
      <c r="BI71">
        <v>6042</v>
      </c>
      <c r="BJ71" t="s">
        <v>75</v>
      </c>
      <c r="BK71">
        <v>0</v>
      </c>
      <c r="BL71">
        <v>3</v>
      </c>
      <c r="BM71">
        <v>1</v>
      </c>
      <c r="BN71">
        <v>2</v>
      </c>
      <c r="BO71">
        <v>2</v>
      </c>
    </row>
    <row r="72" spans="1:67">
      <c r="A72" s="9">
        <v>71</v>
      </c>
      <c r="B72" s="9">
        <v>3</v>
      </c>
      <c r="C72" s="10" t="s">
        <v>67</v>
      </c>
      <c r="D72" s="9" t="s">
        <v>81</v>
      </c>
      <c r="E72" s="9">
        <v>11.656257</v>
      </c>
      <c r="F72" s="9">
        <v>51.003652000000002</v>
      </c>
      <c r="G72">
        <v>921</v>
      </c>
      <c r="H72" t="s">
        <v>69</v>
      </c>
      <c r="I72" t="s">
        <v>70</v>
      </c>
      <c r="J72" s="10" t="s">
        <v>71</v>
      </c>
      <c r="K72" s="9" t="s">
        <v>72</v>
      </c>
      <c r="L72" s="10" t="s">
        <v>73</v>
      </c>
      <c r="M72" s="10">
        <v>8</v>
      </c>
      <c r="N72" s="10">
        <v>2005</v>
      </c>
      <c r="O72" s="14">
        <v>2</v>
      </c>
      <c r="P72" s="9" t="s">
        <v>117</v>
      </c>
      <c r="Q72" s="9">
        <v>2013</v>
      </c>
      <c r="R72" s="11">
        <v>41379</v>
      </c>
      <c r="S72" s="10">
        <v>3</v>
      </c>
      <c r="T72" s="9">
        <v>18</v>
      </c>
      <c r="U72" s="9">
        <v>15</v>
      </c>
      <c r="V72" s="9">
        <v>0</v>
      </c>
      <c r="W72" s="9">
        <v>36</v>
      </c>
      <c r="X72" s="9">
        <v>23</v>
      </c>
      <c r="Y72" s="9">
        <v>2</v>
      </c>
      <c r="Z72" s="9">
        <v>1</v>
      </c>
      <c r="AA72" s="9">
        <v>10</v>
      </c>
      <c r="AB72" s="9">
        <v>1</v>
      </c>
      <c r="AC72" s="9">
        <v>1</v>
      </c>
      <c r="AD72" s="9">
        <v>1</v>
      </c>
      <c r="AE72" s="9">
        <v>1</v>
      </c>
      <c r="AF72" s="12">
        <v>4.218700000000001</v>
      </c>
      <c r="AG72" s="12">
        <v>5.3868999999999998</v>
      </c>
      <c r="AH72" s="12">
        <v>0</v>
      </c>
      <c r="AI72" s="12">
        <v>8.1357999999999997</v>
      </c>
      <c r="AJ72" s="12">
        <v>2.2235999999999994</v>
      </c>
      <c r="AK72" s="12">
        <v>0.38469999999999999</v>
      </c>
      <c r="AL72" s="12">
        <v>0.81579999999999997</v>
      </c>
      <c r="AM72" s="12">
        <v>17.361300000000004</v>
      </c>
      <c r="AN72" s="12">
        <v>9.8500000000000004E-2</v>
      </c>
      <c r="AO72" s="12">
        <v>1.0223</v>
      </c>
      <c r="AP72" s="12">
        <v>0.93840000000000001</v>
      </c>
      <c r="AQ72" s="9">
        <v>0.16930000000000001</v>
      </c>
      <c r="AR72" s="13">
        <v>7.2540000000000004</v>
      </c>
      <c r="AS72" s="13">
        <v>19.536142084416518</v>
      </c>
      <c r="AT72" s="13">
        <v>10.950638735878766</v>
      </c>
      <c r="AU72" s="10">
        <v>6.1</v>
      </c>
      <c r="AV72" s="10">
        <v>63</v>
      </c>
      <c r="AW72" s="10">
        <v>30.9</v>
      </c>
      <c r="AX72">
        <v>1.64</v>
      </c>
      <c r="AY72">
        <v>3.02</v>
      </c>
      <c r="AZ72">
        <v>69.08</v>
      </c>
      <c r="BA72">
        <v>3.87</v>
      </c>
      <c r="BB72">
        <v>1.17</v>
      </c>
      <c r="BC72">
        <v>3145.2</v>
      </c>
      <c r="BD72">
        <v>17.3</v>
      </c>
      <c r="BE72">
        <v>17.13</v>
      </c>
      <c r="BF72">
        <v>49.63</v>
      </c>
      <c r="BG72">
        <v>11.02</v>
      </c>
      <c r="BH72">
        <v>0</v>
      </c>
      <c r="BI72">
        <v>6042</v>
      </c>
      <c r="BJ72" t="s">
        <v>75</v>
      </c>
      <c r="BK72">
        <v>0</v>
      </c>
      <c r="BL72">
        <v>3</v>
      </c>
      <c r="BM72">
        <v>1</v>
      </c>
      <c r="BN72">
        <v>2</v>
      </c>
      <c r="BO72">
        <v>2</v>
      </c>
    </row>
    <row r="73" spans="1:67">
      <c r="A73" s="9">
        <v>72</v>
      </c>
      <c r="B73" s="9">
        <v>3</v>
      </c>
      <c r="C73" s="10" t="s">
        <v>67</v>
      </c>
      <c r="D73" s="9" t="s">
        <v>81</v>
      </c>
      <c r="E73" s="9">
        <v>11.656257</v>
      </c>
      <c r="F73" s="9">
        <v>51.003652000000002</v>
      </c>
      <c r="G73">
        <v>921</v>
      </c>
      <c r="H73" t="s">
        <v>69</v>
      </c>
      <c r="I73" t="s">
        <v>70</v>
      </c>
      <c r="J73" s="10" t="s">
        <v>71</v>
      </c>
      <c r="K73" s="9" t="s">
        <v>72</v>
      </c>
      <c r="L73" s="10" t="s">
        <v>73</v>
      </c>
      <c r="M73" s="10">
        <v>8</v>
      </c>
      <c r="N73" s="10">
        <v>2005</v>
      </c>
      <c r="O73" s="14">
        <v>2</v>
      </c>
      <c r="P73" s="9" t="s">
        <v>117</v>
      </c>
      <c r="Q73" s="9">
        <v>2013</v>
      </c>
      <c r="R73" s="11">
        <v>41379</v>
      </c>
      <c r="S73" s="10">
        <v>4</v>
      </c>
      <c r="T73" s="9">
        <v>26</v>
      </c>
      <c r="U73" s="9">
        <v>21</v>
      </c>
      <c r="V73" s="9">
        <v>0</v>
      </c>
      <c r="W73" s="9">
        <v>35</v>
      </c>
      <c r="X73" s="9">
        <v>25</v>
      </c>
      <c r="Y73" s="9">
        <v>4</v>
      </c>
      <c r="Z73" s="9">
        <v>0</v>
      </c>
      <c r="AA73" s="9">
        <v>3</v>
      </c>
      <c r="AB73" s="9">
        <v>2</v>
      </c>
      <c r="AC73" s="9">
        <v>0</v>
      </c>
      <c r="AD73" s="9">
        <v>1</v>
      </c>
      <c r="AE73" s="9">
        <v>0</v>
      </c>
      <c r="AF73" s="12">
        <v>7.9131</v>
      </c>
      <c r="AG73" s="12">
        <v>4.3224999999999989</v>
      </c>
      <c r="AH73" s="12">
        <v>0</v>
      </c>
      <c r="AI73" s="12">
        <v>6.1182000000000007</v>
      </c>
      <c r="AJ73" s="12">
        <v>2.0886</v>
      </c>
      <c r="AK73" s="12">
        <v>0.75309999999999999</v>
      </c>
      <c r="AL73" s="12">
        <v>0</v>
      </c>
      <c r="AM73" s="12">
        <v>20.423299999999998</v>
      </c>
      <c r="AN73" s="12">
        <v>0.12379999999999999</v>
      </c>
      <c r="AO73" s="12">
        <v>0</v>
      </c>
      <c r="AP73" s="12">
        <v>0.29709999999999998</v>
      </c>
      <c r="AQ73" s="9">
        <v>0</v>
      </c>
      <c r="AR73" s="13">
        <v>7.2540000000000004</v>
      </c>
      <c r="AS73" s="13">
        <v>19.536142084416518</v>
      </c>
      <c r="AT73" s="13">
        <v>10.950638735878766</v>
      </c>
      <c r="AU73" s="10">
        <v>6.1</v>
      </c>
      <c r="AV73" s="10">
        <v>63</v>
      </c>
      <c r="AW73" s="10">
        <v>30.9</v>
      </c>
      <c r="AX73">
        <v>1.64</v>
      </c>
      <c r="AY73">
        <v>3.02</v>
      </c>
      <c r="AZ73">
        <v>69.08</v>
      </c>
      <c r="BA73">
        <v>3.87</v>
      </c>
      <c r="BB73">
        <v>1.17</v>
      </c>
      <c r="BC73">
        <v>3145.2</v>
      </c>
      <c r="BD73">
        <v>17.3</v>
      </c>
      <c r="BE73">
        <v>17.13</v>
      </c>
      <c r="BF73">
        <v>49.63</v>
      </c>
      <c r="BG73">
        <v>11.02</v>
      </c>
      <c r="BH73">
        <v>0</v>
      </c>
      <c r="BI73">
        <v>6042</v>
      </c>
      <c r="BJ73" t="s">
        <v>75</v>
      </c>
      <c r="BK73">
        <v>0</v>
      </c>
      <c r="BL73">
        <v>3</v>
      </c>
      <c r="BM73">
        <v>1</v>
      </c>
      <c r="BN73">
        <v>2</v>
      </c>
      <c r="BO73">
        <v>2</v>
      </c>
    </row>
    <row r="74" spans="1:67">
      <c r="A74" s="9">
        <v>73</v>
      </c>
      <c r="B74" s="9">
        <v>4</v>
      </c>
      <c r="C74" s="10" t="s">
        <v>67</v>
      </c>
      <c r="D74" s="9" t="s">
        <v>82</v>
      </c>
      <c r="E74" s="9">
        <v>11.657904</v>
      </c>
      <c r="F74" s="9">
        <v>51.000937999999998</v>
      </c>
      <c r="G74">
        <v>2319</v>
      </c>
      <c r="H74" t="s">
        <v>69</v>
      </c>
      <c r="I74" t="s">
        <v>70</v>
      </c>
      <c r="J74" s="10" t="s">
        <v>71</v>
      </c>
      <c r="K74" s="9" t="s">
        <v>72</v>
      </c>
      <c r="L74" s="10" t="s">
        <v>83</v>
      </c>
      <c r="M74" s="10">
        <v>6</v>
      </c>
      <c r="N74" s="10">
        <v>2007</v>
      </c>
      <c r="O74" s="14">
        <v>2</v>
      </c>
      <c r="P74" s="9" t="s">
        <v>117</v>
      </c>
      <c r="Q74" s="9">
        <v>2013</v>
      </c>
      <c r="R74" s="11">
        <v>41380</v>
      </c>
      <c r="S74" s="10">
        <v>1</v>
      </c>
      <c r="T74" s="9">
        <v>2</v>
      </c>
      <c r="U74" s="9">
        <v>0</v>
      </c>
      <c r="V74" s="9">
        <v>0</v>
      </c>
      <c r="W74" s="9">
        <v>3</v>
      </c>
      <c r="X74" s="9">
        <v>2</v>
      </c>
      <c r="Y74" s="9">
        <v>0</v>
      </c>
      <c r="Z74" s="9">
        <v>0</v>
      </c>
      <c r="AA74" s="9">
        <v>6</v>
      </c>
      <c r="AB74" s="9">
        <v>0</v>
      </c>
      <c r="AC74" s="9">
        <v>0</v>
      </c>
      <c r="AD74" s="9">
        <v>1</v>
      </c>
      <c r="AE74" s="9">
        <v>0</v>
      </c>
      <c r="AF74" s="12">
        <v>2.5333000000000001</v>
      </c>
      <c r="AG74" s="12">
        <v>0</v>
      </c>
      <c r="AH74" s="12">
        <v>0</v>
      </c>
      <c r="AI74" s="12">
        <v>1.0182</v>
      </c>
      <c r="AJ74" s="12">
        <v>0.46410000000000001</v>
      </c>
      <c r="AK74" s="12">
        <v>0</v>
      </c>
      <c r="AL74" s="12">
        <v>0</v>
      </c>
      <c r="AM74" s="12">
        <v>23.548899999999996</v>
      </c>
      <c r="AN74" s="12">
        <v>0</v>
      </c>
      <c r="AO74" s="12">
        <v>0</v>
      </c>
      <c r="AP74" s="12">
        <v>1.3720000000000001</v>
      </c>
      <c r="AQ74" s="9">
        <v>0</v>
      </c>
      <c r="AR74" s="13">
        <v>7.2560000000000002</v>
      </c>
      <c r="AS74" s="13">
        <v>16.951321903310436</v>
      </c>
      <c r="AT74" s="13">
        <v>9.1639736047681701</v>
      </c>
      <c r="AU74" s="10">
        <v>7.2</v>
      </c>
      <c r="AV74" s="10">
        <v>63.2</v>
      </c>
      <c r="AW74" s="10">
        <v>29.6</v>
      </c>
      <c r="AX74">
        <v>2.0699999999999998</v>
      </c>
      <c r="AY74">
        <v>3.49</v>
      </c>
      <c r="AZ74">
        <v>70.010000000000005</v>
      </c>
      <c r="BA74">
        <v>4.1900000000000004</v>
      </c>
      <c r="BB74">
        <v>1.17</v>
      </c>
      <c r="BC74">
        <v>3160.87</v>
      </c>
      <c r="BD74">
        <v>15</v>
      </c>
      <c r="BE74">
        <v>15.41</v>
      </c>
      <c r="BF74">
        <v>65.290000000000006</v>
      </c>
      <c r="BG74">
        <v>12.14</v>
      </c>
      <c r="BH74">
        <v>0</v>
      </c>
      <c r="BI74">
        <v>3368</v>
      </c>
      <c r="BJ74" t="s">
        <v>75</v>
      </c>
      <c r="BK74">
        <v>0</v>
      </c>
      <c r="BL74">
        <v>3</v>
      </c>
      <c r="BM74">
        <v>1</v>
      </c>
      <c r="BN74">
        <v>2</v>
      </c>
      <c r="BO74">
        <v>2</v>
      </c>
    </row>
    <row r="75" spans="1:67">
      <c r="A75" s="9">
        <v>74</v>
      </c>
      <c r="B75" s="9">
        <v>4</v>
      </c>
      <c r="C75" s="10" t="s">
        <v>67</v>
      </c>
      <c r="D75" s="9" t="s">
        <v>82</v>
      </c>
      <c r="E75" s="9">
        <v>11.657904</v>
      </c>
      <c r="F75" s="9">
        <v>51.000937999999998</v>
      </c>
      <c r="G75">
        <v>2319</v>
      </c>
      <c r="H75" t="s">
        <v>69</v>
      </c>
      <c r="I75" t="s">
        <v>70</v>
      </c>
      <c r="J75" s="10" t="s">
        <v>71</v>
      </c>
      <c r="K75" s="9" t="s">
        <v>72</v>
      </c>
      <c r="L75" s="10" t="s">
        <v>83</v>
      </c>
      <c r="M75" s="10">
        <v>6</v>
      </c>
      <c r="N75" s="10">
        <v>2007</v>
      </c>
      <c r="O75" s="14">
        <v>2</v>
      </c>
      <c r="P75" s="9" t="s">
        <v>117</v>
      </c>
      <c r="Q75" s="9">
        <v>2013</v>
      </c>
      <c r="R75" s="11">
        <v>41380</v>
      </c>
      <c r="S75" s="10">
        <v>2</v>
      </c>
      <c r="T75" s="9">
        <v>6</v>
      </c>
      <c r="U75" s="9">
        <v>0</v>
      </c>
      <c r="V75" s="9">
        <v>0</v>
      </c>
      <c r="W75" s="9">
        <v>2</v>
      </c>
      <c r="X75" s="9">
        <v>0</v>
      </c>
      <c r="Y75" s="9">
        <v>0</v>
      </c>
      <c r="Z75" s="9">
        <v>0</v>
      </c>
      <c r="AA75" s="9">
        <v>4</v>
      </c>
      <c r="AB75" s="9">
        <v>0</v>
      </c>
      <c r="AC75" s="9">
        <v>0</v>
      </c>
      <c r="AD75" s="9">
        <v>0</v>
      </c>
      <c r="AE75" s="9">
        <v>0</v>
      </c>
      <c r="AF75" s="12">
        <v>4.9449000000000005</v>
      </c>
      <c r="AG75" s="12">
        <v>0</v>
      </c>
      <c r="AH75" s="12">
        <v>0</v>
      </c>
      <c r="AI75" s="12">
        <v>0.59740000000000004</v>
      </c>
      <c r="AJ75" s="12">
        <v>0</v>
      </c>
      <c r="AK75" s="12">
        <v>0</v>
      </c>
      <c r="AL75" s="12">
        <v>0</v>
      </c>
      <c r="AM75" s="12">
        <v>2.012</v>
      </c>
      <c r="AN75" s="12">
        <v>0</v>
      </c>
      <c r="AO75" s="12">
        <v>0</v>
      </c>
      <c r="AP75" s="12">
        <v>0</v>
      </c>
      <c r="AQ75" s="9">
        <v>0</v>
      </c>
      <c r="AR75" s="13">
        <v>7.2560000000000002</v>
      </c>
      <c r="AS75" s="13">
        <v>16.951321903310436</v>
      </c>
      <c r="AT75" s="13">
        <v>9.1639736047681701</v>
      </c>
      <c r="AU75" s="10">
        <v>7.2</v>
      </c>
      <c r="AV75" s="10">
        <v>63.2</v>
      </c>
      <c r="AW75" s="10">
        <v>29.6</v>
      </c>
      <c r="AX75">
        <v>2.0699999999999998</v>
      </c>
      <c r="AY75">
        <v>3.49</v>
      </c>
      <c r="AZ75">
        <v>70.010000000000005</v>
      </c>
      <c r="BA75">
        <v>4.1900000000000004</v>
      </c>
      <c r="BB75">
        <v>1.17</v>
      </c>
      <c r="BC75">
        <v>3160.87</v>
      </c>
      <c r="BD75">
        <v>15</v>
      </c>
      <c r="BE75">
        <v>15.41</v>
      </c>
      <c r="BF75">
        <v>65.290000000000006</v>
      </c>
      <c r="BG75">
        <v>12.14</v>
      </c>
      <c r="BH75">
        <v>0</v>
      </c>
      <c r="BI75">
        <v>3368</v>
      </c>
      <c r="BJ75" t="s">
        <v>75</v>
      </c>
      <c r="BK75">
        <v>0</v>
      </c>
      <c r="BL75">
        <v>3</v>
      </c>
      <c r="BM75">
        <v>1</v>
      </c>
      <c r="BN75">
        <v>2</v>
      </c>
      <c r="BO75">
        <v>2</v>
      </c>
    </row>
    <row r="76" spans="1:67">
      <c r="A76" s="9">
        <v>75</v>
      </c>
      <c r="B76" s="9">
        <v>4</v>
      </c>
      <c r="C76" s="10" t="s">
        <v>67</v>
      </c>
      <c r="D76" s="9" t="s">
        <v>82</v>
      </c>
      <c r="E76" s="9">
        <v>11.657904</v>
      </c>
      <c r="F76" s="9">
        <v>51.000937999999998</v>
      </c>
      <c r="G76">
        <v>2319</v>
      </c>
      <c r="H76" t="s">
        <v>69</v>
      </c>
      <c r="I76" t="s">
        <v>70</v>
      </c>
      <c r="J76" s="10" t="s">
        <v>71</v>
      </c>
      <c r="K76" s="9" t="s">
        <v>72</v>
      </c>
      <c r="L76" s="10" t="s">
        <v>83</v>
      </c>
      <c r="M76" s="10">
        <v>6</v>
      </c>
      <c r="N76" s="10">
        <v>2007</v>
      </c>
      <c r="O76" s="14">
        <v>2</v>
      </c>
      <c r="P76" s="9" t="s">
        <v>117</v>
      </c>
      <c r="Q76" s="9">
        <v>2013</v>
      </c>
      <c r="R76" s="11">
        <v>41380</v>
      </c>
      <c r="S76" s="10">
        <v>3</v>
      </c>
      <c r="T76" s="9">
        <v>5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6</v>
      </c>
      <c r="AB76" s="9">
        <v>0</v>
      </c>
      <c r="AC76" s="9">
        <v>0</v>
      </c>
      <c r="AD76" s="9">
        <v>0</v>
      </c>
      <c r="AE76" s="9">
        <v>1</v>
      </c>
      <c r="AF76" s="12">
        <v>3.4303000000000003</v>
      </c>
      <c r="AG76" s="12">
        <v>0</v>
      </c>
      <c r="AH76" s="12">
        <v>0</v>
      </c>
      <c r="AI76" s="12">
        <v>0</v>
      </c>
      <c r="AJ76" s="12">
        <v>3.4099999999999998E-2</v>
      </c>
      <c r="AK76" s="12">
        <v>0</v>
      </c>
      <c r="AL76" s="12">
        <v>0</v>
      </c>
      <c r="AM76" s="12">
        <v>18.084799999999998</v>
      </c>
      <c r="AN76" s="12">
        <v>0</v>
      </c>
      <c r="AO76" s="12">
        <v>0</v>
      </c>
      <c r="AP76" s="12">
        <v>0</v>
      </c>
      <c r="AQ76" s="9">
        <v>0</v>
      </c>
      <c r="AR76" s="13">
        <v>7.2560000000000002</v>
      </c>
      <c r="AS76" s="13">
        <v>16.951321903310436</v>
      </c>
      <c r="AT76" s="13">
        <v>9.1639736047681701</v>
      </c>
      <c r="AU76" s="10">
        <v>7.2</v>
      </c>
      <c r="AV76" s="10">
        <v>63.2</v>
      </c>
      <c r="AW76" s="10">
        <v>29.6</v>
      </c>
      <c r="AX76">
        <v>2.0699999999999998</v>
      </c>
      <c r="AY76">
        <v>3.49</v>
      </c>
      <c r="AZ76">
        <v>70.010000000000005</v>
      </c>
      <c r="BA76">
        <v>4.1900000000000004</v>
      </c>
      <c r="BB76">
        <v>1.17</v>
      </c>
      <c r="BC76">
        <v>3160.87</v>
      </c>
      <c r="BD76">
        <v>15</v>
      </c>
      <c r="BE76">
        <v>15.41</v>
      </c>
      <c r="BF76">
        <v>65.290000000000006</v>
      </c>
      <c r="BG76">
        <v>12.14</v>
      </c>
      <c r="BH76">
        <v>0</v>
      </c>
      <c r="BI76">
        <v>3368</v>
      </c>
      <c r="BJ76" t="s">
        <v>75</v>
      </c>
      <c r="BK76">
        <v>0</v>
      </c>
      <c r="BL76">
        <v>3</v>
      </c>
      <c r="BM76">
        <v>1</v>
      </c>
      <c r="BN76">
        <v>2</v>
      </c>
      <c r="BO76">
        <v>2</v>
      </c>
    </row>
    <row r="77" spans="1:67">
      <c r="A77" s="9">
        <v>76</v>
      </c>
      <c r="B77" s="9">
        <v>4</v>
      </c>
      <c r="C77" s="10" t="s">
        <v>67</v>
      </c>
      <c r="D77" s="9" t="s">
        <v>82</v>
      </c>
      <c r="E77" s="9">
        <v>11.657904</v>
      </c>
      <c r="F77" s="9">
        <v>51.000937999999998</v>
      </c>
      <c r="G77">
        <v>2319</v>
      </c>
      <c r="H77" t="s">
        <v>69</v>
      </c>
      <c r="I77" t="s">
        <v>70</v>
      </c>
      <c r="J77" s="10" t="s">
        <v>71</v>
      </c>
      <c r="K77" s="9" t="s">
        <v>72</v>
      </c>
      <c r="L77" s="10" t="s">
        <v>83</v>
      </c>
      <c r="M77" s="10">
        <v>6</v>
      </c>
      <c r="N77" s="10">
        <v>2007</v>
      </c>
      <c r="O77" s="14">
        <v>2</v>
      </c>
      <c r="P77" s="9" t="s">
        <v>117</v>
      </c>
      <c r="Q77" s="9">
        <v>2013</v>
      </c>
      <c r="R77" s="11">
        <v>41380</v>
      </c>
      <c r="S77" s="10">
        <v>4</v>
      </c>
      <c r="T77" s="9">
        <v>6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5</v>
      </c>
      <c r="AB77" s="9">
        <v>0</v>
      </c>
      <c r="AC77" s="9">
        <v>0</v>
      </c>
      <c r="AD77" s="9">
        <v>2</v>
      </c>
      <c r="AE77" s="9">
        <v>2</v>
      </c>
      <c r="AF77" s="12">
        <v>3.5781000000000001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20.540100000000002</v>
      </c>
      <c r="AN77" s="12">
        <v>0</v>
      </c>
      <c r="AO77" s="12">
        <v>0</v>
      </c>
      <c r="AP77" s="12">
        <v>0.95509999999999995</v>
      </c>
      <c r="AQ77" s="9">
        <v>0</v>
      </c>
      <c r="AR77" s="13">
        <v>7.2560000000000002</v>
      </c>
      <c r="AS77" s="13">
        <v>16.951321903310436</v>
      </c>
      <c r="AT77" s="13">
        <v>9.1639736047681701</v>
      </c>
      <c r="AU77" s="10">
        <v>7.2</v>
      </c>
      <c r="AV77" s="10">
        <v>63.2</v>
      </c>
      <c r="AW77" s="10">
        <v>29.6</v>
      </c>
      <c r="AX77">
        <v>2.0699999999999998</v>
      </c>
      <c r="AY77">
        <v>3.49</v>
      </c>
      <c r="AZ77">
        <v>70.010000000000005</v>
      </c>
      <c r="BA77">
        <v>4.1900000000000004</v>
      </c>
      <c r="BB77">
        <v>1.17</v>
      </c>
      <c r="BC77">
        <v>3160.87</v>
      </c>
      <c r="BD77">
        <v>15</v>
      </c>
      <c r="BE77">
        <v>15.41</v>
      </c>
      <c r="BF77">
        <v>65.290000000000006</v>
      </c>
      <c r="BG77">
        <v>12.14</v>
      </c>
      <c r="BH77">
        <v>0</v>
      </c>
      <c r="BI77">
        <v>3368</v>
      </c>
      <c r="BJ77" t="s">
        <v>75</v>
      </c>
      <c r="BK77">
        <v>0</v>
      </c>
      <c r="BL77">
        <v>3</v>
      </c>
      <c r="BM77">
        <v>1</v>
      </c>
      <c r="BN77">
        <v>2</v>
      </c>
      <c r="BO77">
        <v>2</v>
      </c>
    </row>
    <row r="78" spans="1:67">
      <c r="A78" s="9">
        <v>77</v>
      </c>
      <c r="B78" s="9">
        <v>5</v>
      </c>
      <c r="C78" s="10" t="s">
        <v>84</v>
      </c>
      <c r="D78" s="9" t="s">
        <v>85</v>
      </c>
      <c r="E78" s="9">
        <v>11.005805000000001</v>
      </c>
      <c r="F78" s="9">
        <v>50.983359999999998</v>
      </c>
      <c r="G78">
        <v>172</v>
      </c>
      <c r="H78" t="s">
        <v>86</v>
      </c>
      <c r="I78" t="s">
        <v>87</v>
      </c>
      <c r="J78" s="10" t="s">
        <v>71</v>
      </c>
      <c r="K78" s="9" t="s">
        <v>72</v>
      </c>
      <c r="L78" s="10" t="s">
        <v>83</v>
      </c>
      <c r="M78" s="10">
        <v>6</v>
      </c>
      <c r="N78" s="10">
        <v>2007</v>
      </c>
      <c r="O78" s="14">
        <v>2</v>
      </c>
      <c r="P78" s="9" t="s">
        <v>117</v>
      </c>
      <c r="Q78" s="9">
        <v>2013</v>
      </c>
      <c r="R78" s="11">
        <v>41387</v>
      </c>
      <c r="S78" s="10">
        <v>1</v>
      </c>
      <c r="T78" s="9">
        <v>3</v>
      </c>
      <c r="U78" s="9">
        <v>0</v>
      </c>
      <c r="V78" s="9">
        <v>0</v>
      </c>
      <c r="W78" s="9">
        <v>0</v>
      </c>
      <c r="X78" s="9">
        <v>2</v>
      </c>
      <c r="Y78" s="9">
        <v>0</v>
      </c>
      <c r="Z78" s="9">
        <v>0</v>
      </c>
      <c r="AA78" s="9">
        <v>3</v>
      </c>
      <c r="AB78" s="9">
        <v>0</v>
      </c>
      <c r="AC78" s="9">
        <v>0</v>
      </c>
      <c r="AD78" s="9">
        <v>0</v>
      </c>
      <c r="AE78" s="9">
        <v>0</v>
      </c>
      <c r="AF78" s="12">
        <v>4.5179999999999998</v>
      </c>
      <c r="AG78" s="12">
        <v>0</v>
      </c>
      <c r="AH78" s="12">
        <v>0</v>
      </c>
      <c r="AI78" s="12">
        <v>0</v>
      </c>
      <c r="AJ78" s="12">
        <v>0.87640000000000007</v>
      </c>
      <c r="AK78" s="12">
        <v>0</v>
      </c>
      <c r="AL78" s="12">
        <v>0</v>
      </c>
      <c r="AM78" s="12">
        <v>16.331900000000001</v>
      </c>
      <c r="AN78" s="12">
        <v>0</v>
      </c>
      <c r="AO78" s="12">
        <v>0</v>
      </c>
      <c r="AP78" s="12">
        <v>0</v>
      </c>
      <c r="AQ78" s="9">
        <v>0</v>
      </c>
      <c r="AR78" s="13">
        <v>7.4620000000000006</v>
      </c>
      <c r="AS78" s="13">
        <v>15.268216802752992</v>
      </c>
      <c r="AT78" s="13">
        <v>12.361176828443961</v>
      </c>
      <c r="AU78" s="10">
        <v>12.7</v>
      </c>
      <c r="AV78" s="10">
        <v>60.199999999999996</v>
      </c>
      <c r="AW78" s="10">
        <v>27.1</v>
      </c>
      <c r="AX78">
        <v>6.41</v>
      </c>
      <c r="AY78">
        <v>6.04</v>
      </c>
      <c r="AZ78">
        <v>72.040000000000006</v>
      </c>
      <c r="BA78">
        <v>6.14</v>
      </c>
      <c r="BB78">
        <v>0.56999999999999995</v>
      </c>
      <c r="BC78">
        <v>3428.53</v>
      </c>
      <c r="BD78">
        <v>13.88</v>
      </c>
      <c r="BE78">
        <v>12.85</v>
      </c>
      <c r="BF78">
        <v>59.55</v>
      </c>
      <c r="BG78">
        <v>11.76</v>
      </c>
      <c r="BH78">
        <v>0</v>
      </c>
      <c r="BI78">
        <v>4577</v>
      </c>
      <c r="BJ78" t="s">
        <v>88</v>
      </c>
      <c r="BK78">
        <v>0</v>
      </c>
      <c r="BL78">
        <v>3</v>
      </c>
      <c r="BM78">
        <v>1</v>
      </c>
      <c r="BN78">
        <v>2</v>
      </c>
      <c r="BO78">
        <v>2</v>
      </c>
    </row>
    <row r="79" spans="1:67">
      <c r="A79" s="9">
        <v>78</v>
      </c>
      <c r="B79" s="9">
        <v>5</v>
      </c>
      <c r="C79" s="10" t="s">
        <v>84</v>
      </c>
      <c r="D79" s="9" t="s">
        <v>85</v>
      </c>
      <c r="E79" s="9">
        <v>11.005805000000001</v>
      </c>
      <c r="F79" s="9">
        <v>50.983359999999998</v>
      </c>
      <c r="G79">
        <v>172</v>
      </c>
      <c r="H79" t="s">
        <v>86</v>
      </c>
      <c r="I79" t="s">
        <v>87</v>
      </c>
      <c r="J79" s="10" t="s">
        <v>71</v>
      </c>
      <c r="K79" s="9" t="s">
        <v>72</v>
      </c>
      <c r="L79" s="10" t="s">
        <v>83</v>
      </c>
      <c r="M79" s="10">
        <v>6</v>
      </c>
      <c r="N79" s="10">
        <v>2007</v>
      </c>
      <c r="O79" s="14">
        <v>2</v>
      </c>
      <c r="P79" s="9" t="s">
        <v>117</v>
      </c>
      <c r="Q79" s="9">
        <v>2013</v>
      </c>
      <c r="R79" s="11">
        <v>41387</v>
      </c>
      <c r="S79" s="10">
        <v>2</v>
      </c>
      <c r="T79" s="9">
        <v>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10</v>
      </c>
      <c r="AB79" s="9">
        <v>0</v>
      </c>
      <c r="AC79" s="9">
        <v>0</v>
      </c>
      <c r="AD79" s="9">
        <v>0</v>
      </c>
      <c r="AE79" s="9">
        <v>1</v>
      </c>
      <c r="AF79" s="12">
        <v>4.8371000000000004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22.061499999999999</v>
      </c>
      <c r="AN79" s="12">
        <v>0</v>
      </c>
      <c r="AO79" s="12">
        <v>0</v>
      </c>
      <c r="AP79" s="12">
        <v>0</v>
      </c>
      <c r="AQ79" s="9">
        <v>0</v>
      </c>
      <c r="AR79" s="13">
        <v>7.4620000000000006</v>
      </c>
      <c r="AS79" s="13">
        <v>15.268216802752992</v>
      </c>
      <c r="AT79" s="13">
        <v>12.361176828443961</v>
      </c>
      <c r="AU79" s="10">
        <v>12.7</v>
      </c>
      <c r="AV79" s="10">
        <v>60.199999999999996</v>
      </c>
      <c r="AW79" s="10">
        <v>27.1</v>
      </c>
      <c r="AX79">
        <v>6.41</v>
      </c>
      <c r="AY79">
        <v>6.04</v>
      </c>
      <c r="AZ79">
        <v>72.040000000000006</v>
      </c>
      <c r="BA79">
        <v>6.14</v>
      </c>
      <c r="BB79">
        <v>0.56999999999999995</v>
      </c>
      <c r="BC79">
        <v>3428.53</v>
      </c>
      <c r="BD79">
        <v>13.88</v>
      </c>
      <c r="BE79">
        <v>12.85</v>
      </c>
      <c r="BF79">
        <v>59.55</v>
      </c>
      <c r="BG79">
        <v>11.76</v>
      </c>
      <c r="BH79">
        <v>0</v>
      </c>
      <c r="BI79">
        <v>4577</v>
      </c>
      <c r="BJ79" t="s">
        <v>88</v>
      </c>
      <c r="BK79">
        <v>0</v>
      </c>
      <c r="BL79">
        <v>3</v>
      </c>
      <c r="BM79">
        <v>1</v>
      </c>
      <c r="BN79">
        <v>2</v>
      </c>
      <c r="BO79">
        <v>2</v>
      </c>
    </row>
    <row r="80" spans="1:67">
      <c r="A80" s="9">
        <v>79</v>
      </c>
      <c r="B80" s="9">
        <v>5</v>
      </c>
      <c r="C80" s="10" t="s">
        <v>84</v>
      </c>
      <c r="D80" s="9" t="s">
        <v>85</v>
      </c>
      <c r="E80" s="9">
        <v>11.005805000000001</v>
      </c>
      <c r="F80" s="9">
        <v>50.983359999999998</v>
      </c>
      <c r="G80">
        <v>172</v>
      </c>
      <c r="H80" t="s">
        <v>86</v>
      </c>
      <c r="I80" t="s">
        <v>87</v>
      </c>
      <c r="J80" s="10" t="s">
        <v>71</v>
      </c>
      <c r="K80" s="9" t="s">
        <v>72</v>
      </c>
      <c r="L80" s="10" t="s">
        <v>83</v>
      </c>
      <c r="M80" s="10">
        <v>6</v>
      </c>
      <c r="N80" s="10">
        <v>2007</v>
      </c>
      <c r="O80" s="14">
        <v>2</v>
      </c>
      <c r="P80" s="9" t="s">
        <v>117</v>
      </c>
      <c r="Q80" s="9">
        <v>2013</v>
      </c>
      <c r="R80" s="11">
        <v>41387</v>
      </c>
      <c r="S80" s="10">
        <v>3</v>
      </c>
      <c r="T80" s="9">
        <v>5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14</v>
      </c>
      <c r="AB80" s="9">
        <v>0</v>
      </c>
      <c r="AC80" s="9">
        <v>0</v>
      </c>
      <c r="AD80" s="9">
        <v>0</v>
      </c>
      <c r="AE80" s="9">
        <v>1</v>
      </c>
      <c r="AF80" s="12">
        <v>5.0751999999999997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34.417699999999996</v>
      </c>
      <c r="AN80" s="12">
        <v>0</v>
      </c>
      <c r="AO80" s="12">
        <v>0</v>
      </c>
      <c r="AP80" s="12">
        <v>0</v>
      </c>
      <c r="AQ80" s="9">
        <v>0</v>
      </c>
      <c r="AR80" s="13">
        <v>7.4620000000000006</v>
      </c>
      <c r="AS80" s="13">
        <v>15.268216802752992</v>
      </c>
      <c r="AT80" s="13">
        <v>12.361176828443961</v>
      </c>
      <c r="AU80" s="10">
        <v>12.7</v>
      </c>
      <c r="AV80" s="10">
        <v>60.199999999999996</v>
      </c>
      <c r="AW80" s="10">
        <v>27.1</v>
      </c>
      <c r="AX80">
        <v>6.41</v>
      </c>
      <c r="AY80">
        <v>6.04</v>
      </c>
      <c r="AZ80">
        <v>72.040000000000006</v>
      </c>
      <c r="BA80">
        <v>6.14</v>
      </c>
      <c r="BB80">
        <v>0.56999999999999995</v>
      </c>
      <c r="BC80">
        <v>3428.53</v>
      </c>
      <c r="BD80">
        <v>13.88</v>
      </c>
      <c r="BE80">
        <v>12.85</v>
      </c>
      <c r="BF80">
        <v>59.55</v>
      </c>
      <c r="BG80">
        <v>11.76</v>
      </c>
      <c r="BH80">
        <v>0</v>
      </c>
      <c r="BI80">
        <v>4577</v>
      </c>
      <c r="BJ80" t="s">
        <v>88</v>
      </c>
      <c r="BK80">
        <v>0</v>
      </c>
      <c r="BL80">
        <v>3</v>
      </c>
      <c r="BM80">
        <v>1</v>
      </c>
      <c r="BN80">
        <v>2</v>
      </c>
      <c r="BO80">
        <v>2</v>
      </c>
    </row>
    <row r="81" spans="1:67">
      <c r="A81" s="9">
        <v>80</v>
      </c>
      <c r="B81" s="9">
        <v>5</v>
      </c>
      <c r="C81" s="10" t="s">
        <v>84</v>
      </c>
      <c r="D81" s="9" t="s">
        <v>85</v>
      </c>
      <c r="E81" s="9">
        <v>11.005805000000001</v>
      </c>
      <c r="F81" s="9">
        <v>50.983359999999998</v>
      </c>
      <c r="G81">
        <v>172</v>
      </c>
      <c r="H81" t="s">
        <v>86</v>
      </c>
      <c r="I81" t="s">
        <v>87</v>
      </c>
      <c r="J81" s="10" t="s">
        <v>71</v>
      </c>
      <c r="K81" s="9" t="s">
        <v>72</v>
      </c>
      <c r="L81" s="10" t="s">
        <v>83</v>
      </c>
      <c r="M81" s="10">
        <v>6</v>
      </c>
      <c r="N81" s="10">
        <v>2007</v>
      </c>
      <c r="O81" s="14">
        <v>2</v>
      </c>
      <c r="P81" s="9" t="s">
        <v>117</v>
      </c>
      <c r="Q81" s="9">
        <v>2013</v>
      </c>
      <c r="R81" s="11">
        <v>41387</v>
      </c>
      <c r="S81" s="10">
        <v>4</v>
      </c>
      <c r="T81" s="9">
        <v>8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9</v>
      </c>
      <c r="AB81" s="9">
        <v>0</v>
      </c>
      <c r="AC81" s="9">
        <v>0</v>
      </c>
      <c r="AD81" s="9">
        <v>0</v>
      </c>
      <c r="AE81" s="9">
        <v>1</v>
      </c>
      <c r="AF81" s="12">
        <v>4.1418999999999997</v>
      </c>
      <c r="AG81" s="12">
        <v>0</v>
      </c>
      <c r="AH81" s="12">
        <v>0</v>
      </c>
      <c r="AI81" s="12">
        <v>0</v>
      </c>
      <c r="AJ81" s="12">
        <v>0.125</v>
      </c>
      <c r="AK81" s="12">
        <v>0</v>
      </c>
      <c r="AL81" s="12">
        <v>0</v>
      </c>
      <c r="AM81" s="12">
        <v>23.6571</v>
      </c>
      <c r="AN81" s="12">
        <v>0</v>
      </c>
      <c r="AO81" s="12">
        <v>0</v>
      </c>
      <c r="AP81" s="12">
        <v>0</v>
      </c>
      <c r="AQ81" s="9">
        <v>0</v>
      </c>
      <c r="AR81" s="13">
        <v>7.4620000000000006</v>
      </c>
      <c r="AS81" s="13">
        <v>15.268216802752992</v>
      </c>
      <c r="AT81" s="13">
        <v>12.361176828443961</v>
      </c>
      <c r="AU81" s="10">
        <v>12.7</v>
      </c>
      <c r="AV81" s="10">
        <v>60.199999999999996</v>
      </c>
      <c r="AW81" s="10">
        <v>27.1</v>
      </c>
      <c r="AX81">
        <v>6.41</v>
      </c>
      <c r="AY81">
        <v>6.04</v>
      </c>
      <c r="AZ81">
        <v>72.040000000000006</v>
      </c>
      <c r="BA81">
        <v>6.14</v>
      </c>
      <c r="BB81">
        <v>0.56999999999999995</v>
      </c>
      <c r="BC81">
        <v>3428.53</v>
      </c>
      <c r="BD81">
        <v>13.88</v>
      </c>
      <c r="BE81">
        <v>12.85</v>
      </c>
      <c r="BF81">
        <v>59.55</v>
      </c>
      <c r="BG81">
        <v>11.76</v>
      </c>
      <c r="BH81">
        <v>0</v>
      </c>
      <c r="BI81">
        <v>4577</v>
      </c>
      <c r="BJ81" t="s">
        <v>88</v>
      </c>
      <c r="BK81">
        <v>0</v>
      </c>
      <c r="BL81">
        <v>3</v>
      </c>
      <c r="BM81">
        <v>1</v>
      </c>
      <c r="BN81">
        <v>2</v>
      </c>
      <c r="BO81">
        <v>2</v>
      </c>
    </row>
    <row r="82" spans="1:67">
      <c r="A82" s="9">
        <v>81</v>
      </c>
      <c r="B82" s="9">
        <v>6</v>
      </c>
      <c r="C82" s="10" t="s">
        <v>89</v>
      </c>
      <c r="D82" s="9" t="s">
        <v>90</v>
      </c>
      <c r="E82" s="9">
        <v>11.898759999999999</v>
      </c>
      <c r="F82" s="9">
        <v>50.653092999999998</v>
      </c>
      <c r="G82">
        <v>6676</v>
      </c>
      <c r="H82" t="s">
        <v>91</v>
      </c>
      <c r="I82" t="s">
        <v>92</v>
      </c>
      <c r="J82" s="10" t="s">
        <v>93</v>
      </c>
      <c r="K82" s="9" t="s">
        <v>72</v>
      </c>
      <c r="L82" s="10" t="s">
        <v>83</v>
      </c>
      <c r="M82" s="10">
        <v>6</v>
      </c>
      <c r="N82" s="10">
        <v>2007</v>
      </c>
      <c r="O82" s="14">
        <v>2</v>
      </c>
      <c r="P82" s="9" t="s">
        <v>117</v>
      </c>
      <c r="Q82" s="9">
        <v>2013</v>
      </c>
      <c r="R82" s="11">
        <v>41381</v>
      </c>
      <c r="S82" s="10">
        <v>1</v>
      </c>
      <c r="T82" s="9">
        <v>12</v>
      </c>
      <c r="U82" s="9">
        <v>0</v>
      </c>
      <c r="V82" s="9">
        <v>0</v>
      </c>
      <c r="W82" s="9">
        <v>0</v>
      </c>
      <c r="X82" s="9">
        <v>2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2</v>
      </c>
      <c r="AF82" s="12">
        <v>14.896800000000001</v>
      </c>
      <c r="AG82" s="12">
        <v>0</v>
      </c>
      <c r="AH82" s="12">
        <v>0</v>
      </c>
      <c r="AI82" s="12">
        <v>0</v>
      </c>
      <c r="AJ82" s="12">
        <v>0.18990000000000001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9">
        <v>1.9969999999999999</v>
      </c>
      <c r="AR82" s="13">
        <v>6.1439999999999992</v>
      </c>
      <c r="AS82" s="13">
        <v>16.393140014430617</v>
      </c>
      <c r="AT82" s="13">
        <v>8.5935273712871894</v>
      </c>
      <c r="AU82" s="10">
        <v>28.9</v>
      </c>
      <c r="AV82" s="10">
        <v>51.099999999999994</v>
      </c>
      <c r="AW82" s="10">
        <v>20</v>
      </c>
      <c r="AX82">
        <v>1.49</v>
      </c>
      <c r="AY82">
        <v>1.95</v>
      </c>
      <c r="AZ82">
        <v>76.77</v>
      </c>
      <c r="BA82">
        <v>2.1</v>
      </c>
      <c r="BB82">
        <v>0.56999999999999995</v>
      </c>
      <c r="BC82">
        <v>3450.8</v>
      </c>
      <c r="BD82">
        <v>14.95</v>
      </c>
      <c r="BE82">
        <v>15.03</v>
      </c>
      <c r="BF82">
        <v>63.46</v>
      </c>
      <c r="BG82">
        <v>9.49</v>
      </c>
      <c r="BH82">
        <v>0</v>
      </c>
      <c r="BI82">
        <v>5374</v>
      </c>
      <c r="BJ82" t="s">
        <v>75</v>
      </c>
      <c r="BK82">
        <v>0</v>
      </c>
      <c r="BL82">
        <v>4</v>
      </c>
      <c r="BM82">
        <v>3</v>
      </c>
      <c r="BN82">
        <v>4</v>
      </c>
      <c r="BO82">
        <v>2</v>
      </c>
    </row>
    <row r="83" spans="1:67">
      <c r="A83" s="9">
        <v>82</v>
      </c>
      <c r="B83" s="9">
        <v>6</v>
      </c>
      <c r="C83" s="10" t="s">
        <v>89</v>
      </c>
      <c r="D83" s="9" t="s">
        <v>90</v>
      </c>
      <c r="E83" s="9">
        <v>11.898759999999999</v>
      </c>
      <c r="F83" s="9">
        <v>50.653092999999998</v>
      </c>
      <c r="G83">
        <v>6676</v>
      </c>
      <c r="H83" t="s">
        <v>91</v>
      </c>
      <c r="I83" t="s">
        <v>92</v>
      </c>
      <c r="J83" s="10" t="s">
        <v>93</v>
      </c>
      <c r="K83" s="9" t="s">
        <v>72</v>
      </c>
      <c r="L83" s="10" t="s">
        <v>83</v>
      </c>
      <c r="M83" s="10">
        <v>6</v>
      </c>
      <c r="N83" s="10">
        <v>2007</v>
      </c>
      <c r="O83" s="14">
        <v>2</v>
      </c>
      <c r="P83" s="9" t="s">
        <v>117</v>
      </c>
      <c r="Q83" s="9">
        <v>2013</v>
      </c>
      <c r="R83" s="11">
        <v>41381</v>
      </c>
      <c r="S83" s="10">
        <v>2</v>
      </c>
      <c r="T83" s="9">
        <v>11</v>
      </c>
      <c r="U83" s="9">
        <v>0</v>
      </c>
      <c r="V83" s="9">
        <v>0</v>
      </c>
      <c r="W83" s="9">
        <v>1</v>
      </c>
      <c r="X83" s="9">
        <v>3</v>
      </c>
      <c r="Y83" s="9">
        <v>4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1</v>
      </c>
      <c r="AF83" s="12">
        <v>9.9651000000000014</v>
      </c>
      <c r="AG83" s="12">
        <v>0</v>
      </c>
      <c r="AH83" s="12">
        <v>0</v>
      </c>
      <c r="AI83" s="12">
        <v>0.1641</v>
      </c>
      <c r="AJ83" s="12">
        <v>0.7379</v>
      </c>
      <c r="AK83" s="12">
        <v>1.4344999999999999</v>
      </c>
      <c r="AL83" s="12">
        <v>0</v>
      </c>
      <c r="AM83" s="12">
        <v>1.5378000000000001</v>
      </c>
      <c r="AN83" s="12">
        <v>0</v>
      </c>
      <c r="AO83" s="12">
        <v>0</v>
      </c>
      <c r="AP83" s="12">
        <v>0</v>
      </c>
      <c r="AQ83" s="9">
        <v>0.78090000000000004</v>
      </c>
      <c r="AR83" s="13">
        <v>6.1439999999999992</v>
      </c>
      <c r="AS83" s="13">
        <v>16.393140014430617</v>
      </c>
      <c r="AT83" s="13">
        <v>8.5935273712871894</v>
      </c>
      <c r="AU83" s="10">
        <v>28.9</v>
      </c>
      <c r="AV83" s="10">
        <v>51.099999999999994</v>
      </c>
      <c r="AW83" s="10">
        <v>20</v>
      </c>
      <c r="AX83">
        <v>1.49</v>
      </c>
      <c r="AY83">
        <v>1.95</v>
      </c>
      <c r="AZ83">
        <v>76.77</v>
      </c>
      <c r="BA83">
        <v>2.1</v>
      </c>
      <c r="BB83">
        <v>0.56999999999999995</v>
      </c>
      <c r="BC83">
        <v>3450.8</v>
      </c>
      <c r="BD83">
        <v>14.95</v>
      </c>
      <c r="BE83">
        <v>15.03</v>
      </c>
      <c r="BF83">
        <v>63.46</v>
      </c>
      <c r="BG83">
        <v>9.49</v>
      </c>
      <c r="BH83">
        <v>0</v>
      </c>
      <c r="BI83">
        <v>5374</v>
      </c>
      <c r="BJ83" t="s">
        <v>75</v>
      </c>
      <c r="BK83">
        <v>0</v>
      </c>
      <c r="BL83">
        <v>4</v>
      </c>
      <c r="BM83">
        <v>3</v>
      </c>
      <c r="BN83">
        <v>4</v>
      </c>
      <c r="BO83">
        <v>2</v>
      </c>
    </row>
    <row r="84" spans="1:67">
      <c r="A84" s="9">
        <v>83</v>
      </c>
      <c r="B84" s="9">
        <v>6</v>
      </c>
      <c r="C84" s="10" t="s">
        <v>89</v>
      </c>
      <c r="D84" s="9" t="s">
        <v>90</v>
      </c>
      <c r="E84" s="9">
        <v>11.898759999999999</v>
      </c>
      <c r="F84" s="9">
        <v>50.653092999999998</v>
      </c>
      <c r="G84">
        <v>6676</v>
      </c>
      <c r="H84" t="s">
        <v>91</v>
      </c>
      <c r="I84" t="s">
        <v>92</v>
      </c>
      <c r="J84" s="10" t="s">
        <v>93</v>
      </c>
      <c r="K84" s="9" t="s">
        <v>72</v>
      </c>
      <c r="L84" s="10" t="s">
        <v>83</v>
      </c>
      <c r="M84" s="10">
        <v>6</v>
      </c>
      <c r="N84" s="10">
        <v>2007</v>
      </c>
      <c r="O84" s="14">
        <v>2</v>
      </c>
      <c r="P84" s="9" t="s">
        <v>117</v>
      </c>
      <c r="Q84" s="9">
        <v>2013</v>
      </c>
      <c r="R84" s="11">
        <v>41381</v>
      </c>
      <c r="S84" s="10">
        <v>3</v>
      </c>
      <c r="T84" s="9">
        <v>12</v>
      </c>
      <c r="U84" s="9">
        <v>0</v>
      </c>
      <c r="V84" s="9">
        <v>0</v>
      </c>
      <c r="W84" s="9">
        <v>1</v>
      </c>
      <c r="X84" s="9">
        <v>3</v>
      </c>
      <c r="Y84" s="9">
        <v>3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12">
        <v>11.921000000000001</v>
      </c>
      <c r="AG84" s="12">
        <v>0</v>
      </c>
      <c r="AH84" s="12">
        <v>0</v>
      </c>
      <c r="AI84" s="12">
        <v>0.13120000000000001</v>
      </c>
      <c r="AJ84" s="12">
        <v>1.5454999999999999</v>
      </c>
      <c r="AK84" s="12">
        <v>1.1475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9">
        <v>0</v>
      </c>
      <c r="AR84" s="13">
        <v>6.1439999999999992</v>
      </c>
      <c r="AS84" s="13">
        <v>16.393140014430617</v>
      </c>
      <c r="AT84" s="13">
        <v>8.5935273712871894</v>
      </c>
      <c r="AU84" s="10">
        <v>28.9</v>
      </c>
      <c r="AV84" s="10">
        <v>51.099999999999994</v>
      </c>
      <c r="AW84" s="10">
        <v>20</v>
      </c>
      <c r="AX84">
        <v>1.49</v>
      </c>
      <c r="AY84">
        <v>1.95</v>
      </c>
      <c r="AZ84">
        <v>76.77</v>
      </c>
      <c r="BA84">
        <v>2.1</v>
      </c>
      <c r="BB84">
        <v>0.56999999999999995</v>
      </c>
      <c r="BC84">
        <v>3450.8</v>
      </c>
      <c r="BD84">
        <v>14.95</v>
      </c>
      <c r="BE84">
        <v>15.03</v>
      </c>
      <c r="BF84">
        <v>63.46</v>
      </c>
      <c r="BG84">
        <v>9.49</v>
      </c>
      <c r="BH84">
        <v>0</v>
      </c>
      <c r="BI84">
        <v>5374</v>
      </c>
      <c r="BJ84" t="s">
        <v>75</v>
      </c>
      <c r="BK84">
        <v>0</v>
      </c>
      <c r="BL84">
        <v>4</v>
      </c>
      <c r="BM84">
        <v>3</v>
      </c>
      <c r="BN84">
        <v>4</v>
      </c>
      <c r="BO84">
        <v>2</v>
      </c>
    </row>
    <row r="85" spans="1:67">
      <c r="A85" s="9">
        <v>84</v>
      </c>
      <c r="B85" s="9">
        <v>6</v>
      </c>
      <c r="C85" s="10" t="s">
        <v>89</v>
      </c>
      <c r="D85" s="9" t="s">
        <v>90</v>
      </c>
      <c r="E85" s="9">
        <v>11.898759999999999</v>
      </c>
      <c r="F85" s="9">
        <v>50.653092999999998</v>
      </c>
      <c r="G85">
        <v>6676</v>
      </c>
      <c r="H85" t="s">
        <v>91</v>
      </c>
      <c r="I85" t="s">
        <v>92</v>
      </c>
      <c r="J85" s="10" t="s">
        <v>93</v>
      </c>
      <c r="K85" s="9" t="s">
        <v>72</v>
      </c>
      <c r="L85" s="10" t="s">
        <v>83</v>
      </c>
      <c r="M85" s="10">
        <v>6</v>
      </c>
      <c r="N85" s="10">
        <v>2007</v>
      </c>
      <c r="O85" s="14">
        <v>2</v>
      </c>
      <c r="P85" s="9" t="s">
        <v>117</v>
      </c>
      <c r="Q85" s="9">
        <v>2013</v>
      </c>
      <c r="R85" s="11">
        <v>41381</v>
      </c>
      <c r="S85" s="10">
        <v>4</v>
      </c>
      <c r="T85" s="9">
        <v>12</v>
      </c>
      <c r="U85" s="9">
        <v>0</v>
      </c>
      <c r="V85" s="9">
        <v>0</v>
      </c>
      <c r="W85" s="9">
        <v>2</v>
      </c>
      <c r="X85" s="9">
        <v>4</v>
      </c>
      <c r="Y85" s="9">
        <v>2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12">
        <v>14.047000000000001</v>
      </c>
      <c r="AG85" s="12">
        <v>0</v>
      </c>
      <c r="AH85" s="12">
        <v>0</v>
      </c>
      <c r="AI85" s="12">
        <v>0.38579999999999998</v>
      </c>
      <c r="AJ85" s="12">
        <v>0.80509999999999993</v>
      </c>
      <c r="AK85" s="12">
        <v>0.88040000000000007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9">
        <v>0</v>
      </c>
      <c r="AR85" s="13">
        <v>6.1439999999999992</v>
      </c>
      <c r="AS85" s="13">
        <v>16.393140014430617</v>
      </c>
      <c r="AT85" s="13">
        <v>8.5935273712871894</v>
      </c>
      <c r="AU85" s="10">
        <v>28.9</v>
      </c>
      <c r="AV85" s="10">
        <v>51.099999999999994</v>
      </c>
      <c r="AW85" s="10">
        <v>20</v>
      </c>
      <c r="AX85">
        <v>1.49</v>
      </c>
      <c r="AY85">
        <v>1.95</v>
      </c>
      <c r="AZ85">
        <v>76.77</v>
      </c>
      <c r="BA85">
        <v>2.1</v>
      </c>
      <c r="BB85">
        <v>0.56999999999999995</v>
      </c>
      <c r="BC85">
        <v>3450.8</v>
      </c>
      <c r="BD85">
        <v>14.95</v>
      </c>
      <c r="BE85">
        <v>15.03</v>
      </c>
      <c r="BF85">
        <v>63.46</v>
      </c>
      <c r="BG85">
        <v>9.49</v>
      </c>
      <c r="BH85">
        <v>0</v>
      </c>
      <c r="BI85">
        <v>5374</v>
      </c>
      <c r="BJ85" t="s">
        <v>75</v>
      </c>
      <c r="BK85">
        <v>0</v>
      </c>
      <c r="BL85">
        <v>4</v>
      </c>
      <c r="BM85">
        <v>3</v>
      </c>
      <c r="BN85">
        <v>4</v>
      </c>
      <c r="BO85">
        <v>2</v>
      </c>
    </row>
    <row r="86" spans="1:67">
      <c r="A86" s="9">
        <v>85</v>
      </c>
      <c r="B86" s="9">
        <v>7</v>
      </c>
      <c r="C86" s="10" t="s">
        <v>67</v>
      </c>
      <c r="D86" s="9" t="s">
        <v>94</v>
      </c>
      <c r="E86" s="9">
        <v>11.657303000000001</v>
      </c>
      <c r="F86" s="9">
        <v>51.000745999999999</v>
      </c>
      <c r="G86">
        <v>1609</v>
      </c>
      <c r="H86" t="s">
        <v>69</v>
      </c>
      <c r="I86" t="s">
        <v>70</v>
      </c>
      <c r="J86" s="10" t="s">
        <v>71</v>
      </c>
      <c r="K86" s="9" t="s">
        <v>72</v>
      </c>
      <c r="L86" s="10" t="s">
        <v>95</v>
      </c>
      <c r="M86" s="10">
        <v>4</v>
      </c>
      <c r="N86" s="10">
        <v>2009</v>
      </c>
      <c r="O86" s="14">
        <v>2</v>
      </c>
      <c r="P86" s="9" t="s">
        <v>117</v>
      </c>
      <c r="Q86" s="9">
        <v>2013</v>
      </c>
      <c r="R86" s="11">
        <v>41380</v>
      </c>
      <c r="S86" s="10">
        <v>1</v>
      </c>
      <c r="T86" s="9">
        <v>1</v>
      </c>
      <c r="U86" s="9">
        <v>0</v>
      </c>
      <c r="V86" s="9">
        <v>0</v>
      </c>
      <c r="W86" s="9">
        <v>1</v>
      </c>
      <c r="X86" s="9">
        <v>1</v>
      </c>
      <c r="Y86" s="9">
        <v>0</v>
      </c>
      <c r="Z86" s="9">
        <v>0</v>
      </c>
      <c r="AA86" s="9">
        <v>1</v>
      </c>
      <c r="AB86" s="9">
        <v>0</v>
      </c>
      <c r="AC86" s="9">
        <v>0</v>
      </c>
      <c r="AD86" s="9">
        <v>0</v>
      </c>
      <c r="AE86" s="9">
        <v>0</v>
      </c>
      <c r="AF86" s="12">
        <v>0.85709999999999997</v>
      </c>
      <c r="AG86" s="12">
        <v>0</v>
      </c>
      <c r="AH86" s="12">
        <v>0</v>
      </c>
      <c r="AI86" s="12">
        <v>0.40400000000000003</v>
      </c>
      <c r="AJ86" s="12">
        <v>0.26190000000000002</v>
      </c>
      <c r="AK86" s="12">
        <v>0</v>
      </c>
      <c r="AL86" s="12">
        <v>0</v>
      </c>
      <c r="AM86" s="12">
        <v>10.826000000000001</v>
      </c>
      <c r="AN86" s="12">
        <v>0</v>
      </c>
      <c r="AO86" s="12">
        <v>0</v>
      </c>
      <c r="AP86" s="12">
        <v>0</v>
      </c>
      <c r="AQ86" s="9">
        <v>0</v>
      </c>
      <c r="AR86" s="13">
        <v>7.08</v>
      </c>
      <c r="AS86" s="13">
        <v>17.617049663505917</v>
      </c>
      <c r="AT86" s="13">
        <v>8.5191215789948025</v>
      </c>
      <c r="AU86" s="10">
        <v>10.100000000000001</v>
      </c>
      <c r="AV86" s="10">
        <v>62.4</v>
      </c>
      <c r="AW86" s="10">
        <v>27.5</v>
      </c>
      <c r="AX86">
        <v>2.0699999999999998</v>
      </c>
      <c r="AY86">
        <v>3.49</v>
      </c>
      <c r="AZ86">
        <v>70.010000000000005</v>
      </c>
      <c r="BA86">
        <v>4.1900000000000004</v>
      </c>
      <c r="BB86">
        <v>1.17</v>
      </c>
      <c r="BC86">
        <v>3160.87</v>
      </c>
      <c r="BD86">
        <v>15</v>
      </c>
      <c r="BE86">
        <v>15.41</v>
      </c>
      <c r="BF86">
        <v>65.290000000000006</v>
      </c>
      <c r="BG86">
        <v>12.14</v>
      </c>
      <c r="BH86">
        <v>0</v>
      </c>
      <c r="BI86">
        <v>3368</v>
      </c>
      <c r="BJ86" t="s">
        <v>75</v>
      </c>
      <c r="BK86">
        <v>0</v>
      </c>
      <c r="BL86">
        <v>4</v>
      </c>
      <c r="BM86">
        <v>1</v>
      </c>
      <c r="BN86">
        <v>3</v>
      </c>
      <c r="BO86">
        <v>2</v>
      </c>
    </row>
    <row r="87" spans="1:67">
      <c r="A87" s="9">
        <v>86</v>
      </c>
      <c r="B87" s="9">
        <v>7</v>
      </c>
      <c r="C87" s="10" t="s">
        <v>67</v>
      </c>
      <c r="D87" s="9" t="s">
        <v>94</v>
      </c>
      <c r="E87" s="9">
        <v>11.657303000000001</v>
      </c>
      <c r="F87" s="9">
        <v>51.000745999999999</v>
      </c>
      <c r="G87">
        <v>1609</v>
      </c>
      <c r="H87" t="s">
        <v>69</v>
      </c>
      <c r="I87" t="s">
        <v>70</v>
      </c>
      <c r="J87" s="10" t="s">
        <v>71</v>
      </c>
      <c r="K87" s="9" t="s">
        <v>72</v>
      </c>
      <c r="L87" s="10" t="s">
        <v>95</v>
      </c>
      <c r="M87" s="10">
        <v>4</v>
      </c>
      <c r="N87" s="10">
        <v>2009</v>
      </c>
      <c r="O87" s="14">
        <v>2</v>
      </c>
      <c r="P87" s="9" t="s">
        <v>117</v>
      </c>
      <c r="Q87" s="9">
        <v>2013</v>
      </c>
      <c r="R87" s="11">
        <v>41380</v>
      </c>
      <c r="S87" s="10">
        <v>2</v>
      </c>
      <c r="T87" s="9">
        <v>1</v>
      </c>
      <c r="U87" s="9">
        <v>0</v>
      </c>
      <c r="V87" s="9">
        <v>0</v>
      </c>
      <c r="W87" s="9">
        <v>6</v>
      </c>
      <c r="X87" s="9">
        <v>1</v>
      </c>
      <c r="Y87" s="9">
        <v>0</v>
      </c>
      <c r="Z87" s="9">
        <v>0</v>
      </c>
      <c r="AA87" s="9">
        <v>8</v>
      </c>
      <c r="AB87" s="9">
        <v>0</v>
      </c>
      <c r="AC87" s="9">
        <v>0</v>
      </c>
      <c r="AD87" s="9">
        <v>0</v>
      </c>
      <c r="AE87" s="9">
        <v>0</v>
      </c>
      <c r="AF87" s="12">
        <v>1.0753999999999999</v>
      </c>
      <c r="AG87" s="12">
        <v>0</v>
      </c>
      <c r="AH87" s="12">
        <v>0</v>
      </c>
      <c r="AI87" s="12">
        <v>2.0139</v>
      </c>
      <c r="AJ87" s="12">
        <v>3.6900000000000002E-2</v>
      </c>
      <c r="AK87" s="12">
        <v>0</v>
      </c>
      <c r="AL87" s="12">
        <v>0</v>
      </c>
      <c r="AM87" s="12">
        <v>13.529500000000004</v>
      </c>
      <c r="AN87" s="12">
        <v>0</v>
      </c>
      <c r="AO87" s="12">
        <v>0</v>
      </c>
      <c r="AP87" s="12">
        <v>0</v>
      </c>
      <c r="AQ87" s="9">
        <v>0</v>
      </c>
      <c r="AR87" s="13">
        <v>7.08</v>
      </c>
      <c r="AS87" s="13">
        <v>17.617049663505917</v>
      </c>
      <c r="AT87" s="13">
        <v>8.5191215789948025</v>
      </c>
      <c r="AU87" s="10">
        <v>10.100000000000001</v>
      </c>
      <c r="AV87" s="10">
        <v>62.4</v>
      </c>
      <c r="AW87" s="10">
        <v>27.5</v>
      </c>
      <c r="AX87">
        <v>2.0699999999999998</v>
      </c>
      <c r="AY87">
        <v>3.49</v>
      </c>
      <c r="AZ87">
        <v>70.010000000000005</v>
      </c>
      <c r="BA87">
        <v>4.1900000000000004</v>
      </c>
      <c r="BB87">
        <v>1.17</v>
      </c>
      <c r="BC87">
        <v>3160.87</v>
      </c>
      <c r="BD87">
        <v>15</v>
      </c>
      <c r="BE87">
        <v>15.41</v>
      </c>
      <c r="BF87">
        <v>65.290000000000006</v>
      </c>
      <c r="BG87">
        <v>12.14</v>
      </c>
      <c r="BH87">
        <v>0</v>
      </c>
      <c r="BI87">
        <v>3368</v>
      </c>
      <c r="BJ87" t="s">
        <v>75</v>
      </c>
      <c r="BK87">
        <v>0</v>
      </c>
      <c r="BL87">
        <v>4</v>
      </c>
      <c r="BM87">
        <v>1</v>
      </c>
      <c r="BN87">
        <v>3</v>
      </c>
      <c r="BO87">
        <v>2</v>
      </c>
    </row>
    <row r="88" spans="1:67">
      <c r="A88" s="9">
        <v>87</v>
      </c>
      <c r="B88" s="9">
        <v>7</v>
      </c>
      <c r="C88" s="10" t="s">
        <v>67</v>
      </c>
      <c r="D88" s="9" t="s">
        <v>94</v>
      </c>
      <c r="E88" s="9">
        <v>11.657303000000001</v>
      </c>
      <c r="F88" s="9">
        <v>51.000745999999999</v>
      </c>
      <c r="G88">
        <v>1609</v>
      </c>
      <c r="H88" t="s">
        <v>69</v>
      </c>
      <c r="I88" t="s">
        <v>70</v>
      </c>
      <c r="J88" s="10" t="s">
        <v>71</v>
      </c>
      <c r="K88" s="9" t="s">
        <v>72</v>
      </c>
      <c r="L88" s="10" t="s">
        <v>95</v>
      </c>
      <c r="M88" s="10">
        <v>4</v>
      </c>
      <c r="N88" s="10">
        <v>2009</v>
      </c>
      <c r="O88" s="14">
        <v>2</v>
      </c>
      <c r="P88" s="9" t="s">
        <v>117</v>
      </c>
      <c r="Q88" s="9">
        <v>2013</v>
      </c>
      <c r="R88" s="11">
        <v>41380</v>
      </c>
      <c r="S88" s="10">
        <v>3</v>
      </c>
      <c r="T88" s="9">
        <v>5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12">
        <v>3.2875999999999999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8.0329999999999995</v>
      </c>
      <c r="AN88" s="12">
        <v>0</v>
      </c>
      <c r="AO88" s="12">
        <v>0</v>
      </c>
      <c r="AP88" s="12">
        <v>0</v>
      </c>
      <c r="AQ88" s="9">
        <v>0</v>
      </c>
      <c r="AR88" s="13">
        <v>7.08</v>
      </c>
      <c r="AS88" s="13">
        <v>17.617049663505917</v>
      </c>
      <c r="AT88" s="13">
        <v>8.5191215789948025</v>
      </c>
      <c r="AU88" s="10">
        <v>10.100000000000001</v>
      </c>
      <c r="AV88" s="10">
        <v>62.4</v>
      </c>
      <c r="AW88" s="10">
        <v>27.5</v>
      </c>
      <c r="AX88">
        <v>2.0699999999999998</v>
      </c>
      <c r="AY88">
        <v>3.49</v>
      </c>
      <c r="AZ88">
        <v>70.010000000000005</v>
      </c>
      <c r="BA88">
        <v>4.1900000000000004</v>
      </c>
      <c r="BB88">
        <v>1.17</v>
      </c>
      <c r="BC88">
        <v>3160.87</v>
      </c>
      <c r="BD88">
        <v>15</v>
      </c>
      <c r="BE88">
        <v>15.41</v>
      </c>
      <c r="BF88">
        <v>65.290000000000006</v>
      </c>
      <c r="BG88">
        <v>12.14</v>
      </c>
      <c r="BH88">
        <v>0</v>
      </c>
      <c r="BI88">
        <v>3368</v>
      </c>
      <c r="BJ88" t="s">
        <v>75</v>
      </c>
      <c r="BK88">
        <v>0</v>
      </c>
      <c r="BL88">
        <v>4</v>
      </c>
      <c r="BM88">
        <v>1</v>
      </c>
      <c r="BN88">
        <v>3</v>
      </c>
      <c r="BO88">
        <v>2</v>
      </c>
    </row>
    <row r="89" spans="1:67">
      <c r="A89" s="9">
        <v>88</v>
      </c>
      <c r="B89" s="9">
        <v>7</v>
      </c>
      <c r="C89" s="10" t="s">
        <v>67</v>
      </c>
      <c r="D89" s="9" t="s">
        <v>94</v>
      </c>
      <c r="E89" s="9">
        <v>11.657303000000001</v>
      </c>
      <c r="F89" s="9">
        <v>51.000745999999999</v>
      </c>
      <c r="G89">
        <v>1609</v>
      </c>
      <c r="H89" t="s">
        <v>69</v>
      </c>
      <c r="I89" t="s">
        <v>70</v>
      </c>
      <c r="J89" s="10" t="s">
        <v>71</v>
      </c>
      <c r="K89" s="9" t="s">
        <v>72</v>
      </c>
      <c r="L89" s="10" t="s">
        <v>95</v>
      </c>
      <c r="M89" s="10">
        <v>4</v>
      </c>
      <c r="N89" s="10">
        <v>2009</v>
      </c>
      <c r="O89" s="14">
        <v>2</v>
      </c>
      <c r="P89" s="9" t="s">
        <v>117</v>
      </c>
      <c r="Q89" s="9">
        <v>2013</v>
      </c>
      <c r="R89" s="11">
        <v>41380</v>
      </c>
      <c r="S89" s="10">
        <v>4</v>
      </c>
      <c r="T89" s="9">
        <v>7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12">
        <v>5.1312999999999995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9">
        <v>0</v>
      </c>
      <c r="AR89" s="13">
        <v>7.08</v>
      </c>
      <c r="AS89" s="13">
        <v>17.617049663505917</v>
      </c>
      <c r="AT89" s="13">
        <v>8.5191215789948025</v>
      </c>
      <c r="AU89" s="10">
        <v>10.100000000000001</v>
      </c>
      <c r="AV89" s="10">
        <v>62.4</v>
      </c>
      <c r="AW89" s="10">
        <v>27.5</v>
      </c>
      <c r="AX89">
        <v>2.0699999999999998</v>
      </c>
      <c r="AY89">
        <v>3.49</v>
      </c>
      <c r="AZ89">
        <v>70.010000000000005</v>
      </c>
      <c r="BA89">
        <v>4.1900000000000004</v>
      </c>
      <c r="BB89">
        <v>1.17</v>
      </c>
      <c r="BC89">
        <v>3160.87</v>
      </c>
      <c r="BD89">
        <v>15</v>
      </c>
      <c r="BE89">
        <v>15.41</v>
      </c>
      <c r="BF89">
        <v>65.290000000000006</v>
      </c>
      <c r="BG89">
        <v>12.14</v>
      </c>
      <c r="BH89">
        <v>0</v>
      </c>
      <c r="BI89">
        <v>3368</v>
      </c>
      <c r="BJ89" t="s">
        <v>75</v>
      </c>
      <c r="BK89">
        <v>0</v>
      </c>
      <c r="BL89">
        <v>4</v>
      </c>
      <c r="BM89">
        <v>1</v>
      </c>
      <c r="BN89">
        <v>3</v>
      </c>
      <c r="BO89">
        <v>2</v>
      </c>
    </row>
    <row r="90" spans="1:67">
      <c r="A90" s="9">
        <v>89</v>
      </c>
      <c r="B90" s="9">
        <v>8</v>
      </c>
      <c r="C90" s="10" t="s">
        <v>84</v>
      </c>
      <c r="D90" s="9" t="s">
        <v>96</v>
      </c>
      <c r="E90" s="9">
        <v>11.004721999999999</v>
      </c>
      <c r="F90" s="9">
        <v>50.981566999999998</v>
      </c>
      <c r="G90">
        <v>2818</v>
      </c>
      <c r="H90" t="s">
        <v>86</v>
      </c>
      <c r="I90" t="s">
        <v>87</v>
      </c>
      <c r="J90" s="10" t="s">
        <v>71</v>
      </c>
      <c r="K90" s="9" t="s">
        <v>72</v>
      </c>
      <c r="L90" s="10" t="s">
        <v>95</v>
      </c>
      <c r="M90" s="10">
        <v>4</v>
      </c>
      <c r="N90" s="10">
        <v>2009</v>
      </c>
      <c r="O90" s="14">
        <v>2</v>
      </c>
      <c r="P90" s="9" t="s">
        <v>117</v>
      </c>
      <c r="Q90" s="9">
        <v>2013</v>
      </c>
      <c r="R90" s="11">
        <v>41387</v>
      </c>
      <c r="S90" s="10">
        <v>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9">
        <v>0</v>
      </c>
      <c r="AR90" s="13">
        <v>7.508</v>
      </c>
      <c r="AS90" s="13">
        <v>16.621178636953694</v>
      </c>
      <c r="AT90" s="13">
        <v>13.147844073868727</v>
      </c>
      <c r="AU90" s="10">
        <v>10.199999999999999</v>
      </c>
      <c r="AV90" s="10">
        <v>62.1</v>
      </c>
      <c r="AW90" s="10">
        <v>27.7</v>
      </c>
      <c r="AX90">
        <v>6.41</v>
      </c>
      <c r="AY90">
        <v>6.04</v>
      </c>
      <c r="AZ90">
        <v>72.040000000000006</v>
      </c>
      <c r="BA90">
        <v>6.14</v>
      </c>
      <c r="BB90">
        <v>0.56999999999999995</v>
      </c>
      <c r="BC90">
        <v>3428.53</v>
      </c>
      <c r="BD90">
        <v>13.88</v>
      </c>
      <c r="BE90">
        <v>12.85</v>
      </c>
      <c r="BF90">
        <v>59.55</v>
      </c>
      <c r="BG90">
        <v>11.76</v>
      </c>
      <c r="BH90">
        <v>0</v>
      </c>
      <c r="BI90">
        <v>4577</v>
      </c>
      <c r="BJ90" t="s">
        <v>88</v>
      </c>
      <c r="BK90">
        <v>0</v>
      </c>
      <c r="BL90">
        <v>3</v>
      </c>
      <c r="BM90">
        <v>1</v>
      </c>
      <c r="BN90">
        <v>3</v>
      </c>
      <c r="BO90">
        <v>2</v>
      </c>
    </row>
    <row r="91" spans="1:67">
      <c r="A91" s="9">
        <v>90</v>
      </c>
      <c r="B91" s="9">
        <v>8</v>
      </c>
      <c r="C91" s="10" t="s">
        <v>84</v>
      </c>
      <c r="D91" s="9" t="s">
        <v>96</v>
      </c>
      <c r="E91" s="9">
        <v>11.004721999999999</v>
      </c>
      <c r="F91" s="9">
        <v>50.981566999999998</v>
      </c>
      <c r="G91">
        <v>2818</v>
      </c>
      <c r="H91" t="s">
        <v>86</v>
      </c>
      <c r="I91" t="s">
        <v>87</v>
      </c>
      <c r="J91" s="10" t="s">
        <v>71</v>
      </c>
      <c r="K91" s="9" t="s">
        <v>72</v>
      </c>
      <c r="L91" s="10" t="s">
        <v>95</v>
      </c>
      <c r="M91" s="10">
        <v>4</v>
      </c>
      <c r="N91" s="10">
        <v>2009</v>
      </c>
      <c r="O91" s="14">
        <v>2</v>
      </c>
      <c r="P91" s="9" t="s">
        <v>117</v>
      </c>
      <c r="Q91" s="9">
        <v>2013</v>
      </c>
      <c r="R91" s="11">
        <v>41387</v>
      </c>
      <c r="S91" s="10">
        <v>2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0</v>
      </c>
      <c r="AA91" s="9">
        <v>4</v>
      </c>
      <c r="AB91" s="9">
        <v>0</v>
      </c>
      <c r="AC91" s="9">
        <v>0</v>
      </c>
      <c r="AD91" s="9">
        <v>0</v>
      </c>
      <c r="AE91" s="9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0.5081</v>
      </c>
      <c r="AN91" s="12">
        <v>0</v>
      </c>
      <c r="AO91" s="12">
        <v>0</v>
      </c>
      <c r="AP91" s="12">
        <v>0</v>
      </c>
      <c r="AQ91" s="9">
        <v>0</v>
      </c>
      <c r="AR91" s="13">
        <v>7.508</v>
      </c>
      <c r="AS91" s="13">
        <v>16.621178636953694</v>
      </c>
      <c r="AT91" s="13">
        <v>13.147844073868727</v>
      </c>
      <c r="AU91" s="10">
        <v>10.199999999999999</v>
      </c>
      <c r="AV91" s="10">
        <v>62.1</v>
      </c>
      <c r="AW91" s="10">
        <v>27.7</v>
      </c>
      <c r="AX91">
        <v>6.41</v>
      </c>
      <c r="AY91">
        <v>6.04</v>
      </c>
      <c r="AZ91">
        <v>72.040000000000006</v>
      </c>
      <c r="BA91">
        <v>6.14</v>
      </c>
      <c r="BB91">
        <v>0.56999999999999995</v>
      </c>
      <c r="BC91">
        <v>3428.53</v>
      </c>
      <c r="BD91">
        <v>13.88</v>
      </c>
      <c r="BE91">
        <v>12.85</v>
      </c>
      <c r="BF91">
        <v>59.55</v>
      </c>
      <c r="BG91">
        <v>11.76</v>
      </c>
      <c r="BH91">
        <v>0</v>
      </c>
      <c r="BI91">
        <v>4577</v>
      </c>
      <c r="BJ91" t="s">
        <v>88</v>
      </c>
      <c r="BK91">
        <v>0</v>
      </c>
      <c r="BL91">
        <v>3</v>
      </c>
      <c r="BM91">
        <v>1</v>
      </c>
      <c r="BN91">
        <v>3</v>
      </c>
      <c r="BO91">
        <v>2</v>
      </c>
    </row>
    <row r="92" spans="1:67">
      <c r="A92" s="9">
        <v>91</v>
      </c>
      <c r="B92" s="9">
        <v>8</v>
      </c>
      <c r="C92" s="10" t="s">
        <v>84</v>
      </c>
      <c r="D92" s="9" t="s">
        <v>96</v>
      </c>
      <c r="E92" s="9">
        <v>11.004721999999999</v>
      </c>
      <c r="F92" s="9">
        <v>50.981566999999998</v>
      </c>
      <c r="G92">
        <v>2818</v>
      </c>
      <c r="H92" t="s">
        <v>86</v>
      </c>
      <c r="I92" t="s">
        <v>87</v>
      </c>
      <c r="J92" s="10" t="s">
        <v>71</v>
      </c>
      <c r="K92" s="9" t="s">
        <v>72</v>
      </c>
      <c r="L92" s="10" t="s">
        <v>95</v>
      </c>
      <c r="M92" s="10">
        <v>4</v>
      </c>
      <c r="N92" s="10">
        <v>2009</v>
      </c>
      <c r="O92" s="14">
        <v>2</v>
      </c>
      <c r="P92" s="9" t="s">
        <v>117</v>
      </c>
      <c r="Q92" s="9">
        <v>2013</v>
      </c>
      <c r="R92" s="11">
        <v>41387</v>
      </c>
      <c r="S92" s="10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0.11609999999999999</v>
      </c>
      <c r="AN92" s="12">
        <v>0</v>
      </c>
      <c r="AO92" s="12">
        <v>0</v>
      </c>
      <c r="AP92" s="12">
        <v>0</v>
      </c>
      <c r="AQ92" s="9">
        <v>0</v>
      </c>
      <c r="AR92" s="13">
        <v>7.508</v>
      </c>
      <c r="AS92" s="13">
        <v>16.621178636953694</v>
      </c>
      <c r="AT92" s="13">
        <v>13.147844073868727</v>
      </c>
      <c r="AU92" s="10">
        <v>10.199999999999999</v>
      </c>
      <c r="AV92" s="10">
        <v>62.1</v>
      </c>
      <c r="AW92" s="10">
        <v>27.7</v>
      </c>
      <c r="AX92">
        <v>6.41</v>
      </c>
      <c r="AY92">
        <v>6.04</v>
      </c>
      <c r="AZ92">
        <v>72.040000000000006</v>
      </c>
      <c r="BA92">
        <v>6.14</v>
      </c>
      <c r="BB92">
        <v>0.56999999999999995</v>
      </c>
      <c r="BC92">
        <v>3428.53</v>
      </c>
      <c r="BD92">
        <v>13.88</v>
      </c>
      <c r="BE92">
        <v>12.85</v>
      </c>
      <c r="BF92">
        <v>59.55</v>
      </c>
      <c r="BG92">
        <v>11.76</v>
      </c>
      <c r="BH92">
        <v>0</v>
      </c>
      <c r="BI92">
        <v>4577</v>
      </c>
      <c r="BJ92" t="s">
        <v>88</v>
      </c>
      <c r="BK92">
        <v>0</v>
      </c>
      <c r="BL92">
        <v>3</v>
      </c>
      <c r="BM92">
        <v>1</v>
      </c>
      <c r="BN92">
        <v>3</v>
      </c>
      <c r="BO92">
        <v>2</v>
      </c>
    </row>
    <row r="93" spans="1:67">
      <c r="A93" s="9">
        <v>92</v>
      </c>
      <c r="B93" s="9">
        <v>8</v>
      </c>
      <c r="C93" s="10" t="s">
        <v>84</v>
      </c>
      <c r="D93" s="9" t="s">
        <v>96</v>
      </c>
      <c r="E93" s="9">
        <v>11.004721999999999</v>
      </c>
      <c r="F93" s="9">
        <v>50.981566999999998</v>
      </c>
      <c r="G93">
        <v>2818</v>
      </c>
      <c r="H93" t="s">
        <v>86</v>
      </c>
      <c r="I93" t="s">
        <v>87</v>
      </c>
      <c r="J93" s="10" t="s">
        <v>71</v>
      </c>
      <c r="K93" s="9" t="s">
        <v>72</v>
      </c>
      <c r="L93" s="10" t="s">
        <v>95</v>
      </c>
      <c r="M93" s="10">
        <v>4</v>
      </c>
      <c r="N93" s="10">
        <v>2009</v>
      </c>
      <c r="O93" s="14">
        <v>2</v>
      </c>
      <c r="P93" s="9" t="s">
        <v>117</v>
      </c>
      <c r="Q93" s="9">
        <v>2013</v>
      </c>
      <c r="R93" s="11">
        <v>41387</v>
      </c>
      <c r="S93" s="10">
        <v>4</v>
      </c>
      <c r="T93" s="9">
        <v>5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2</v>
      </c>
      <c r="AB93" s="9">
        <v>0</v>
      </c>
      <c r="AC93" s="9">
        <v>0</v>
      </c>
      <c r="AD93" s="9">
        <v>0</v>
      </c>
      <c r="AE93" s="9">
        <v>0</v>
      </c>
      <c r="AF93" s="12">
        <v>6.0955000000000004</v>
      </c>
      <c r="AG93" s="12">
        <v>0</v>
      </c>
      <c r="AH93" s="12">
        <v>0</v>
      </c>
      <c r="AI93" s="12">
        <v>0</v>
      </c>
      <c r="AJ93" s="12">
        <v>5.33E-2</v>
      </c>
      <c r="AK93" s="12">
        <v>0</v>
      </c>
      <c r="AL93" s="12">
        <v>0</v>
      </c>
      <c r="AM93" s="12">
        <v>8.6982000000000017</v>
      </c>
      <c r="AN93" s="12">
        <v>0</v>
      </c>
      <c r="AO93" s="12">
        <v>0</v>
      </c>
      <c r="AP93" s="12">
        <v>0</v>
      </c>
      <c r="AQ93" s="9">
        <v>0</v>
      </c>
      <c r="AR93" s="13">
        <v>7.508</v>
      </c>
      <c r="AS93" s="13">
        <v>16.621178636953694</v>
      </c>
      <c r="AT93" s="13">
        <v>13.147844073868727</v>
      </c>
      <c r="AU93" s="10">
        <v>10.199999999999999</v>
      </c>
      <c r="AV93" s="10">
        <v>62.1</v>
      </c>
      <c r="AW93" s="10">
        <v>27.7</v>
      </c>
      <c r="AX93">
        <v>6.41</v>
      </c>
      <c r="AY93">
        <v>6.04</v>
      </c>
      <c r="AZ93">
        <v>72.040000000000006</v>
      </c>
      <c r="BA93">
        <v>6.14</v>
      </c>
      <c r="BB93">
        <v>0.56999999999999995</v>
      </c>
      <c r="BC93">
        <v>3428.53</v>
      </c>
      <c r="BD93">
        <v>13.88</v>
      </c>
      <c r="BE93">
        <v>12.85</v>
      </c>
      <c r="BF93">
        <v>59.55</v>
      </c>
      <c r="BG93">
        <v>11.76</v>
      </c>
      <c r="BH93">
        <v>0</v>
      </c>
      <c r="BI93">
        <v>4577</v>
      </c>
      <c r="BJ93" t="s">
        <v>88</v>
      </c>
      <c r="BK93">
        <v>0</v>
      </c>
      <c r="BL93">
        <v>3</v>
      </c>
      <c r="BM93">
        <v>1</v>
      </c>
      <c r="BN93">
        <v>3</v>
      </c>
      <c r="BO93">
        <v>2</v>
      </c>
    </row>
    <row r="94" spans="1:67">
      <c r="A94" s="9">
        <v>93</v>
      </c>
      <c r="B94" s="9">
        <v>9</v>
      </c>
      <c r="C94" s="10" t="s">
        <v>97</v>
      </c>
      <c r="D94" s="9" t="s">
        <v>98</v>
      </c>
      <c r="E94" s="9">
        <v>9.780602</v>
      </c>
      <c r="F94" s="9">
        <v>52.145969000000001</v>
      </c>
      <c r="G94">
        <v>120</v>
      </c>
      <c r="H94" t="s">
        <v>99</v>
      </c>
      <c r="I94" t="s">
        <v>100</v>
      </c>
      <c r="J94" s="10" t="s">
        <v>101</v>
      </c>
      <c r="K94" s="9" t="s">
        <v>72</v>
      </c>
      <c r="L94" s="10" t="s">
        <v>95</v>
      </c>
      <c r="M94" s="10">
        <v>4</v>
      </c>
      <c r="N94" s="10">
        <v>2009</v>
      </c>
      <c r="O94" s="14">
        <v>2</v>
      </c>
      <c r="P94" s="9" t="s">
        <v>117</v>
      </c>
      <c r="Q94" s="9">
        <v>2013</v>
      </c>
      <c r="R94" s="11">
        <v>41374</v>
      </c>
      <c r="S94" s="10">
        <v>1</v>
      </c>
      <c r="T94" s="9">
        <v>2</v>
      </c>
      <c r="U94" s="9">
        <v>1</v>
      </c>
      <c r="V94" s="9">
        <v>1</v>
      </c>
      <c r="W94" s="9">
        <v>8</v>
      </c>
      <c r="X94" s="9">
        <v>2</v>
      </c>
      <c r="Y94" s="9">
        <v>0</v>
      </c>
      <c r="Z94" s="9">
        <v>0</v>
      </c>
      <c r="AA94" s="9">
        <v>16</v>
      </c>
      <c r="AB94" s="9">
        <v>0</v>
      </c>
      <c r="AC94" s="9">
        <v>0</v>
      </c>
      <c r="AD94" s="9">
        <v>0</v>
      </c>
      <c r="AE94" s="9">
        <v>0</v>
      </c>
      <c r="AF94" s="12">
        <v>1.0989</v>
      </c>
      <c r="AG94" s="12">
        <v>0.61599999999999999</v>
      </c>
      <c r="AH94" s="12">
        <v>0.71260000000000001</v>
      </c>
      <c r="AI94" s="12">
        <v>0.99530000000000007</v>
      </c>
      <c r="AJ94" s="12">
        <v>0.2039</v>
      </c>
      <c r="AK94" s="12">
        <v>0</v>
      </c>
      <c r="AL94" s="12">
        <v>0</v>
      </c>
      <c r="AM94" s="12">
        <v>13.1867</v>
      </c>
      <c r="AN94" s="12">
        <v>0</v>
      </c>
      <c r="AO94" s="12">
        <v>0</v>
      </c>
      <c r="AP94" s="12">
        <v>0</v>
      </c>
      <c r="AQ94" s="9">
        <v>0</v>
      </c>
      <c r="AR94" s="13">
        <v>6.4759999999999991</v>
      </c>
      <c r="AS94" s="15">
        <v>17.544010699521714</v>
      </c>
      <c r="AT94" s="13">
        <v>9.0155716224437246</v>
      </c>
      <c r="AU94" s="10">
        <v>16.899999999999999</v>
      </c>
      <c r="AV94" s="10">
        <v>68.599999999999994</v>
      </c>
      <c r="AW94" s="10">
        <v>14.5</v>
      </c>
      <c r="AX94">
        <v>-0.84</v>
      </c>
      <c r="AY94">
        <v>-0.73</v>
      </c>
      <c r="AZ94">
        <v>78.22</v>
      </c>
      <c r="BA94">
        <v>1.33</v>
      </c>
      <c r="BB94">
        <v>0.45</v>
      </c>
      <c r="BC94">
        <v>3021.57</v>
      </c>
      <c r="BD94">
        <v>6.57</v>
      </c>
      <c r="BE94">
        <v>6.75</v>
      </c>
      <c r="BF94">
        <v>91.57</v>
      </c>
      <c r="BG94">
        <v>4.75</v>
      </c>
      <c r="BH94">
        <v>1.4</v>
      </c>
      <c r="BI94">
        <v>2119</v>
      </c>
      <c r="BJ94" t="s">
        <v>75</v>
      </c>
      <c r="BK94">
        <v>0</v>
      </c>
      <c r="BL94">
        <v>3</v>
      </c>
      <c r="BM94">
        <v>2</v>
      </c>
      <c r="BN94">
        <v>2</v>
      </c>
      <c r="BO94">
        <v>2</v>
      </c>
    </row>
    <row r="95" spans="1:67">
      <c r="A95" s="9">
        <v>94</v>
      </c>
      <c r="B95" s="9">
        <v>9</v>
      </c>
      <c r="C95" s="10" t="s">
        <v>97</v>
      </c>
      <c r="D95" s="9" t="s">
        <v>98</v>
      </c>
      <c r="E95" s="9">
        <v>9.780602</v>
      </c>
      <c r="F95" s="9">
        <v>52.145969000000001</v>
      </c>
      <c r="G95">
        <v>120</v>
      </c>
      <c r="H95" t="s">
        <v>99</v>
      </c>
      <c r="I95" t="s">
        <v>100</v>
      </c>
      <c r="J95" s="10" t="s">
        <v>101</v>
      </c>
      <c r="K95" s="9" t="s">
        <v>72</v>
      </c>
      <c r="L95" s="10" t="s">
        <v>95</v>
      </c>
      <c r="M95" s="10">
        <v>4</v>
      </c>
      <c r="N95" s="10">
        <v>2009</v>
      </c>
      <c r="O95" s="14">
        <v>2</v>
      </c>
      <c r="P95" s="9" t="s">
        <v>117</v>
      </c>
      <c r="Q95" s="9">
        <v>2013</v>
      </c>
      <c r="R95" s="11">
        <v>41374</v>
      </c>
      <c r="S95" s="10">
        <v>2</v>
      </c>
      <c r="T95" s="9">
        <v>2</v>
      </c>
      <c r="U95" s="9">
        <v>0</v>
      </c>
      <c r="V95" s="9">
        <v>6</v>
      </c>
      <c r="W95" s="9">
        <v>2</v>
      </c>
      <c r="X95" s="9">
        <v>8</v>
      </c>
      <c r="Y95" s="9">
        <v>0</v>
      </c>
      <c r="Z95" s="9">
        <v>0</v>
      </c>
      <c r="AA95" s="9">
        <v>15</v>
      </c>
      <c r="AB95" s="9">
        <v>0</v>
      </c>
      <c r="AC95" s="9">
        <v>0</v>
      </c>
      <c r="AD95" s="9">
        <v>0</v>
      </c>
      <c r="AE95" s="9">
        <v>3</v>
      </c>
      <c r="AF95" s="12">
        <v>0.58979999999999999</v>
      </c>
      <c r="AG95" s="12">
        <v>0</v>
      </c>
      <c r="AH95" s="12">
        <v>4.4132000000000007</v>
      </c>
      <c r="AI95" s="12">
        <v>0.17299999999999999</v>
      </c>
      <c r="AJ95" s="12">
        <v>0.98399999999999999</v>
      </c>
      <c r="AK95" s="12">
        <v>0</v>
      </c>
      <c r="AL95" s="12">
        <v>0</v>
      </c>
      <c r="AM95" s="12">
        <v>27.395900000000001</v>
      </c>
      <c r="AN95" s="12">
        <v>0</v>
      </c>
      <c r="AO95" s="12">
        <v>0</v>
      </c>
      <c r="AP95" s="12">
        <v>0</v>
      </c>
      <c r="AQ95" s="9">
        <v>0</v>
      </c>
      <c r="AR95" s="13">
        <v>6.4759999999999991</v>
      </c>
      <c r="AS95" s="15">
        <v>17.544010699521714</v>
      </c>
      <c r="AT95" s="13">
        <v>9.0155716224437246</v>
      </c>
      <c r="AU95" s="10">
        <v>16.899999999999999</v>
      </c>
      <c r="AV95" s="10">
        <v>68.599999999999994</v>
      </c>
      <c r="AW95" s="10">
        <v>14.5</v>
      </c>
      <c r="AX95">
        <v>-0.84</v>
      </c>
      <c r="AY95">
        <v>-0.73</v>
      </c>
      <c r="AZ95">
        <v>78.22</v>
      </c>
      <c r="BA95">
        <v>1.33</v>
      </c>
      <c r="BB95">
        <v>0.45</v>
      </c>
      <c r="BC95">
        <v>3021.57</v>
      </c>
      <c r="BD95">
        <v>6.57</v>
      </c>
      <c r="BE95">
        <v>6.75</v>
      </c>
      <c r="BF95">
        <v>91.57</v>
      </c>
      <c r="BG95">
        <v>4.75</v>
      </c>
      <c r="BH95">
        <v>1.4</v>
      </c>
      <c r="BI95">
        <v>2119</v>
      </c>
      <c r="BJ95" t="s">
        <v>75</v>
      </c>
      <c r="BK95">
        <v>0</v>
      </c>
      <c r="BL95">
        <v>3</v>
      </c>
      <c r="BM95">
        <v>2</v>
      </c>
      <c r="BN95">
        <v>2</v>
      </c>
      <c r="BO95">
        <v>2</v>
      </c>
    </row>
    <row r="96" spans="1:67">
      <c r="A96" s="9">
        <v>95</v>
      </c>
      <c r="B96" s="9">
        <v>9</v>
      </c>
      <c r="C96" s="10" t="s">
        <v>97</v>
      </c>
      <c r="D96" s="9" t="s">
        <v>98</v>
      </c>
      <c r="E96" s="9">
        <v>9.780602</v>
      </c>
      <c r="F96" s="9">
        <v>52.145969000000001</v>
      </c>
      <c r="G96">
        <v>120</v>
      </c>
      <c r="H96" t="s">
        <v>99</v>
      </c>
      <c r="I96" t="s">
        <v>100</v>
      </c>
      <c r="J96" s="10" t="s">
        <v>101</v>
      </c>
      <c r="K96" s="9" t="s">
        <v>72</v>
      </c>
      <c r="L96" s="10" t="s">
        <v>95</v>
      </c>
      <c r="M96" s="10">
        <v>4</v>
      </c>
      <c r="N96" s="10">
        <v>2009</v>
      </c>
      <c r="O96" s="14">
        <v>2</v>
      </c>
      <c r="P96" s="9" t="s">
        <v>117</v>
      </c>
      <c r="Q96" s="9">
        <v>2013</v>
      </c>
      <c r="R96" s="11">
        <v>41374</v>
      </c>
      <c r="S96" s="10">
        <v>3</v>
      </c>
      <c r="T96" s="9">
        <v>3</v>
      </c>
      <c r="U96" s="9">
        <v>0</v>
      </c>
      <c r="V96" s="9">
        <v>5</v>
      </c>
      <c r="W96" s="9">
        <v>0</v>
      </c>
      <c r="X96" s="9">
        <v>2</v>
      </c>
      <c r="Y96" s="9">
        <v>0</v>
      </c>
      <c r="Z96" s="9">
        <v>0</v>
      </c>
      <c r="AA96" s="9">
        <v>10</v>
      </c>
      <c r="AB96" s="9">
        <v>0</v>
      </c>
      <c r="AC96" s="9">
        <v>0</v>
      </c>
      <c r="AD96" s="9">
        <v>0</v>
      </c>
      <c r="AE96" s="9">
        <v>1</v>
      </c>
      <c r="AF96" s="12">
        <v>2.0883000000000003</v>
      </c>
      <c r="AG96" s="12">
        <v>0</v>
      </c>
      <c r="AH96" s="12">
        <v>4.6579000000000006</v>
      </c>
      <c r="AI96" s="12">
        <v>0</v>
      </c>
      <c r="AJ96" s="12">
        <v>0.1449</v>
      </c>
      <c r="AK96" s="12">
        <v>0</v>
      </c>
      <c r="AL96" s="12">
        <v>0</v>
      </c>
      <c r="AM96" s="12">
        <v>11.353499999999999</v>
      </c>
      <c r="AN96" s="12">
        <v>0</v>
      </c>
      <c r="AO96" s="12">
        <v>0</v>
      </c>
      <c r="AP96" s="12">
        <v>0</v>
      </c>
      <c r="AQ96" s="9">
        <v>0</v>
      </c>
      <c r="AR96" s="13">
        <v>6.4759999999999991</v>
      </c>
      <c r="AS96" s="15">
        <v>17.544010699521714</v>
      </c>
      <c r="AT96" s="13">
        <v>9.0155716224437246</v>
      </c>
      <c r="AU96" s="10">
        <v>16.899999999999999</v>
      </c>
      <c r="AV96" s="10">
        <v>68.599999999999994</v>
      </c>
      <c r="AW96" s="10">
        <v>14.5</v>
      </c>
      <c r="AX96">
        <v>-0.84</v>
      </c>
      <c r="AY96">
        <v>-0.73</v>
      </c>
      <c r="AZ96">
        <v>78.22</v>
      </c>
      <c r="BA96">
        <v>1.33</v>
      </c>
      <c r="BB96">
        <v>0.45</v>
      </c>
      <c r="BC96">
        <v>3021.57</v>
      </c>
      <c r="BD96">
        <v>6.57</v>
      </c>
      <c r="BE96">
        <v>6.75</v>
      </c>
      <c r="BF96">
        <v>91.57</v>
      </c>
      <c r="BG96">
        <v>4.75</v>
      </c>
      <c r="BH96">
        <v>1.4</v>
      </c>
      <c r="BI96">
        <v>2119</v>
      </c>
      <c r="BJ96" t="s">
        <v>75</v>
      </c>
      <c r="BK96">
        <v>0</v>
      </c>
      <c r="BL96">
        <v>3</v>
      </c>
      <c r="BM96">
        <v>2</v>
      </c>
      <c r="BN96">
        <v>2</v>
      </c>
      <c r="BO96">
        <v>2</v>
      </c>
    </row>
    <row r="97" spans="1:67">
      <c r="A97" s="9">
        <v>96</v>
      </c>
      <c r="B97" s="9">
        <v>9</v>
      </c>
      <c r="C97" s="10" t="s">
        <v>97</v>
      </c>
      <c r="D97" s="9" t="s">
        <v>98</v>
      </c>
      <c r="E97" s="9">
        <v>9.780602</v>
      </c>
      <c r="F97" s="9">
        <v>52.145969000000001</v>
      </c>
      <c r="G97">
        <v>120</v>
      </c>
      <c r="H97" t="s">
        <v>99</v>
      </c>
      <c r="I97" t="s">
        <v>100</v>
      </c>
      <c r="J97" s="10" t="s">
        <v>101</v>
      </c>
      <c r="K97" s="9" t="s">
        <v>72</v>
      </c>
      <c r="L97" s="10" t="s">
        <v>95</v>
      </c>
      <c r="M97" s="10">
        <v>4</v>
      </c>
      <c r="N97" s="10">
        <v>2009</v>
      </c>
      <c r="O97" s="14">
        <v>2</v>
      </c>
      <c r="P97" s="9" t="s">
        <v>117</v>
      </c>
      <c r="Q97" s="9">
        <v>2013</v>
      </c>
      <c r="R97" s="11">
        <v>41374</v>
      </c>
      <c r="S97" s="10">
        <v>4</v>
      </c>
      <c r="T97" s="9">
        <v>3</v>
      </c>
      <c r="U97" s="9">
        <v>1</v>
      </c>
      <c r="V97" s="9">
        <v>5</v>
      </c>
      <c r="W97" s="9">
        <v>1</v>
      </c>
      <c r="X97" s="9">
        <v>1</v>
      </c>
      <c r="Y97" s="9">
        <v>0</v>
      </c>
      <c r="Z97" s="9">
        <v>0</v>
      </c>
      <c r="AA97" s="9">
        <v>5</v>
      </c>
      <c r="AB97" s="9">
        <v>0</v>
      </c>
      <c r="AC97" s="9">
        <v>0</v>
      </c>
      <c r="AD97" s="9">
        <v>0</v>
      </c>
      <c r="AE97" s="9">
        <v>3</v>
      </c>
      <c r="AF97" s="12">
        <v>1.4942</v>
      </c>
      <c r="AG97" s="12">
        <v>0.28270000000000001</v>
      </c>
      <c r="AH97" s="12">
        <v>4.5540000000000003</v>
      </c>
      <c r="AI97" s="12">
        <v>0.39750000000000002</v>
      </c>
      <c r="AJ97" s="12">
        <v>0.23580000000000001</v>
      </c>
      <c r="AK97" s="12">
        <v>0</v>
      </c>
      <c r="AL97" s="12">
        <v>0</v>
      </c>
      <c r="AM97" s="12">
        <v>8.1765000000000008</v>
      </c>
      <c r="AN97" s="12">
        <v>0</v>
      </c>
      <c r="AO97" s="12">
        <v>0</v>
      </c>
      <c r="AP97" s="12">
        <v>0</v>
      </c>
      <c r="AQ97" s="9">
        <v>0</v>
      </c>
      <c r="AR97" s="13">
        <v>6.4759999999999991</v>
      </c>
      <c r="AS97" s="15">
        <v>17.544010699521714</v>
      </c>
      <c r="AT97" s="13">
        <v>9.0155716224437246</v>
      </c>
      <c r="AU97" s="10">
        <v>16.899999999999999</v>
      </c>
      <c r="AV97" s="10">
        <v>68.599999999999994</v>
      </c>
      <c r="AW97" s="10">
        <v>14.5</v>
      </c>
      <c r="AX97">
        <v>-0.84</v>
      </c>
      <c r="AY97">
        <v>-0.73</v>
      </c>
      <c r="AZ97">
        <v>78.22</v>
      </c>
      <c r="BA97">
        <v>1.33</v>
      </c>
      <c r="BB97">
        <v>0.45</v>
      </c>
      <c r="BC97">
        <v>3021.57</v>
      </c>
      <c r="BD97">
        <v>6.57</v>
      </c>
      <c r="BE97">
        <v>6.75</v>
      </c>
      <c r="BF97">
        <v>91.57</v>
      </c>
      <c r="BG97">
        <v>4.75</v>
      </c>
      <c r="BH97">
        <v>1.4</v>
      </c>
      <c r="BI97">
        <v>2119</v>
      </c>
      <c r="BJ97" t="s">
        <v>75</v>
      </c>
      <c r="BK97">
        <v>0</v>
      </c>
      <c r="BL97">
        <v>3</v>
      </c>
      <c r="BM97">
        <v>2</v>
      </c>
      <c r="BN97">
        <v>2</v>
      </c>
      <c r="BO97">
        <v>2</v>
      </c>
    </row>
    <row r="98" spans="1:67">
      <c r="A98" s="9">
        <v>97</v>
      </c>
      <c r="B98" s="9">
        <v>10</v>
      </c>
      <c r="C98" s="10" t="s">
        <v>84</v>
      </c>
      <c r="D98" s="9" t="s">
        <v>102</v>
      </c>
      <c r="E98" s="9">
        <v>10.999336</v>
      </c>
      <c r="F98" s="9">
        <v>50.980493000000003</v>
      </c>
      <c r="G98">
        <v>9247</v>
      </c>
      <c r="H98" t="s">
        <v>86</v>
      </c>
      <c r="I98" t="s">
        <v>87</v>
      </c>
      <c r="J98" s="10" t="s">
        <v>71</v>
      </c>
      <c r="K98" s="9" t="s">
        <v>72</v>
      </c>
      <c r="L98" s="10" t="s">
        <v>103</v>
      </c>
      <c r="M98" s="10">
        <v>2</v>
      </c>
      <c r="N98" s="10">
        <v>2011</v>
      </c>
      <c r="O98" s="14">
        <v>2</v>
      </c>
      <c r="P98" s="9" t="s">
        <v>117</v>
      </c>
      <c r="Q98" s="9">
        <v>2013</v>
      </c>
      <c r="R98" s="11">
        <v>41387</v>
      </c>
      <c r="S98" s="10">
        <v>1</v>
      </c>
      <c r="T98" s="9">
        <v>2</v>
      </c>
      <c r="U98" s="9">
        <v>0</v>
      </c>
      <c r="V98" s="9">
        <v>0</v>
      </c>
      <c r="W98" s="9">
        <v>6</v>
      </c>
      <c r="X98" s="9">
        <v>2</v>
      </c>
      <c r="Y98" s="9">
        <v>0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2</v>
      </c>
      <c r="AF98" s="12">
        <v>1.7658</v>
      </c>
      <c r="AG98" s="12">
        <v>0</v>
      </c>
      <c r="AH98" s="12">
        <v>0</v>
      </c>
      <c r="AI98" s="12">
        <v>1.3537000000000001</v>
      </c>
      <c r="AJ98" s="12">
        <v>0.24490000000000001</v>
      </c>
      <c r="AK98" s="12">
        <v>0</v>
      </c>
      <c r="AL98" s="12">
        <v>0</v>
      </c>
      <c r="AM98" s="12">
        <v>2.9729999999999999</v>
      </c>
      <c r="AN98" s="12">
        <v>0</v>
      </c>
      <c r="AO98" s="12">
        <v>0</v>
      </c>
      <c r="AP98" s="12">
        <v>0</v>
      </c>
      <c r="AQ98" s="9">
        <v>0</v>
      </c>
      <c r="AR98" s="13">
        <v>7.5240000000000009</v>
      </c>
      <c r="AS98" s="13">
        <v>16.069737557845094</v>
      </c>
      <c r="AT98" s="13">
        <v>18.335186500705237</v>
      </c>
      <c r="AU98" s="10">
        <v>12.7</v>
      </c>
      <c r="AV98" s="10">
        <v>58</v>
      </c>
      <c r="AW98" s="10">
        <v>29.3</v>
      </c>
      <c r="AX98">
        <v>6.41</v>
      </c>
      <c r="AY98">
        <v>6.04</v>
      </c>
      <c r="AZ98">
        <v>72.040000000000006</v>
      </c>
      <c r="BA98">
        <v>6.14</v>
      </c>
      <c r="BB98">
        <v>0.56999999999999995</v>
      </c>
      <c r="BC98">
        <v>3428.53</v>
      </c>
      <c r="BD98">
        <v>13.88</v>
      </c>
      <c r="BE98">
        <v>12.85</v>
      </c>
      <c r="BF98">
        <v>59.55</v>
      </c>
      <c r="BG98">
        <v>11.76</v>
      </c>
      <c r="BH98">
        <v>0</v>
      </c>
      <c r="BI98">
        <v>4577</v>
      </c>
      <c r="BJ98" t="s">
        <v>88</v>
      </c>
      <c r="BK98">
        <v>0</v>
      </c>
      <c r="BL98">
        <v>3</v>
      </c>
      <c r="BM98">
        <v>1</v>
      </c>
      <c r="BN98">
        <v>3</v>
      </c>
      <c r="BO98">
        <v>2</v>
      </c>
    </row>
    <row r="99" spans="1:67">
      <c r="A99" s="9">
        <v>98</v>
      </c>
      <c r="B99" s="9">
        <v>10</v>
      </c>
      <c r="C99" s="10" t="s">
        <v>84</v>
      </c>
      <c r="D99" s="9" t="s">
        <v>102</v>
      </c>
      <c r="E99" s="9">
        <v>10.999336</v>
      </c>
      <c r="F99" s="9">
        <v>50.980493000000003</v>
      </c>
      <c r="G99">
        <v>9247</v>
      </c>
      <c r="H99" t="s">
        <v>86</v>
      </c>
      <c r="I99" t="s">
        <v>87</v>
      </c>
      <c r="J99" s="10" t="s">
        <v>71</v>
      </c>
      <c r="K99" s="9" t="s">
        <v>72</v>
      </c>
      <c r="L99" s="10" t="s">
        <v>103</v>
      </c>
      <c r="M99" s="10">
        <v>2</v>
      </c>
      <c r="N99" s="10">
        <v>2011</v>
      </c>
      <c r="O99" s="14">
        <v>2</v>
      </c>
      <c r="P99" s="9" t="s">
        <v>117</v>
      </c>
      <c r="Q99" s="9">
        <v>2013</v>
      </c>
      <c r="R99" s="11">
        <v>41387</v>
      </c>
      <c r="S99" s="10">
        <v>2</v>
      </c>
      <c r="T99" s="9">
        <v>0</v>
      </c>
      <c r="U99" s="9">
        <v>0</v>
      </c>
      <c r="V99" s="9">
        <v>0</v>
      </c>
      <c r="W99" s="9">
        <v>8</v>
      </c>
      <c r="X99" s="9">
        <v>2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12">
        <v>0</v>
      </c>
      <c r="AG99" s="12">
        <v>0</v>
      </c>
      <c r="AH99" s="12">
        <v>0</v>
      </c>
      <c r="AI99" s="12">
        <v>1.9391999999999998</v>
      </c>
      <c r="AJ99" s="12">
        <v>9.2200000000000004E-2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9">
        <v>0</v>
      </c>
      <c r="AR99" s="13">
        <v>7.5240000000000009</v>
      </c>
      <c r="AS99" s="13">
        <v>16.069737557845094</v>
      </c>
      <c r="AT99" s="13">
        <v>18.335186500705237</v>
      </c>
      <c r="AU99" s="10">
        <v>12.7</v>
      </c>
      <c r="AV99" s="10">
        <v>58</v>
      </c>
      <c r="AW99" s="10">
        <v>29.3</v>
      </c>
      <c r="AX99">
        <v>6.41</v>
      </c>
      <c r="AY99">
        <v>6.04</v>
      </c>
      <c r="AZ99">
        <v>72.040000000000006</v>
      </c>
      <c r="BA99">
        <v>6.14</v>
      </c>
      <c r="BB99">
        <v>0.56999999999999995</v>
      </c>
      <c r="BC99">
        <v>3428.53</v>
      </c>
      <c r="BD99">
        <v>13.88</v>
      </c>
      <c r="BE99">
        <v>12.85</v>
      </c>
      <c r="BF99">
        <v>59.55</v>
      </c>
      <c r="BG99">
        <v>11.76</v>
      </c>
      <c r="BH99">
        <v>0</v>
      </c>
      <c r="BI99">
        <v>4577</v>
      </c>
      <c r="BJ99" t="s">
        <v>88</v>
      </c>
      <c r="BK99">
        <v>0</v>
      </c>
      <c r="BL99">
        <v>3</v>
      </c>
      <c r="BM99">
        <v>1</v>
      </c>
      <c r="BN99">
        <v>3</v>
      </c>
      <c r="BO99">
        <v>2</v>
      </c>
    </row>
    <row r="100" spans="1:67">
      <c r="A100" s="9">
        <v>99</v>
      </c>
      <c r="B100" s="9">
        <v>10</v>
      </c>
      <c r="C100" s="10" t="s">
        <v>84</v>
      </c>
      <c r="D100" s="9" t="s">
        <v>102</v>
      </c>
      <c r="E100" s="9">
        <v>10.999336</v>
      </c>
      <c r="F100" s="9">
        <v>50.980493000000003</v>
      </c>
      <c r="G100">
        <v>9247</v>
      </c>
      <c r="H100" t="s">
        <v>86</v>
      </c>
      <c r="I100" t="s">
        <v>87</v>
      </c>
      <c r="J100" s="10" t="s">
        <v>71</v>
      </c>
      <c r="K100" s="9" t="s">
        <v>72</v>
      </c>
      <c r="L100" s="10" t="s">
        <v>103</v>
      </c>
      <c r="M100" s="10">
        <v>2</v>
      </c>
      <c r="N100" s="10">
        <v>2011</v>
      </c>
      <c r="O100" s="14">
        <v>2</v>
      </c>
      <c r="P100" s="9" t="s">
        <v>117</v>
      </c>
      <c r="Q100" s="9">
        <v>2013</v>
      </c>
      <c r="R100" s="11">
        <v>41387</v>
      </c>
      <c r="S100" s="10">
        <v>3</v>
      </c>
      <c r="T100" s="9">
        <v>0</v>
      </c>
      <c r="U100" s="9">
        <v>0</v>
      </c>
      <c r="V100" s="9">
        <v>0</v>
      </c>
      <c r="W100" s="9">
        <v>5</v>
      </c>
      <c r="X100" s="9">
        <v>4</v>
      </c>
      <c r="Y100" s="9">
        <v>0</v>
      </c>
      <c r="Z100" s="9">
        <v>0</v>
      </c>
      <c r="AA100" s="9">
        <v>3</v>
      </c>
      <c r="AB100" s="9">
        <v>0</v>
      </c>
      <c r="AC100" s="9">
        <v>0</v>
      </c>
      <c r="AD100" s="9">
        <v>0</v>
      </c>
      <c r="AE100" s="9">
        <v>0</v>
      </c>
      <c r="AF100" s="12">
        <v>0</v>
      </c>
      <c r="AG100" s="12">
        <v>0</v>
      </c>
      <c r="AH100" s="12">
        <v>0</v>
      </c>
      <c r="AI100" s="12">
        <v>0.77899999999999991</v>
      </c>
      <c r="AJ100" s="12">
        <v>0.16389999999999999</v>
      </c>
      <c r="AK100" s="12">
        <v>0</v>
      </c>
      <c r="AL100" s="12">
        <v>0</v>
      </c>
      <c r="AM100" s="12">
        <v>7.8356000000000003</v>
      </c>
      <c r="AN100" s="12">
        <v>0</v>
      </c>
      <c r="AO100" s="12">
        <v>0</v>
      </c>
      <c r="AP100" s="12">
        <v>0</v>
      </c>
      <c r="AQ100" s="9">
        <v>0</v>
      </c>
      <c r="AR100" s="13">
        <v>7.5240000000000009</v>
      </c>
      <c r="AS100" s="13">
        <v>16.069737557845094</v>
      </c>
      <c r="AT100" s="13">
        <v>18.335186500705237</v>
      </c>
      <c r="AU100" s="10">
        <v>12.7</v>
      </c>
      <c r="AV100" s="10">
        <v>58</v>
      </c>
      <c r="AW100" s="10">
        <v>29.3</v>
      </c>
      <c r="AX100">
        <v>6.41</v>
      </c>
      <c r="AY100">
        <v>6.04</v>
      </c>
      <c r="AZ100">
        <v>72.040000000000006</v>
      </c>
      <c r="BA100">
        <v>6.14</v>
      </c>
      <c r="BB100">
        <v>0.56999999999999995</v>
      </c>
      <c r="BC100">
        <v>3428.53</v>
      </c>
      <c r="BD100">
        <v>13.88</v>
      </c>
      <c r="BE100">
        <v>12.85</v>
      </c>
      <c r="BF100">
        <v>59.55</v>
      </c>
      <c r="BG100">
        <v>11.76</v>
      </c>
      <c r="BH100">
        <v>0</v>
      </c>
      <c r="BI100">
        <v>4577</v>
      </c>
      <c r="BJ100" t="s">
        <v>88</v>
      </c>
      <c r="BK100">
        <v>0</v>
      </c>
      <c r="BL100">
        <v>3</v>
      </c>
      <c r="BM100">
        <v>1</v>
      </c>
      <c r="BN100">
        <v>3</v>
      </c>
      <c r="BO100">
        <v>2</v>
      </c>
    </row>
    <row r="101" spans="1:67">
      <c r="A101" s="9">
        <v>100</v>
      </c>
      <c r="B101" s="9">
        <v>10</v>
      </c>
      <c r="C101" s="10" t="s">
        <v>84</v>
      </c>
      <c r="D101" s="9" t="s">
        <v>102</v>
      </c>
      <c r="E101" s="9">
        <v>10.999336</v>
      </c>
      <c r="F101" s="9">
        <v>50.980493000000003</v>
      </c>
      <c r="G101">
        <v>9247</v>
      </c>
      <c r="H101" t="s">
        <v>86</v>
      </c>
      <c r="I101" t="s">
        <v>87</v>
      </c>
      <c r="J101" s="10" t="s">
        <v>71</v>
      </c>
      <c r="K101" s="9" t="s">
        <v>72</v>
      </c>
      <c r="L101" s="10" t="s">
        <v>103</v>
      </c>
      <c r="M101" s="10">
        <v>2</v>
      </c>
      <c r="N101" s="10">
        <v>2011</v>
      </c>
      <c r="O101" s="14">
        <v>2</v>
      </c>
      <c r="P101" s="9" t="s">
        <v>117</v>
      </c>
      <c r="Q101" s="9">
        <v>2013</v>
      </c>
      <c r="R101" s="11">
        <v>41387</v>
      </c>
      <c r="S101" s="10">
        <v>4</v>
      </c>
      <c r="T101" s="9">
        <v>0</v>
      </c>
      <c r="U101" s="9">
        <v>0</v>
      </c>
      <c r="V101" s="9">
        <v>0</v>
      </c>
      <c r="W101" s="9">
        <v>1</v>
      </c>
      <c r="X101" s="9">
        <v>1</v>
      </c>
      <c r="Y101" s="9">
        <v>0</v>
      </c>
      <c r="Z101" s="9">
        <v>0</v>
      </c>
      <c r="AA101" s="9">
        <v>2</v>
      </c>
      <c r="AB101" s="9">
        <v>0</v>
      </c>
      <c r="AC101" s="9">
        <v>0</v>
      </c>
      <c r="AD101" s="9">
        <v>0</v>
      </c>
      <c r="AE101" s="9">
        <v>0</v>
      </c>
      <c r="AF101" s="12">
        <v>0</v>
      </c>
      <c r="AG101" s="12">
        <v>0</v>
      </c>
      <c r="AH101" s="12">
        <v>0</v>
      </c>
      <c r="AI101" s="12">
        <v>9.1200000000000003E-2</v>
      </c>
      <c r="AJ101" s="12">
        <v>4.6600000000000003E-2</v>
      </c>
      <c r="AK101" s="12">
        <v>0</v>
      </c>
      <c r="AL101" s="12">
        <v>0</v>
      </c>
      <c r="AM101" s="12">
        <v>5.0198999999999998</v>
      </c>
      <c r="AN101" s="12">
        <v>0</v>
      </c>
      <c r="AO101" s="12">
        <v>0</v>
      </c>
      <c r="AP101" s="12">
        <v>0</v>
      </c>
      <c r="AQ101" s="9">
        <v>0</v>
      </c>
      <c r="AR101" s="13">
        <v>7.5240000000000009</v>
      </c>
      <c r="AS101" s="13">
        <v>16.069737557845094</v>
      </c>
      <c r="AT101" s="13">
        <v>18.335186500705237</v>
      </c>
      <c r="AU101" s="10">
        <v>12.7</v>
      </c>
      <c r="AV101" s="10">
        <v>58</v>
      </c>
      <c r="AW101" s="10">
        <v>29.3</v>
      </c>
      <c r="AX101">
        <v>6.41</v>
      </c>
      <c r="AY101">
        <v>6.04</v>
      </c>
      <c r="AZ101">
        <v>72.040000000000006</v>
      </c>
      <c r="BA101">
        <v>6.14</v>
      </c>
      <c r="BB101">
        <v>0.56999999999999995</v>
      </c>
      <c r="BC101">
        <v>3428.53</v>
      </c>
      <c r="BD101">
        <v>13.88</v>
      </c>
      <c r="BE101">
        <v>12.85</v>
      </c>
      <c r="BF101">
        <v>59.55</v>
      </c>
      <c r="BG101">
        <v>11.76</v>
      </c>
      <c r="BH101">
        <v>0</v>
      </c>
      <c r="BI101">
        <v>4577</v>
      </c>
      <c r="BJ101" t="s">
        <v>88</v>
      </c>
      <c r="BK101">
        <v>0</v>
      </c>
      <c r="BL101">
        <v>3</v>
      </c>
      <c r="BM101">
        <v>1</v>
      </c>
      <c r="BN101">
        <v>3</v>
      </c>
      <c r="BO101">
        <v>2</v>
      </c>
    </row>
    <row r="102" spans="1:67">
      <c r="A102" s="9">
        <v>101</v>
      </c>
      <c r="B102" s="9">
        <v>11</v>
      </c>
      <c r="C102" s="10" t="s">
        <v>104</v>
      </c>
      <c r="D102" s="9" t="s">
        <v>105</v>
      </c>
      <c r="E102" s="9">
        <v>10.399994</v>
      </c>
      <c r="F102" s="9">
        <v>51.136251000000001</v>
      </c>
      <c r="G102">
        <v>9278</v>
      </c>
      <c r="H102" t="s">
        <v>106</v>
      </c>
      <c r="I102" t="s">
        <v>107</v>
      </c>
      <c r="J102" s="10" t="s">
        <v>101</v>
      </c>
      <c r="K102" s="9" t="s">
        <v>72</v>
      </c>
      <c r="L102" s="10" t="s">
        <v>103</v>
      </c>
      <c r="M102" s="10">
        <v>2</v>
      </c>
      <c r="N102" s="10">
        <v>2011</v>
      </c>
      <c r="O102" s="14">
        <v>2</v>
      </c>
      <c r="P102" s="9" t="s">
        <v>117</v>
      </c>
      <c r="Q102" s="9">
        <v>2013</v>
      </c>
      <c r="R102" s="11">
        <v>41386</v>
      </c>
      <c r="S102" s="10">
        <v>1</v>
      </c>
      <c r="T102" s="9">
        <v>2</v>
      </c>
      <c r="U102" s="9">
        <v>0</v>
      </c>
      <c r="V102" s="9">
        <v>0</v>
      </c>
      <c r="W102" s="9">
        <v>0</v>
      </c>
      <c r="X102" s="9">
        <v>1</v>
      </c>
      <c r="Y102" s="9">
        <v>0</v>
      </c>
      <c r="Z102" s="9">
        <v>0</v>
      </c>
      <c r="AA102" s="9">
        <v>6</v>
      </c>
      <c r="AB102" s="9">
        <v>0</v>
      </c>
      <c r="AC102" s="9">
        <v>0</v>
      </c>
      <c r="AD102" s="9">
        <v>0</v>
      </c>
      <c r="AE102" s="9">
        <v>0</v>
      </c>
      <c r="AF102" s="12">
        <v>1.5301</v>
      </c>
      <c r="AG102" s="12">
        <v>0</v>
      </c>
      <c r="AH102" s="12">
        <v>0</v>
      </c>
      <c r="AI102" s="12">
        <v>0</v>
      </c>
      <c r="AJ102" s="12">
        <v>5.6300000000000003E-2</v>
      </c>
      <c r="AK102" s="12">
        <v>0</v>
      </c>
      <c r="AL102" s="12">
        <v>0</v>
      </c>
      <c r="AM102" s="12">
        <v>3.0157000000000003</v>
      </c>
      <c r="AN102" s="12">
        <v>0</v>
      </c>
      <c r="AO102" s="12">
        <v>0</v>
      </c>
      <c r="AP102" s="12">
        <v>0</v>
      </c>
      <c r="AQ102" s="9">
        <v>0</v>
      </c>
      <c r="AR102" s="13">
        <v>7.0780000000000003</v>
      </c>
      <c r="AS102" s="13">
        <v>17.850938222030976</v>
      </c>
      <c r="AT102" s="13">
        <v>8.816831568339909</v>
      </c>
      <c r="AU102" s="10">
        <v>10.1</v>
      </c>
      <c r="AV102" s="10">
        <v>69.599999999999994</v>
      </c>
      <c r="AW102" s="10">
        <v>20.3</v>
      </c>
      <c r="AX102">
        <v>4.74</v>
      </c>
      <c r="AY102">
        <v>5.04</v>
      </c>
      <c r="AZ102">
        <v>76.8</v>
      </c>
      <c r="BA102">
        <v>4.71</v>
      </c>
      <c r="BB102">
        <v>0.9</v>
      </c>
      <c r="BC102">
        <v>3621.97</v>
      </c>
      <c r="BD102">
        <v>10.27</v>
      </c>
      <c r="BE102">
        <v>10.039999999999999</v>
      </c>
      <c r="BF102">
        <v>72.48</v>
      </c>
      <c r="BG102">
        <v>10.029999999999999</v>
      </c>
      <c r="BH102">
        <v>0</v>
      </c>
      <c r="BI102">
        <v>2239</v>
      </c>
      <c r="BJ102" t="s">
        <v>75</v>
      </c>
      <c r="BK102">
        <v>0</v>
      </c>
      <c r="BL102">
        <v>2</v>
      </c>
      <c r="BM102">
        <v>2</v>
      </c>
      <c r="BN102">
        <v>3</v>
      </c>
      <c r="BO102">
        <v>3</v>
      </c>
    </row>
    <row r="103" spans="1:67">
      <c r="A103" s="9">
        <v>102</v>
      </c>
      <c r="B103" s="9">
        <v>11</v>
      </c>
      <c r="C103" s="10" t="s">
        <v>104</v>
      </c>
      <c r="D103" s="9" t="s">
        <v>105</v>
      </c>
      <c r="E103" s="9">
        <v>10.399994</v>
      </c>
      <c r="F103" s="9">
        <v>51.136251000000001</v>
      </c>
      <c r="G103">
        <v>9278</v>
      </c>
      <c r="H103" t="s">
        <v>106</v>
      </c>
      <c r="I103" t="s">
        <v>107</v>
      </c>
      <c r="J103" s="10" t="s">
        <v>101</v>
      </c>
      <c r="K103" s="9" t="s">
        <v>72</v>
      </c>
      <c r="L103" s="10" t="s">
        <v>103</v>
      </c>
      <c r="M103" s="10">
        <v>2</v>
      </c>
      <c r="N103" s="10">
        <v>2011</v>
      </c>
      <c r="O103" s="14">
        <v>2</v>
      </c>
      <c r="P103" s="9" t="s">
        <v>117</v>
      </c>
      <c r="Q103" s="9">
        <v>2013</v>
      </c>
      <c r="R103" s="11">
        <v>41386</v>
      </c>
      <c r="S103" s="10">
        <v>2</v>
      </c>
      <c r="T103" s="9">
        <v>2</v>
      </c>
      <c r="U103" s="9">
        <v>0</v>
      </c>
      <c r="V103" s="9">
        <v>0</v>
      </c>
      <c r="W103" s="9">
        <v>1</v>
      </c>
      <c r="X103" s="9">
        <v>1</v>
      </c>
      <c r="Y103" s="9">
        <v>0</v>
      </c>
      <c r="Z103" s="9">
        <v>0</v>
      </c>
      <c r="AA103" s="9">
        <v>8</v>
      </c>
      <c r="AB103" s="9">
        <v>0</v>
      </c>
      <c r="AC103" s="9">
        <v>0</v>
      </c>
      <c r="AD103" s="9">
        <v>0</v>
      </c>
      <c r="AE103" s="9">
        <v>0</v>
      </c>
      <c r="AF103" s="12">
        <v>0.56369999999999998</v>
      </c>
      <c r="AG103" s="12">
        <v>0</v>
      </c>
      <c r="AH103" s="12">
        <v>0</v>
      </c>
      <c r="AI103" s="12">
        <v>0.22170000000000001</v>
      </c>
      <c r="AJ103" s="12">
        <v>1.67E-2</v>
      </c>
      <c r="AK103" s="12">
        <v>0</v>
      </c>
      <c r="AL103" s="12">
        <v>0</v>
      </c>
      <c r="AM103" s="12">
        <v>24.596699999999998</v>
      </c>
      <c r="AN103" s="12">
        <v>0</v>
      </c>
      <c r="AO103" s="12">
        <v>0</v>
      </c>
      <c r="AP103" s="12">
        <v>0</v>
      </c>
      <c r="AQ103" s="9">
        <v>0</v>
      </c>
      <c r="AR103" s="13">
        <v>7.0780000000000003</v>
      </c>
      <c r="AS103" s="13">
        <v>17.850938222030976</v>
      </c>
      <c r="AT103" s="13">
        <v>8.816831568339909</v>
      </c>
      <c r="AU103" s="10">
        <v>10.1</v>
      </c>
      <c r="AV103" s="10">
        <v>69.599999999999994</v>
      </c>
      <c r="AW103" s="10">
        <v>20.3</v>
      </c>
      <c r="AX103">
        <v>4.74</v>
      </c>
      <c r="AY103">
        <v>5.04</v>
      </c>
      <c r="AZ103">
        <v>76.8</v>
      </c>
      <c r="BA103">
        <v>4.71</v>
      </c>
      <c r="BB103">
        <v>0.9</v>
      </c>
      <c r="BC103">
        <v>3621.97</v>
      </c>
      <c r="BD103">
        <v>10.27</v>
      </c>
      <c r="BE103">
        <v>10.039999999999999</v>
      </c>
      <c r="BF103">
        <v>72.48</v>
      </c>
      <c r="BG103">
        <v>10.029999999999999</v>
      </c>
      <c r="BH103">
        <v>0</v>
      </c>
      <c r="BI103">
        <v>2239</v>
      </c>
      <c r="BJ103" t="s">
        <v>75</v>
      </c>
      <c r="BK103">
        <v>0</v>
      </c>
      <c r="BL103">
        <v>2</v>
      </c>
      <c r="BM103">
        <v>2</v>
      </c>
      <c r="BN103">
        <v>3</v>
      </c>
      <c r="BO103">
        <v>3</v>
      </c>
    </row>
    <row r="104" spans="1:67">
      <c r="A104" s="9">
        <v>103</v>
      </c>
      <c r="B104" s="9">
        <v>11</v>
      </c>
      <c r="C104" s="10" t="s">
        <v>104</v>
      </c>
      <c r="D104" s="9" t="s">
        <v>105</v>
      </c>
      <c r="E104" s="9">
        <v>10.399994</v>
      </c>
      <c r="F104" s="9">
        <v>51.136251000000001</v>
      </c>
      <c r="G104">
        <v>9278</v>
      </c>
      <c r="H104" t="s">
        <v>106</v>
      </c>
      <c r="I104" t="s">
        <v>107</v>
      </c>
      <c r="J104" s="10" t="s">
        <v>101</v>
      </c>
      <c r="K104" s="9" t="s">
        <v>72</v>
      </c>
      <c r="L104" s="10" t="s">
        <v>103</v>
      </c>
      <c r="M104" s="10">
        <v>2</v>
      </c>
      <c r="N104" s="10">
        <v>2011</v>
      </c>
      <c r="O104" s="14">
        <v>2</v>
      </c>
      <c r="P104" s="9" t="s">
        <v>117</v>
      </c>
      <c r="Q104" s="9">
        <v>2013</v>
      </c>
      <c r="R104" s="11">
        <v>41386</v>
      </c>
      <c r="S104" s="10">
        <v>3</v>
      </c>
      <c r="T104" s="9">
        <v>1</v>
      </c>
      <c r="U104" s="9">
        <v>0</v>
      </c>
      <c r="V104" s="9">
        <v>0</v>
      </c>
      <c r="W104" s="9">
        <v>2</v>
      </c>
      <c r="X104" s="9">
        <v>0</v>
      </c>
      <c r="Y104" s="9">
        <v>0</v>
      </c>
      <c r="Z104" s="9">
        <v>0</v>
      </c>
      <c r="AA104" s="9">
        <v>2</v>
      </c>
      <c r="AB104" s="9">
        <v>0</v>
      </c>
      <c r="AC104" s="9">
        <v>0</v>
      </c>
      <c r="AD104" s="9">
        <v>0</v>
      </c>
      <c r="AE104" s="9">
        <v>0</v>
      </c>
      <c r="AF104" s="12">
        <v>0.57169999999999999</v>
      </c>
      <c r="AG104" s="12">
        <v>0</v>
      </c>
      <c r="AH104" s="12">
        <v>0</v>
      </c>
      <c r="AI104" s="12">
        <v>0.26539999999999997</v>
      </c>
      <c r="AJ104" s="12">
        <v>0</v>
      </c>
      <c r="AK104" s="12">
        <v>0</v>
      </c>
      <c r="AL104" s="12">
        <v>0</v>
      </c>
      <c r="AM104" s="12">
        <v>5.1473000000000004</v>
      </c>
      <c r="AN104" s="12">
        <v>0</v>
      </c>
      <c r="AO104" s="12">
        <v>0</v>
      </c>
      <c r="AP104" s="12">
        <v>0</v>
      </c>
      <c r="AQ104" s="9">
        <v>0</v>
      </c>
      <c r="AR104" s="13">
        <v>7.0780000000000003</v>
      </c>
      <c r="AS104" s="13">
        <v>17.850938222030976</v>
      </c>
      <c r="AT104" s="13">
        <v>8.816831568339909</v>
      </c>
      <c r="AU104" s="10">
        <v>10.1</v>
      </c>
      <c r="AV104" s="10">
        <v>69.599999999999994</v>
      </c>
      <c r="AW104" s="10">
        <v>20.3</v>
      </c>
      <c r="AX104">
        <v>4.74</v>
      </c>
      <c r="AY104">
        <v>5.04</v>
      </c>
      <c r="AZ104">
        <v>76.8</v>
      </c>
      <c r="BA104">
        <v>4.71</v>
      </c>
      <c r="BB104">
        <v>0.9</v>
      </c>
      <c r="BC104">
        <v>3621.97</v>
      </c>
      <c r="BD104">
        <v>10.27</v>
      </c>
      <c r="BE104">
        <v>10.039999999999999</v>
      </c>
      <c r="BF104">
        <v>72.48</v>
      </c>
      <c r="BG104">
        <v>10.029999999999999</v>
      </c>
      <c r="BH104">
        <v>0</v>
      </c>
      <c r="BI104">
        <v>2239</v>
      </c>
      <c r="BJ104" t="s">
        <v>75</v>
      </c>
      <c r="BK104">
        <v>0</v>
      </c>
      <c r="BL104">
        <v>2</v>
      </c>
      <c r="BM104">
        <v>2</v>
      </c>
      <c r="BN104">
        <v>3</v>
      </c>
      <c r="BO104">
        <v>3</v>
      </c>
    </row>
    <row r="105" spans="1:67">
      <c r="A105" s="9">
        <v>104</v>
      </c>
      <c r="B105" s="9">
        <v>11</v>
      </c>
      <c r="C105" s="10" t="s">
        <v>104</v>
      </c>
      <c r="D105" s="9" t="s">
        <v>105</v>
      </c>
      <c r="E105" s="9">
        <v>10.399994</v>
      </c>
      <c r="F105" s="9">
        <v>51.136251000000001</v>
      </c>
      <c r="G105">
        <v>9278</v>
      </c>
      <c r="H105" t="s">
        <v>106</v>
      </c>
      <c r="I105" t="s">
        <v>107</v>
      </c>
      <c r="J105" s="10" t="s">
        <v>101</v>
      </c>
      <c r="K105" s="9" t="s">
        <v>72</v>
      </c>
      <c r="L105" s="10" t="s">
        <v>103</v>
      </c>
      <c r="M105" s="10">
        <v>2</v>
      </c>
      <c r="N105" s="10">
        <v>2011</v>
      </c>
      <c r="O105" s="14">
        <v>2</v>
      </c>
      <c r="P105" s="9" t="s">
        <v>117</v>
      </c>
      <c r="Q105" s="9">
        <v>2013</v>
      </c>
      <c r="R105" s="11">
        <v>41386</v>
      </c>
      <c r="S105" s="10">
        <v>4</v>
      </c>
      <c r="T105" s="9">
        <v>1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7</v>
      </c>
      <c r="AB105" s="9">
        <v>0</v>
      </c>
      <c r="AC105" s="9">
        <v>0</v>
      </c>
      <c r="AD105" s="9">
        <v>0</v>
      </c>
      <c r="AE105" s="9">
        <v>0</v>
      </c>
      <c r="AF105" s="12">
        <v>0.73150000000000004</v>
      </c>
      <c r="AG105" s="12">
        <v>0</v>
      </c>
      <c r="AH105" s="12">
        <v>0</v>
      </c>
      <c r="AI105" s="12">
        <v>0</v>
      </c>
      <c r="AJ105" s="12">
        <v>9.8599999999999993E-2</v>
      </c>
      <c r="AK105" s="12">
        <v>0</v>
      </c>
      <c r="AL105" s="12">
        <v>0</v>
      </c>
      <c r="AM105" s="12">
        <v>10.7601</v>
      </c>
      <c r="AN105" s="12">
        <v>0</v>
      </c>
      <c r="AO105" s="12">
        <v>0</v>
      </c>
      <c r="AP105" s="12">
        <v>0</v>
      </c>
      <c r="AQ105" s="9">
        <v>0</v>
      </c>
      <c r="AR105" s="13">
        <v>7.0780000000000003</v>
      </c>
      <c r="AS105" s="13">
        <v>17.850938222030976</v>
      </c>
      <c r="AT105" s="13">
        <v>8.816831568339909</v>
      </c>
      <c r="AU105" s="10">
        <v>10.1</v>
      </c>
      <c r="AV105" s="10">
        <v>69.599999999999994</v>
      </c>
      <c r="AW105" s="10">
        <v>20.3</v>
      </c>
      <c r="AX105">
        <v>4.74</v>
      </c>
      <c r="AY105">
        <v>5.04</v>
      </c>
      <c r="AZ105">
        <v>76.8</v>
      </c>
      <c r="BA105">
        <v>4.71</v>
      </c>
      <c r="BB105">
        <v>0.9</v>
      </c>
      <c r="BC105">
        <v>3621.97</v>
      </c>
      <c r="BD105">
        <v>10.27</v>
      </c>
      <c r="BE105">
        <v>10.039999999999999</v>
      </c>
      <c r="BF105">
        <v>72.48</v>
      </c>
      <c r="BG105">
        <v>10.029999999999999</v>
      </c>
      <c r="BH105">
        <v>0</v>
      </c>
      <c r="BI105">
        <v>2239</v>
      </c>
      <c r="BJ105" t="s">
        <v>75</v>
      </c>
      <c r="BK105">
        <v>0</v>
      </c>
      <c r="BL105">
        <v>2</v>
      </c>
      <c r="BM105">
        <v>2</v>
      </c>
      <c r="BN105">
        <v>3</v>
      </c>
      <c r="BO105">
        <v>3</v>
      </c>
    </row>
    <row r="106" spans="1:67">
      <c r="A106" s="9">
        <v>105</v>
      </c>
      <c r="B106" s="9">
        <v>12</v>
      </c>
      <c r="C106" s="10" t="s">
        <v>108</v>
      </c>
      <c r="D106" s="9" t="s">
        <v>109</v>
      </c>
      <c r="E106" s="9">
        <v>9.6094849999999994</v>
      </c>
      <c r="F106" s="9">
        <v>52.295012999999997</v>
      </c>
      <c r="G106">
        <v>1197</v>
      </c>
      <c r="H106" t="s">
        <v>99</v>
      </c>
      <c r="I106" t="s">
        <v>100</v>
      </c>
      <c r="J106" s="10" t="s">
        <v>93</v>
      </c>
      <c r="K106" s="9" t="s">
        <v>72</v>
      </c>
      <c r="L106" s="10" t="s">
        <v>103</v>
      </c>
      <c r="M106" s="10">
        <v>2</v>
      </c>
      <c r="N106" s="10">
        <v>2011</v>
      </c>
      <c r="O106" s="14">
        <v>2</v>
      </c>
      <c r="P106" s="9" t="s">
        <v>117</v>
      </c>
      <c r="Q106" s="9">
        <v>2013</v>
      </c>
      <c r="R106" s="11">
        <v>41374</v>
      </c>
      <c r="S106" s="10">
        <v>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2</v>
      </c>
      <c r="AB106" s="9">
        <v>0</v>
      </c>
      <c r="AC106" s="9">
        <v>0</v>
      </c>
      <c r="AD106" s="9">
        <v>0</v>
      </c>
      <c r="AE106" s="9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9.4920000000000009</v>
      </c>
      <c r="AN106" s="12">
        <v>0</v>
      </c>
      <c r="AO106" s="12">
        <v>0</v>
      </c>
      <c r="AP106" s="12">
        <v>0</v>
      </c>
      <c r="AQ106" s="9">
        <v>0</v>
      </c>
      <c r="AR106" s="13">
        <v>5.6579999999999995</v>
      </c>
      <c r="AS106" s="13">
        <v>21.25196103542179</v>
      </c>
      <c r="AT106" s="13">
        <v>9.8610907956196563</v>
      </c>
      <c r="AU106" s="10">
        <v>10.4</v>
      </c>
      <c r="AV106" s="10">
        <v>75.099999999999994</v>
      </c>
      <c r="AW106" s="10">
        <v>14.5</v>
      </c>
      <c r="AX106">
        <v>0.08</v>
      </c>
      <c r="AY106">
        <v>1.6</v>
      </c>
      <c r="AZ106">
        <v>76.849999999999994</v>
      </c>
      <c r="BA106">
        <v>1.6</v>
      </c>
      <c r="BB106">
        <v>0.41</v>
      </c>
      <c r="BC106">
        <v>3037.4</v>
      </c>
      <c r="BD106">
        <v>7.43</v>
      </c>
      <c r="BE106">
        <v>5.65</v>
      </c>
      <c r="BF106">
        <v>90.15</v>
      </c>
      <c r="BG106">
        <v>5.24</v>
      </c>
      <c r="BH106">
        <v>0.8</v>
      </c>
      <c r="BI106">
        <v>1739</v>
      </c>
      <c r="BJ106" t="s">
        <v>110</v>
      </c>
      <c r="BK106">
        <v>0</v>
      </c>
      <c r="BL106">
        <v>4</v>
      </c>
      <c r="BM106">
        <v>4</v>
      </c>
      <c r="BN106">
        <v>4</v>
      </c>
      <c r="BO106">
        <v>3</v>
      </c>
    </row>
    <row r="107" spans="1:67">
      <c r="A107" s="9">
        <v>106</v>
      </c>
      <c r="B107" s="9">
        <v>12</v>
      </c>
      <c r="C107" s="10" t="s">
        <v>108</v>
      </c>
      <c r="D107" s="9" t="s">
        <v>109</v>
      </c>
      <c r="E107" s="9">
        <v>9.6094849999999994</v>
      </c>
      <c r="F107" s="9">
        <v>52.295012999999997</v>
      </c>
      <c r="G107">
        <v>1197</v>
      </c>
      <c r="H107" t="s">
        <v>99</v>
      </c>
      <c r="I107" t="s">
        <v>100</v>
      </c>
      <c r="J107" s="10" t="s">
        <v>93</v>
      </c>
      <c r="K107" s="9" t="s">
        <v>72</v>
      </c>
      <c r="L107" s="10" t="s">
        <v>103</v>
      </c>
      <c r="M107" s="10">
        <v>2</v>
      </c>
      <c r="N107" s="10">
        <v>2011</v>
      </c>
      <c r="O107" s="14">
        <v>2</v>
      </c>
      <c r="P107" s="9" t="s">
        <v>117</v>
      </c>
      <c r="Q107" s="9">
        <v>2013</v>
      </c>
      <c r="R107" s="11">
        <v>41374</v>
      </c>
      <c r="S107" s="10">
        <v>2</v>
      </c>
      <c r="T107" s="9">
        <v>1</v>
      </c>
      <c r="U107" s="9">
        <v>0</v>
      </c>
      <c r="V107" s="9">
        <v>1</v>
      </c>
      <c r="W107" s="9">
        <v>0</v>
      </c>
      <c r="X107" s="9">
        <v>0</v>
      </c>
      <c r="Y107" s="9">
        <v>0</v>
      </c>
      <c r="Z107" s="9">
        <v>0</v>
      </c>
      <c r="AA107" s="9">
        <v>5</v>
      </c>
      <c r="AB107" s="9">
        <v>0</v>
      </c>
      <c r="AC107" s="9">
        <v>0</v>
      </c>
      <c r="AD107" s="9">
        <v>0</v>
      </c>
      <c r="AE107" s="9">
        <v>0</v>
      </c>
      <c r="AF107" s="12">
        <v>0.87739999999999996</v>
      </c>
      <c r="AG107" s="12">
        <v>0</v>
      </c>
      <c r="AH107" s="12">
        <v>4.0235000000000003</v>
      </c>
      <c r="AI107" s="12">
        <v>0</v>
      </c>
      <c r="AJ107" s="12">
        <v>0</v>
      </c>
      <c r="AK107" s="12">
        <v>0</v>
      </c>
      <c r="AL107" s="12">
        <v>0</v>
      </c>
      <c r="AM107" s="12">
        <v>8.4188000000000009</v>
      </c>
      <c r="AN107" s="12">
        <v>0</v>
      </c>
      <c r="AO107" s="12">
        <v>0</v>
      </c>
      <c r="AP107" s="12">
        <v>0</v>
      </c>
      <c r="AQ107" s="9">
        <v>0</v>
      </c>
      <c r="AR107" s="13">
        <v>5.6579999999999995</v>
      </c>
      <c r="AS107" s="13">
        <v>21.25196103542179</v>
      </c>
      <c r="AT107" s="13">
        <v>9.8610907956196563</v>
      </c>
      <c r="AU107" s="10">
        <v>10.4</v>
      </c>
      <c r="AV107" s="10">
        <v>75.099999999999994</v>
      </c>
      <c r="AW107" s="10">
        <v>14.5</v>
      </c>
      <c r="AX107">
        <v>0.08</v>
      </c>
      <c r="AY107">
        <v>1.6</v>
      </c>
      <c r="AZ107">
        <v>76.849999999999994</v>
      </c>
      <c r="BA107">
        <v>1.6</v>
      </c>
      <c r="BB107">
        <v>0.41</v>
      </c>
      <c r="BC107">
        <v>3037.4</v>
      </c>
      <c r="BD107">
        <v>7.43</v>
      </c>
      <c r="BE107">
        <v>5.65</v>
      </c>
      <c r="BF107">
        <v>90.15</v>
      </c>
      <c r="BG107">
        <v>5.24</v>
      </c>
      <c r="BH107">
        <v>0.8</v>
      </c>
      <c r="BI107">
        <v>1739</v>
      </c>
      <c r="BJ107" t="s">
        <v>110</v>
      </c>
      <c r="BK107">
        <v>0</v>
      </c>
      <c r="BL107">
        <v>4</v>
      </c>
      <c r="BM107">
        <v>4</v>
      </c>
      <c r="BN107">
        <v>4</v>
      </c>
      <c r="BO107">
        <v>3</v>
      </c>
    </row>
    <row r="108" spans="1:67">
      <c r="A108" s="9">
        <v>107</v>
      </c>
      <c r="B108" s="9">
        <v>12</v>
      </c>
      <c r="C108" s="10" t="s">
        <v>108</v>
      </c>
      <c r="D108" s="9" t="s">
        <v>109</v>
      </c>
      <c r="E108" s="9">
        <v>9.6094849999999994</v>
      </c>
      <c r="F108" s="9">
        <v>52.295012999999997</v>
      </c>
      <c r="G108">
        <v>1197</v>
      </c>
      <c r="H108" t="s">
        <v>99</v>
      </c>
      <c r="I108" t="s">
        <v>100</v>
      </c>
      <c r="J108" s="10" t="s">
        <v>93</v>
      </c>
      <c r="K108" s="9" t="s">
        <v>72</v>
      </c>
      <c r="L108" s="10" t="s">
        <v>103</v>
      </c>
      <c r="M108" s="10">
        <v>2</v>
      </c>
      <c r="N108" s="10">
        <v>2011</v>
      </c>
      <c r="O108" s="14">
        <v>2</v>
      </c>
      <c r="P108" s="9" t="s">
        <v>117</v>
      </c>
      <c r="Q108" s="9">
        <v>2013</v>
      </c>
      <c r="R108" s="11">
        <v>41374</v>
      </c>
      <c r="S108" s="10">
        <v>3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1</v>
      </c>
      <c r="AB108" s="9">
        <v>0</v>
      </c>
      <c r="AC108" s="9">
        <v>0</v>
      </c>
      <c r="AD108" s="9">
        <v>0</v>
      </c>
      <c r="AE108" s="9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9">
        <v>0</v>
      </c>
      <c r="AR108" s="13">
        <v>5.6579999999999995</v>
      </c>
      <c r="AS108" s="13">
        <v>21.25196103542179</v>
      </c>
      <c r="AT108" s="13">
        <v>9.8610907956196563</v>
      </c>
      <c r="AU108" s="10">
        <v>10.4</v>
      </c>
      <c r="AV108" s="10">
        <v>75.099999999999994</v>
      </c>
      <c r="AW108" s="10">
        <v>14.5</v>
      </c>
      <c r="AX108">
        <v>0.08</v>
      </c>
      <c r="AY108">
        <v>1.6</v>
      </c>
      <c r="AZ108">
        <v>76.849999999999994</v>
      </c>
      <c r="BA108">
        <v>1.6</v>
      </c>
      <c r="BB108">
        <v>0.41</v>
      </c>
      <c r="BC108">
        <v>3037.4</v>
      </c>
      <c r="BD108">
        <v>7.43</v>
      </c>
      <c r="BE108">
        <v>5.65</v>
      </c>
      <c r="BF108">
        <v>90.15</v>
      </c>
      <c r="BG108">
        <v>5.24</v>
      </c>
      <c r="BH108">
        <v>0.8</v>
      </c>
      <c r="BI108">
        <v>1739</v>
      </c>
      <c r="BJ108" t="s">
        <v>110</v>
      </c>
      <c r="BK108">
        <v>0</v>
      </c>
      <c r="BL108">
        <v>4</v>
      </c>
      <c r="BM108">
        <v>4</v>
      </c>
      <c r="BN108">
        <v>4</v>
      </c>
      <c r="BO108">
        <v>3</v>
      </c>
    </row>
    <row r="109" spans="1:67">
      <c r="A109" s="9">
        <v>108</v>
      </c>
      <c r="B109" s="9">
        <v>12</v>
      </c>
      <c r="C109" s="10" t="s">
        <v>108</v>
      </c>
      <c r="D109" s="9" t="s">
        <v>109</v>
      </c>
      <c r="E109" s="9">
        <v>9.6094849999999994</v>
      </c>
      <c r="F109" s="9">
        <v>52.295012999999997</v>
      </c>
      <c r="G109">
        <v>1197</v>
      </c>
      <c r="H109" t="s">
        <v>99</v>
      </c>
      <c r="I109" t="s">
        <v>100</v>
      </c>
      <c r="J109" s="10" t="s">
        <v>93</v>
      </c>
      <c r="K109" s="9" t="s">
        <v>72</v>
      </c>
      <c r="L109" s="10" t="s">
        <v>103</v>
      </c>
      <c r="M109" s="10">
        <v>2</v>
      </c>
      <c r="N109" s="10">
        <v>2011</v>
      </c>
      <c r="O109" s="14">
        <v>2</v>
      </c>
      <c r="P109" s="9" t="s">
        <v>117</v>
      </c>
      <c r="Q109" s="9">
        <v>2013</v>
      </c>
      <c r="R109" s="11">
        <v>41374</v>
      </c>
      <c r="S109" s="10">
        <v>4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12">
        <v>0.2717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9">
        <v>0</v>
      </c>
      <c r="AR109" s="13">
        <v>5.6579999999999995</v>
      </c>
      <c r="AS109" s="13">
        <v>21.25196103542179</v>
      </c>
      <c r="AT109" s="13">
        <v>9.8610907956196563</v>
      </c>
      <c r="AU109" s="10">
        <v>10.4</v>
      </c>
      <c r="AV109" s="10">
        <v>75.099999999999994</v>
      </c>
      <c r="AW109" s="10">
        <v>14.5</v>
      </c>
      <c r="AX109">
        <v>0.08</v>
      </c>
      <c r="AY109">
        <v>1.6</v>
      </c>
      <c r="AZ109">
        <v>76.849999999999994</v>
      </c>
      <c r="BA109">
        <v>1.6</v>
      </c>
      <c r="BB109">
        <v>0.41</v>
      </c>
      <c r="BC109">
        <v>3037.4</v>
      </c>
      <c r="BD109">
        <v>7.43</v>
      </c>
      <c r="BE109">
        <v>5.65</v>
      </c>
      <c r="BF109">
        <v>90.15</v>
      </c>
      <c r="BG109">
        <v>5.24</v>
      </c>
      <c r="BH109">
        <v>0.8</v>
      </c>
      <c r="BI109">
        <v>1739</v>
      </c>
      <c r="BJ109" t="s">
        <v>110</v>
      </c>
      <c r="BK109">
        <v>0</v>
      </c>
      <c r="BL109">
        <v>4</v>
      </c>
      <c r="BM109">
        <v>4</v>
      </c>
      <c r="BN109">
        <v>4</v>
      </c>
      <c r="BO109">
        <v>3</v>
      </c>
    </row>
    <row r="110" spans="1:67">
      <c r="A110" s="9">
        <v>109</v>
      </c>
      <c r="B110" s="9">
        <v>16</v>
      </c>
      <c r="C110" s="10" t="s">
        <v>67</v>
      </c>
      <c r="D110" s="9" t="s">
        <v>118</v>
      </c>
      <c r="E110" s="10">
        <v>11.658923</v>
      </c>
      <c r="F110" s="10">
        <v>51.002741</v>
      </c>
      <c r="G110">
        <v>1792</v>
      </c>
      <c r="H110" t="s">
        <v>69</v>
      </c>
      <c r="I110" t="s">
        <v>70</v>
      </c>
      <c r="J110" s="10" t="s">
        <v>80</v>
      </c>
      <c r="K110" s="9" t="s">
        <v>112</v>
      </c>
      <c r="L110" s="10" t="s">
        <v>113</v>
      </c>
      <c r="M110" s="10">
        <v>0</v>
      </c>
      <c r="N110" s="10">
        <v>2013</v>
      </c>
      <c r="O110" s="14">
        <v>2</v>
      </c>
      <c r="P110" s="9" t="s">
        <v>117</v>
      </c>
      <c r="Q110" s="9">
        <v>2013</v>
      </c>
      <c r="R110" s="11">
        <v>41379</v>
      </c>
      <c r="S110" s="10">
        <v>1</v>
      </c>
      <c r="T110" s="9">
        <v>0</v>
      </c>
      <c r="U110" s="9">
        <v>2</v>
      </c>
      <c r="V110" s="9">
        <v>0</v>
      </c>
      <c r="W110" s="9">
        <v>3</v>
      </c>
      <c r="X110" s="9">
        <v>7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12">
        <v>0</v>
      </c>
      <c r="AG110" s="12">
        <v>0.49119999999999997</v>
      </c>
      <c r="AH110" s="12">
        <v>0</v>
      </c>
      <c r="AI110" s="12">
        <v>0.62509999999999999</v>
      </c>
      <c r="AJ110" s="12">
        <v>1.5608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9">
        <v>0</v>
      </c>
      <c r="AR110" s="13">
        <v>7.4320000000000004</v>
      </c>
      <c r="AS110" s="13">
        <v>18.14400910298734</v>
      </c>
      <c r="AT110" s="13">
        <v>8.9136942258665517</v>
      </c>
      <c r="AU110" s="10">
        <v>5.0999999999999996</v>
      </c>
      <c r="AV110" s="10">
        <v>61.1</v>
      </c>
      <c r="AW110" s="10">
        <v>33.799999999999997</v>
      </c>
      <c r="AX110">
        <v>1.64</v>
      </c>
      <c r="AY110">
        <v>3.02</v>
      </c>
      <c r="AZ110">
        <v>69.08</v>
      </c>
      <c r="BA110">
        <v>3.87</v>
      </c>
      <c r="BB110">
        <v>1.17</v>
      </c>
      <c r="BC110">
        <v>3145.2</v>
      </c>
      <c r="BD110">
        <v>17.3</v>
      </c>
      <c r="BE110">
        <v>17.13</v>
      </c>
      <c r="BF110">
        <v>49.63</v>
      </c>
      <c r="BG110">
        <v>11.02</v>
      </c>
      <c r="BH110">
        <v>0</v>
      </c>
      <c r="BI110">
        <v>6042</v>
      </c>
      <c r="BJ110" t="s">
        <v>114</v>
      </c>
      <c r="BK110">
        <v>1</v>
      </c>
      <c r="BL110">
        <v>3</v>
      </c>
      <c r="BM110">
        <v>3</v>
      </c>
      <c r="BN110">
        <v>6</v>
      </c>
      <c r="BO110">
        <v>3</v>
      </c>
    </row>
    <row r="111" spans="1:67">
      <c r="A111" s="9">
        <v>110</v>
      </c>
      <c r="B111" s="9">
        <v>16</v>
      </c>
      <c r="C111" s="10" t="s">
        <v>67</v>
      </c>
      <c r="D111" s="9" t="s">
        <v>118</v>
      </c>
      <c r="E111" s="10">
        <v>11.658923</v>
      </c>
      <c r="F111" s="10">
        <v>51.002741</v>
      </c>
      <c r="G111">
        <v>1792</v>
      </c>
      <c r="H111" t="s">
        <v>69</v>
      </c>
      <c r="I111" t="s">
        <v>70</v>
      </c>
      <c r="J111" s="10" t="s">
        <v>80</v>
      </c>
      <c r="K111" s="9" t="s">
        <v>112</v>
      </c>
      <c r="L111" s="10" t="s">
        <v>113</v>
      </c>
      <c r="M111" s="10">
        <v>0</v>
      </c>
      <c r="N111" s="10">
        <v>2013</v>
      </c>
      <c r="O111" s="14">
        <v>2</v>
      </c>
      <c r="P111" s="9" t="s">
        <v>117</v>
      </c>
      <c r="Q111" s="9">
        <v>2013</v>
      </c>
      <c r="R111" s="11">
        <v>41379</v>
      </c>
      <c r="S111" s="10">
        <v>2</v>
      </c>
      <c r="T111" s="9">
        <v>4</v>
      </c>
      <c r="U111" s="9">
        <v>2</v>
      </c>
      <c r="V111" s="9">
        <v>0</v>
      </c>
      <c r="W111" s="9">
        <v>1</v>
      </c>
      <c r="X111" s="9">
        <v>7</v>
      </c>
      <c r="Y111" s="9">
        <v>0</v>
      </c>
      <c r="Z111" s="9">
        <v>0</v>
      </c>
      <c r="AA111" s="9">
        <v>1</v>
      </c>
      <c r="AB111" s="9">
        <v>0</v>
      </c>
      <c r="AC111" s="9">
        <v>0</v>
      </c>
      <c r="AD111" s="9">
        <v>0</v>
      </c>
      <c r="AE111" s="9">
        <v>0</v>
      </c>
      <c r="AF111" s="12">
        <v>1.6286</v>
      </c>
      <c r="AG111" s="12">
        <v>0.57469999999999999</v>
      </c>
      <c r="AH111" s="12">
        <v>0</v>
      </c>
      <c r="AI111" s="12">
        <v>0.42399999999999999</v>
      </c>
      <c r="AJ111" s="12">
        <v>0.53500000000000003</v>
      </c>
      <c r="AK111" s="12">
        <v>0</v>
      </c>
      <c r="AL111" s="12">
        <v>0</v>
      </c>
      <c r="AM111" s="12">
        <v>4.9039000000000001</v>
      </c>
      <c r="AN111" s="12">
        <v>0</v>
      </c>
      <c r="AO111" s="12">
        <v>0</v>
      </c>
      <c r="AP111" s="12">
        <v>0</v>
      </c>
      <c r="AQ111" s="9">
        <v>0</v>
      </c>
      <c r="AR111" s="13">
        <v>7.4320000000000004</v>
      </c>
      <c r="AS111" s="13">
        <v>18.14400910298734</v>
      </c>
      <c r="AT111" s="13">
        <v>8.9136942258665517</v>
      </c>
      <c r="AU111" s="10">
        <v>5.0999999999999996</v>
      </c>
      <c r="AV111" s="10">
        <v>61.1</v>
      </c>
      <c r="AW111" s="10">
        <v>33.799999999999997</v>
      </c>
      <c r="AX111">
        <v>1.64</v>
      </c>
      <c r="AY111">
        <v>3.02</v>
      </c>
      <c r="AZ111">
        <v>69.08</v>
      </c>
      <c r="BA111">
        <v>3.87</v>
      </c>
      <c r="BB111">
        <v>1.17</v>
      </c>
      <c r="BC111">
        <v>3145.2</v>
      </c>
      <c r="BD111">
        <v>17.3</v>
      </c>
      <c r="BE111">
        <v>17.13</v>
      </c>
      <c r="BF111">
        <v>49.63</v>
      </c>
      <c r="BG111">
        <v>11.02</v>
      </c>
      <c r="BH111">
        <v>0</v>
      </c>
      <c r="BI111">
        <v>6042</v>
      </c>
      <c r="BJ111" t="s">
        <v>114</v>
      </c>
      <c r="BK111">
        <v>1</v>
      </c>
      <c r="BL111">
        <v>3</v>
      </c>
      <c r="BM111">
        <v>3</v>
      </c>
      <c r="BN111">
        <v>6</v>
      </c>
      <c r="BO111">
        <v>3</v>
      </c>
    </row>
    <row r="112" spans="1:67">
      <c r="A112" s="9">
        <v>111</v>
      </c>
      <c r="B112" s="9">
        <v>16</v>
      </c>
      <c r="C112" s="10" t="s">
        <v>67</v>
      </c>
      <c r="D112" s="9" t="s">
        <v>118</v>
      </c>
      <c r="E112" s="10">
        <v>11.658923</v>
      </c>
      <c r="F112" s="10">
        <v>51.002741</v>
      </c>
      <c r="G112">
        <v>1792</v>
      </c>
      <c r="H112" t="s">
        <v>69</v>
      </c>
      <c r="I112" t="s">
        <v>70</v>
      </c>
      <c r="J112" s="10" t="s">
        <v>80</v>
      </c>
      <c r="K112" s="9" t="s">
        <v>112</v>
      </c>
      <c r="L112" s="10" t="s">
        <v>113</v>
      </c>
      <c r="M112" s="10">
        <v>0</v>
      </c>
      <c r="N112" s="10">
        <v>2013</v>
      </c>
      <c r="O112" s="14">
        <v>2</v>
      </c>
      <c r="P112" s="9" t="s">
        <v>117</v>
      </c>
      <c r="Q112" s="9">
        <v>2013</v>
      </c>
      <c r="R112" s="11">
        <v>41379</v>
      </c>
      <c r="S112" s="10">
        <v>3</v>
      </c>
      <c r="T112" s="9">
        <v>1</v>
      </c>
      <c r="U112" s="9">
        <v>4</v>
      </c>
      <c r="V112" s="9">
        <v>0</v>
      </c>
      <c r="W112" s="9">
        <v>6</v>
      </c>
      <c r="X112" s="9">
        <v>5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12">
        <v>0.34050000000000002</v>
      </c>
      <c r="AG112" s="12">
        <v>1.2245000000000001</v>
      </c>
      <c r="AH112" s="12">
        <v>0</v>
      </c>
      <c r="AI112" s="12">
        <v>1.3714999999999999</v>
      </c>
      <c r="AJ112" s="12">
        <v>0.84740000000000004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9">
        <v>0</v>
      </c>
      <c r="AR112" s="13">
        <v>7.4320000000000004</v>
      </c>
      <c r="AS112" s="13">
        <v>18.14400910298734</v>
      </c>
      <c r="AT112" s="13">
        <v>8.9136942258665517</v>
      </c>
      <c r="AU112" s="10">
        <v>5.0999999999999996</v>
      </c>
      <c r="AV112" s="10">
        <v>61.1</v>
      </c>
      <c r="AW112" s="10">
        <v>33.799999999999997</v>
      </c>
      <c r="AX112">
        <v>1.64</v>
      </c>
      <c r="AY112">
        <v>3.02</v>
      </c>
      <c r="AZ112">
        <v>69.08</v>
      </c>
      <c r="BA112">
        <v>3.87</v>
      </c>
      <c r="BB112">
        <v>1.17</v>
      </c>
      <c r="BC112">
        <v>3145.2</v>
      </c>
      <c r="BD112">
        <v>17.3</v>
      </c>
      <c r="BE112">
        <v>17.13</v>
      </c>
      <c r="BF112">
        <v>49.63</v>
      </c>
      <c r="BG112">
        <v>11.02</v>
      </c>
      <c r="BH112">
        <v>0</v>
      </c>
      <c r="BI112">
        <v>6042</v>
      </c>
      <c r="BJ112" t="s">
        <v>114</v>
      </c>
      <c r="BK112">
        <v>1</v>
      </c>
      <c r="BL112">
        <v>3</v>
      </c>
      <c r="BM112">
        <v>3</v>
      </c>
      <c r="BN112">
        <v>6</v>
      </c>
      <c r="BO112">
        <v>3</v>
      </c>
    </row>
    <row r="113" spans="1:67">
      <c r="A113" s="9">
        <v>112</v>
      </c>
      <c r="B113" s="9">
        <v>16</v>
      </c>
      <c r="C113" s="10" t="s">
        <v>67</v>
      </c>
      <c r="D113" s="9" t="s">
        <v>118</v>
      </c>
      <c r="E113" s="10">
        <v>11.658923</v>
      </c>
      <c r="F113" s="10">
        <v>51.002741</v>
      </c>
      <c r="G113">
        <v>1792</v>
      </c>
      <c r="H113" t="s">
        <v>69</v>
      </c>
      <c r="I113" t="s">
        <v>70</v>
      </c>
      <c r="J113" s="10" t="s">
        <v>80</v>
      </c>
      <c r="K113" s="9" t="s">
        <v>112</v>
      </c>
      <c r="L113" s="10" t="s">
        <v>113</v>
      </c>
      <c r="M113" s="10">
        <v>0</v>
      </c>
      <c r="N113" s="10">
        <v>2013</v>
      </c>
      <c r="O113" s="14">
        <v>2</v>
      </c>
      <c r="P113" s="9" t="s">
        <v>117</v>
      </c>
      <c r="Q113" s="9">
        <v>2013</v>
      </c>
      <c r="R113" s="11">
        <v>41379</v>
      </c>
      <c r="S113" s="10">
        <v>4</v>
      </c>
      <c r="T113" s="9">
        <v>1</v>
      </c>
      <c r="U113" s="9">
        <v>2</v>
      </c>
      <c r="V113" s="9">
        <v>0</v>
      </c>
      <c r="W113" s="9">
        <v>7</v>
      </c>
      <c r="X113" s="9">
        <v>10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3</v>
      </c>
      <c r="AF113" s="12">
        <v>1.0484</v>
      </c>
      <c r="AG113" s="12">
        <v>0.23980000000000001</v>
      </c>
      <c r="AH113" s="12">
        <v>0</v>
      </c>
      <c r="AI113" s="12">
        <v>1.8291999999999999</v>
      </c>
      <c r="AJ113" s="12">
        <v>1.7014999999999998</v>
      </c>
      <c r="AK113" s="12">
        <v>0</v>
      </c>
      <c r="AL113" s="12">
        <v>0</v>
      </c>
      <c r="AM113" s="12">
        <v>2.7212999999999998</v>
      </c>
      <c r="AN113" s="12">
        <v>0</v>
      </c>
      <c r="AO113" s="12">
        <v>0</v>
      </c>
      <c r="AP113" s="12">
        <v>0</v>
      </c>
      <c r="AQ113" s="9">
        <v>0</v>
      </c>
      <c r="AR113" s="13">
        <v>7.4320000000000004</v>
      </c>
      <c r="AS113" s="13">
        <v>18.14400910298734</v>
      </c>
      <c r="AT113" s="13">
        <v>8.9136942258665517</v>
      </c>
      <c r="AU113" s="10">
        <v>5.0999999999999996</v>
      </c>
      <c r="AV113" s="10">
        <v>61.1</v>
      </c>
      <c r="AW113" s="10">
        <v>33.799999999999997</v>
      </c>
      <c r="AX113">
        <v>1.64</v>
      </c>
      <c r="AY113">
        <v>3.02</v>
      </c>
      <c r="AZ113">
        <v>69.08</v>
      </c>
      <c r="BA113">
        <v>3.87</v>
      </c>
      <c r="BB113">
        <v>1.17</v>
      </c>
      <c r="BC113">
        <v>3145.2</v>
      </c>
      <c r="BD113">
        <v>17.3</v>
      </c>
      <c r="BE113">
        <v>17.13</v>
      </c>
      <c r="BF113">
        <v>49.63</v>
      </c>
      <c r="BG113">
        <v>11.02</v>
      </c>
      <c r="BH113">
        <v>0</v>
      </c>
      <c r="BI113">
        <v>6042</v>
      </c>
      <c r="BJ113" t="s">
        <v>114</v>
      </c>
      <c r="BK113">
        <v>1</v>
      </c>
      <c r="BL113">
        <v>3</v>
      </c>
      <c r="BM113">
        <v>3</v>
      </c>
      <c r="BN113">
        <v>6</v>
      </c>
      <c r="BO113">
        <v>3</v>
      </c>
    </row>
    <row r="114" spans="1:67">
      <c r="A114" s="9">
        <v>113</v>
      </c>
      <c r="B114" s="9">
        <v>17</v>
      </c>
      <c r="C114" s="10" t="s">
        <v>89</v>
      </c>
      <c r="D114" s="9" t="s">
        <v>119</v>
      </c>
      <c r="E114" s="10">
        <v>11.910337999999999</v>
      </c>
      <c r="F114" s="10">
        <v>50.644899000000002</v>
      </c>
      <c r="G114">
        <v>52601</v>
      </c>
      <c r="H114" t="s">
        <v>91</v>
      </c>
      <c r="I114" t="s">
        <v>92</v>
      </c>
      <c r="J114" s="10" t="s">
        <v>120</v>
      </c>
      <c r="K114" s="9" t="s">
        <v>112</v>
      </c>
      <c r="L114" s="10" t="s">
        <v>113</v>
      </c>
      <c r="M114" s="10">
        <v>0</v>
      </c>
      <c r="N114" s="10">
        <v>2013</v>
      </c>
      <c r="O114" s="14">
        <v>2</v>
      </c>
      <c r="P114" s="9" t="s">
        <v>117</v>
      </c>
      <c r="Q114" s="9">
        <v>2013</v>
      </c>
      <c r="R114" s="11">
        <v>41381</v>
      </c>
      <c r="S114" s="10">
        <v>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9">
        <v>0</v>
      </c>
      <c r="AR114" s="13">
        <v>5.8959999999999999</v>
      </c>
      <c r="AS114" s="13">
        <v>21.356753994934984</v>
      </c>
      <c r="AT114" s="13">
        <v>9.6976212237207182</v>
      </c>
      <c r="AU114" s="10">
        <v>28.9</v>
      </c>
      <c r="AV114" s="10">
        <v>49.6</v>
      </c>
      <c r="AW114" s="10">
        <v>21.5</v>
      </c>
      <c r="AX114">
        <v>1.49</v>
      </c>
      <c r="AY114">
        <v>1.95</v>
      </c>
      <c r="AZ114">
        <v>76.77</v>
      </c>
      <c r="BA114">
        <v>2.1</v>
      </c>
      <c r="BB114">
        <v>0.56999999999999995</v>
      </c>
      <c r="BC114">
        <v>3450.8</v>
      </c>
      <c r="BD114">
        <v>14.95</v>
      </c>
      <c r="BE114">
        <v>15.03</v>
      </c>
      <c r="BF114">
        <v>63.46</v>
      </c>
      <c r="BG114">
        <v>9.49</v>
      </c>
      <c r="BH114">
        <v>0</v>
      </c>
      <c r="BI114">
        <v>5374</v>
      </c>
      <c r="BJ114" t="s">
        <v>121</v>
      </c>
      <c r="BK114">
        <v>1</v>
      </c>
      <c r="BL114">
        <v>4</v>
      </c>
      <c r="BM114">
        <v>3</v>
      </c>
      <c r="BN114">
        <v>6</v>
      </c>
      <c r="BO114">
        <v>3</v>
      </c>
    </row>
    <row r="115" spans="1:67">
      <c r="A115" s="9">
        <v>114</v>
      </c>
      <c r="B115" s="9">
        <v>17</v>
      </c>
      <c r="C115" s="10" t="s">
        <v>89</v>
      </c>
      <c r="D115" s="9" t="s">
        <v>119</v>
      </c>
      <c r="E115" s="10">
        <v>11.910337999999999</v>
      </c>
      <c r="F115" s="10">
        <v>50.644899000000002</v>
      </c>
      <c r="G115">
        <v>52601</v>
      </c>
      <c r="H115" t="s">
        <v>91</v>
      </c>
      <c r="I115" t="s">
        <v>92</v>
      </c>
      <c r="J115" s="10" t="s">
        <v>120</v>
      </c>
      <c r="K115" s="9" t="s">
        <v>112</v>
      </c>
      <c r="L115" s="10" t="s">
        <v>113</v>
      </c>
      <c r="M115" s="10">
        <v>0</v>
      </c>
      <c r="N115" s="10">
        <v>2013</v>
      </c>
      <c r="O115" s="14">
        <v>2</v>
      </c>
      <c r="P115" s="9" t="s">
        <v>117</v>
      </c>
      <c r="Q115" s="9">
        <v>2013</v>
      </c>
      <c r="R115" s="11">
        <v>41381</v>
      </c>
      <c r="S115" s="10">
        <v>2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9">
        <v>0</v>
      </c>
      <c r="AR115" s="13">
        <v>5.8959999999999999</v>
      </c>
      <c r="AS115" s="13">
        <v>21.356753994934984</v>
      </c>
      <c r="AT115" s="13">
        <v>9.6976212237207182</v>
      </c>
      <c r="AU115" s="10">
        <v>28.9</v>
      </c>
      <c r="AV115" s="10">
        <v>49.6</v>
      </c>
      <c r="AW115" s="10">
        <v>21.5</v>
      </c>
      <c r="AX115">
        <v>1.49</v>
      </c>
      <c r="AY115">
        <v>1.95</v>
      </c>
      <c r="AZ115">
        <v>76.77</v>
      </c>
      <c r="BA115">
        <v>2.1</v>
      </c>
      <c r="BB115">
        <v>0.56999999999999995</v>
      </c>
      <c r="BC115">
        <v>3450.8</v>
      </c>
      <c r="BD115">
        <v>14.95</v>
      </c>
      <c r="BE115">
        <v>15.03</v>
      </c>
      <c r="BF115">
        <v>63.46</v>
      </c>
      <c r="BG115">
        <v>9.49</v>
      </c>
      <c r="BH115">
        <v>0</v>
      </c>
      <c r="BI115">
        <v>5374</v>
      </c>
      <c r="BJ115" t="s">
        <v>121</v>
      </c>
      <c r="BK115">
        <v>1</v>
      </c>
      <c r="BL115">
        <v>4</v>
      </c>
      <c r="BM115">
        <v>3</v>
      </c>
      <c r="BN115">
        <v>6</v>
      </c>
      <c r="BO115">
        <v>3</v>
      </c>
    </row>
    <row r="116" spans="1:67">
      <c r="A116" s="9">
        <v>115</v>
      </c>
      <c r="B116" s="9">
        <v>17</v>
      </c>
      <c r="C116" s="10" t="s">
        <v>89</v>
      </c>
      <c r="D116" s="9" t="s">
        <v>119</v>
      </c>
      <c r="E116" s="10">
        <v>11.910337999999999</v>
      </c>
      <c r="F116" s="10">
        <v>50.644899000000002</v>
      </c>
      <c r="G116">
        <v>52601</v>
      </c>
      <c r="H116" t="s">
        <v>91</v>
      </c>
      <c r="I116" t="s">
        <v>92</v>
      </c>
      <c r="J116" s="10" t="s">
        <v>120</v>
      </c>
      <c r="K116" s="9" t="s">
        <v>112</v>
      </c>
      <c r="L116" s="10" t="s">
        <v>113</v>
      </c>
      <c r="M116" s="10">
        <v>0</v>
      </c>
      <c r="N116" s="10">
        <v>2013</v>
      </c>
      <c r="O116" s="14">
        <v>2</v>
      </c>
      <c r="P116" s="9" t="s">
        <v>117</v>
      </c>
      <c r="Q116" s="9">
        <v>2013</v>
      </c>
      <c r="R116" s="11">
        <v>41381</v>
      </c>
      <c r="S116" s="10">
        <v>3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9">
        <v>0</v>
      </c>
      <c r="AR116" s="13">
        <v>5.8959999999999999</v>
      </c>
      <c r="AS116" s="13">
        <v>21.356753994934984</v>
      </c>
      <c r="AT116" s="13">
        <v>9.6976212237207182</v>
      </c>
      <c r="AU116" s="10">
        <v>28.9</v>
      </c>
      <c r="AV116" s="10">
        <v>49.6</v>
      </c>
      <c r="AW116" s="10">
        <v>21.5</v>
      </c>
      <c r="AX116">
        <v>1.49</v>
      </c>
      <c r="AY116">
        <v>1.95</v>
      </c>
      <c r="AZ116">
        <v>76.77</v>
      </c>
      <c r="BA116">
        <v>2.1</v>
      </c>
      <c r="BB116">
        <v>0.56999999999999995</v>
      </c>
      <c r="BC116">
        <v>3450.8</v>
      </c>
      <c r="BD116">
        <v>14.95</v>
      </c>
      <c r="BE116">
        <v>15.03</v>
      </c>
      <c r="BF116">
        <v>63.46</v>
      </c>
      <c r="BG116">
        <v>9.49</v>
      </c>
      <c r="BH116">
        <v>0</v>
      </c>
      <c r="BI116">
        <v>5374</v>
      </c>
      <c r="BJ116" t="s">
        <v>121</v>
      </c>
      <c r="BK116">
        <v>1</v>
      </c>
      <c r="BL116">
        <v>4</v>
      </c>
      <c r="BM116">
        <v>3</v>
      </c>
      <c r="BN116">
        <v>6</v>
      </c>
      <c r="BO116">
        <v>3</v>
      </c>
    </row>
    <row r="117" spans="1:67">
      <c r="A117" s="9">
        <v>116</v>
      </c>
      <c r="B117" s="9">
        <v>17</v>
      </c>
      <c r="C117" s="10" t="s">
        <v>89</v>
      </c>
      <c r="D117" s="9" t="s">
        <v>119</v>
      </c>
      <c r="E117" s="10">
        <v>11.910337999999999</v>
      </c>
      <c r="F117" s="10">
        <v>50.644899000000002</v>
      </c>
      <c r="G117">
        <v>52601</v>
      </c>
      <c r="H117" t="s">
        <v>91</v>
      </c>
      <c r="I117" t="s">
        <v>92</v>
      </c>
      <c r="J117" s="10" t="s">
        <v>120</v>
      </c>
      <c r="K117" s="9" t="s">
        <v>112</v>
      </c>
      <c r="L117" s="10" t="s">
        <v>113</v>
      </c>
      <c r="M117" s="10">
        <v>0</v>
      </c>
      <c r="N117" s="10">
        <v>2013</v>
      </c>
      <c r="O117" s="14">
        <v>2</v>
      </c>
      <c r="P117" s="9" t="s">
        <v>117</v>
      </c>
      <c r="Q117" s="9">
        <v>2013</v>
      </c>
      <c r="R117" s="11">
        <v>41381</v>
      </c>
      <c r="S117" s="10">
        <v>4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9">
        <v>0</v>
      </c>
      <c r="AR117" s="13">
        <v>5.8959999999999999</v>
      </c>
      <c r="AS117" s="13">
        <v>21.356753994934984</v>
      </c>
      <c r="AT117" s="13">
        <v>9.6976212237207182</v>
      </c>
      <c r="AU117" s="10">
        <v>28.9</v>
      </c>
      <c r="AV117" s="10">
        <v>49.6</v>
      </c>
      <c r="AW117" s="10">
        <v>21.5</v>
      </c>
      <c r="AX117">
        <v>1.49</v>
      </c>
      <c r="AY117">
        <v>1.95</v>
      </c>
      <c r="AZ117">
        <v>76.77</v>
      </c>
      <c r="BA117">
        <v>2.1</v>
      </c>
      <c r="BB117">
        <v>0.56999999999999995</v>
      </c>
      <c r="BC117">
        <v>3450.8</v>
      </c>
      <c r="BD117">
        <v>14.95</v>
      </c>
      <c r="BE117">
        <v>15.03</v>
      </c>
      <c r="BF117">
        <v>63.46</v>
      </c>
      <c r="BG117">
        <v>9.49</v>
      </c>
      <c r="BH117">
        <v>0</v>
      </c>
      <c r="BI117">
        <v>5374</v>
      </c>
      <c r="BJ117" t="s">
        <v>121</v>
      </c>
      <c r="BK117">
        <v>1</v>
      </c>
      <c r="BL117">
        <v>4</v>
      </c>
      <c r="BM117">
        <v>3</v>
      </c>
      <c r="BN117">
        <v>6</v>
      </c>
      <c r="BO117">
        <v>3</v>
      </c>
    </row>
    <row r="118" spans="1:67">
      <c r="A118" s="9">
        <v>117</v>
      </c>
      <c r="B118" s="9">
        <v>18</v>
      </c>
      <c r="C118" s="10" t="s">
        <v>108</v>
      </c>
      <c r="D118" s="9" t="s">
        <v>122</v>
      </c>
      <c r="E118" s="10">
        <v>9.6022750000000006</v>
      </c>
      <c r="F118" s="10">
        <v>52.294314</v>
      </c>
      <c r="G118">
        <v>14858</v>
      </c>
      <c r="H118" t="s">
        <v>99</v>
      </c>
      <c r="I118" t="s">
        <v>100</v>
      </c>
      <c r="J118" s="10" t="s">
        <v>93</v>
      </c>
      <c r="K118" s="9" t="s">
        <v>112</v>
      </c>
      <c r="L118" s="10" t="s">
        <v>113</v>
      </c>
      <c r="M118" s="10">
        <v>0</v>
      </c>
      <c r="N118" s="10">
        <v>2013</v>
      </c>
      <c r="O118" s="14">
        <v>2</v>
      </c>
      <c r="P118" s="9" t="s">
        <v>117</v>
      </c>
      <c r="Q118" s="9">
        <v>2013</v>
      </c>
      <c r="R118" s="11">
        <v>41374</v>
      </c>
      <c r="S118" s="10">
        <v>1</v>
      </c>
      <c r="T118" s="9">
        <v>0</v>
      </c>
      <c r="U118" s="9">
        <v>1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12">
        <v>0</v>
      </c>
      <c r="AG118" s="12">
        <v>0.40029999999999999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9">
        <v>0</v>
      </c>
      <c r="AR118" s="13">
        <v>7.194</v>
      </c>
      <c r="AS118" s="13">
        <v>19.436354985693875</v>
      </c>
      <c r="AT118" s="13">
        <v>10.451343967683064</v>
      </c>
      <c r="AU118" s="10">
        <v>9.4</v>
      </c>
      <c r="AV118" s="10">
        <v>72.099999999999994</v>
      </c>
      <c r="AW118" s="10">
        <v>18.5</v>
      </c>
      <c r="AX118">
        <v>0.08</v>
      </c>
      <c r="AY118">
        <v>1.6</v>
      </c>
      <c r="AZ118">
        <v>76.849999999999994</v>
      </c>
      <c r="BA118">
        <v>1.6</v>
      </c>
      <c r="BB118">
        <v>0.41</v>
      </c>
      <c r="BC118">
        <v>3037.4</v>
      </c>
      <c r="BD118">
        <v>7.43</v>
      </c>
      <c r="BE118">
        <v>5.65</v>
      </c>
      <c r="BF118">
        <v>90.15</v>
      </c>
      <c r="BG118">
        <v>5.24</v>
      </c>
      <c r="BH118">
        <v>0.8</v>
      </c>
      <c r="BI118">
        <v>1739</v>
      </c>
      <c r="BJ118" t="s">
        <v>114</v>
      </c>
      <c r="BK118">
        <v>1</v>
      </c>
      <c r="BL118">
        <v>4</v>
      </c>
      <c r="BM118">
        <v>3</v>
      </c>
      <c r="BN118">
        <v>6</v>
      </c>
      <c r="BO118">
        <v>3</v>
      </c>
    </row>
    <row r="119" spans="1:67">
      <c r="A119" s="9">
        <v>118</v>
      </c>
      <c r="B119" s="9">
        <v>18</v>
      </c>
      <c r="C119" s="10" t="s">
        <v>108</v>
      </c>
      <c r="D119" s="9" t="s">
        <v>122</v>
      </c>
      <c r="E119" s="10">
        <v>9.6022750000000006</v>
      </c>
      <c r="F119" s="10">
        <v>52.294314</v>
      </c>
      <c r="G119">
        <v>14858</v>
      </c>
      <c r="H119" t="s">
        <v>99</v>
      </c>
      <c r="I119" t="s">
        <v>100</v>
      </c>
      <c r="J119" s="10" t="s">
        <v>93</v>
      </c>
      <c r="K119" s="9" t="s">
        <v>112</v>
      </c>
      <c r="L119" s="10" t="s">
        <v>113</v>
      </c>
      <c r="M119" s="10">
        <v>0</v>
      </c>
      <c r="N119" s="10">
        <v>2013</v>
      </c>
      <c r="O119" s="14">
        <v>2</v>
      </c>
      <c r="P119" s="9" t="s">
        <v>117</v>
      </c>
      <c r="Q119" s="9">
        <v>2013</v>
      </c>
      <c r="R119" s="11">
        <v>41374</v>
      </c>
      <c r="S119" s="10">
        <v>2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0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0.1114</v>
      </c>
      <c r="AK119" s="12">
        <v>0</v>
      </c>
      <c r="AL119" s="12">
        <v>0</v>
      </c>
      <c r="AM119" s="12">
        <v>0.95720000000000005</v>
      </c>
      <c r="AN119" s="12">
        <v>0</v>
      </c>
      <c r="AO119" s="12">
        <v>0</v>
      </c>
      <c r="AP119" s="12">
        <v>0</v>
      </c>
      <c r="AQ119" s="9">
        <v>0</v>
      </c>
      <c r="AR119" s="13">
        <v>7.194</v>
      </c>
      <c r="AS119" s="13">
        <v>19.436354985693875</v>
      </c>
      <c r="AT119" s="13">
        <v>10.451343967683064</v>
      </c>
      <c r="AU119" s="10">
        <v>9.4</v>
      </c>
      <c r="AV119" s="10">
        <v>72.099999999999994</v>
      </c>
      <c r="AW119" s="10">
        <v>18.5</v>
      </c>
      <c r="AX119">
        <v>0.08</v>
      </c>
      <c r="AY119">
        <v>1.6</v>
      </c>
      <c r="AZ119">
        <v>76.849999999999994</v>
      </c>
      <c r="BA119">
        <v>1.6</v>
      </c>
      <c r="BB119">
        <v>0.41</v>
      </c>
      <c r="BC119">
        <v>3037.4</v>
      </c>
      <c r="BD119">
        <v>7.43</v>
      </c>
      <c r="BE119">
        <v>5.65</v>
      </c>
      <c r="BF119">
        <v>90.15</v>
      </c>
      <c r="BG119">
        <v>5.24</v>
      </c>
      <c r="BH119">
        <v>0.8</v>
      </c>
      <c r="BI119">
        <v>1739</v>
      </c>
      <c r="BJ119" t="s">
        <v>114</v>
      </c>
      <c r="BK119">
        <v>1</v>
      </c>
      <c r="BL119">
        <v>4</v>
      </c>
      <c r="BM119">
        <v>3</v>
      </c>
      <c r="BN119">
        <v>6</v>
      </c>
      <c r="BO119">
        <v>3</v>
      </c>
    </row>
    <row r="120" spans="1:67">
      <c r="A120" s="9">
        <v>119</v>
      </c>
      <c r="B120" s="9">
        <v>18</v>
      </c>
      <c r="C120" s="10" t="s">
        <v>108</v>
      </c>
      <c r="D120" s="9" t="s">
        <v>122</v>
      </c>
      <c r="E120" s="10">
        <v>9.6022750000000006</v>
      </c>
      <c r="F120" s="10">
        <v>52.294314</v>
      </c>
      <c r="G120">
        <v>14858</v>
      </c>
      <c r="H120" t="s">
        <v>99</v>
      </c>
      <c r="I120" t="s">
        <v>100</v>
      </c>
      <c r="J120" s="10" t="s">
        <v>93</v>
      </c>
      <c r="K120" s="9" t="s">
        <v>112</v>
      </c>
      <c r="L120" s="10" t="s">
        <v>113</v>
      </c>
      <c r="M120" s="10">
        <v>0</v>
      </c>
      <c r="N120" s="10">
        <v>2013</v>
      </c>
      <c r="O120" s="14">
        <v>2</v>
      </c>
      <c r="P120" s="9" t="s">
        <v>117</v>
      </c>
      <c r="Q120" s="9">
        <v>2013</v>
      </c>
      <c r="R120" s="11">
        <v>41374</v>
      </c>
      <c r="S120" s="10">
        <v>3</v>
      </c>
      <c r="T120" s="9">
        <v>0</v>
      </c>
      <c r="U120" s="9">
        <v>4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0</v>
      </c>
      <c r="AF120" s="12">
        <v>0</v>
      </c>
      <c r="AG120" s="12">
        <v>1.1233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0.20200000000000001</v>
      </c>
      <c r="AN120" s="12">
        <v>0</v>
      </c>
      <c r="AO120" s="12">
        <v>0</v>
      </c>
      <c r="AP120" s="12">
        <v>0</v>
      </c>
      <c r="AQ120" s="9">
        <v>0</v>
      </c>
      <c r="AR120" s="13">
        <v>7.194</v>
      </c>
      <c r="AS120" s="13">
        <v>19.436354985693875</v>
      </c>
      <c r="AT120" s="13">
        <v>10.451343967683064</v>
      </c>
      <c r="AU120" s="10">
        <v>9.4</v>
      </c>
      <c r="AV120" s="10">
        <v>72.099999999999994</v>
      </c>
      <c r="AW120" s="10">
        <v>18.5</v>
      </c>
      <c r="AX120">
        <v>0.08</v>
      </c>
      <c r="AY120">
        <v>1.6</v>
      </c>
      <c r="AZ120">
        <v>76.849999999999994</v>
      </c>
      <c r="BA120">
        <v>1.6</v>
      </c>
      <c r="BB120">
        <v>0.41</v>
      </c>
      <c r="BC120">
        <v>3037.4</v>
      </c>
      <c r="BD120">
        <v>7.43</v>
      </c>
      <c r="BE120">
        <v>5.65</v>
      </c>
      <c r="BF120">
        <v>90.15</v>
      </c>
      <c r="BG120">
        <v>5.24</v>
      </c>
      <c r="BH120">
        <v>0.8</v>
      </c>
      <c r="BI120">
        <v>1739</v>
      </c>
      <c r="BJ120" t="s">
        <v>114</v>
      </c>
      <c r="BK120">
        <v>1</v>
      </c>
      <c r="BL120">
        <v>4</v>
      </c>
      <c r="BM120">
        <v>3</v>
      </c>
      <c r="BN120">
        <v>6</v>
      </c>
      <c r="BO120">
        <v>3</v>
      </c>
    </row>
    <row r="121" spans="1:67">
      <c r="A121" s="9">
        <v>120</v>
      </c>
      <c r="B121" s="9">
        <v>18</v>
      </c>
      <c r="C121" s="10" t="s">
        <v>108</v>
      </c>
      <c r="D121" s="9" t="s">
        <v>122</v>
      </c>
      <c r="E121" s="10">
        <v>9.6022750000000006</v>
      </c>
      <c r="F121" s="10">
        <v>52.294314</v>
      </c>
      <c r="G121">
        <v>14858</v>
      </c>
      <c r="H121" t="s">
        <v>99</v>
      </c>
      <c r="I121" t="s">
        <v>100</v>
      </c>
      <c r="J121" s="10" t="s">
        <v>93</v>
      </c>
      <c r="K121" s="9" t="s">
        <v>112</v>
      </c>
      <c r="L121" s="10" t="s">
        <v>113</v>
      </c>
      <c r="M121" s="10">
        <v>0</v>
      </c>
      <c r="N121" s="10">
        <v>2013</v>
      </c>
      <c r="O121" s="14">
        <v>2</v>
      </c>
      <c r="P121" s="9" t="s">
        <v>117</v>
      </c>
      <c r="Q121" s="9">
        <v>2013</v>
      </c>
      <c r="R121" s="11">
        <v>41374</v>
      </c>
      <c r="S121" s="10">
        <v>4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9">
        <v>0</v>
      </c>
      <c r="AR121" s="13">
        <v>7.194</v>
      </c>
      <c r="AS121" s="13">
        <v>19.436354985693875</v>
      </c>
      <c r="AT121" s="13">
        <v>10.451343967683064</v>
      </c>
      <c r="AU121" s="10">
        <v>9.4</v>
      </c>
      <c r="AV121" s="10">
        <v>72.099999999999994</v>
      </c>
      <c r="AW121" s="10">
        <v>18.5</v>
      </c>
      <c r="AX121">
        <v>0.08</v>
      </c>
      <c r="AY121">
        <v>1.6</v>
      </c>
      <c r="AZ121">
        <v>76.849999999999994</v>
      </c>
      <c r="BA121">
        <v>1.6</v>
      </c>
      <c r="BB121">
        <v>0.41</v>
      </c>
      <c r="BC121">
        <v>3037.4</v>
      </c>
      <c r="BD121">
        <v>7.43</v>
      </c>
      <c r="BE121">
        <v>5.65</v>
      </c>
      <c r="BF121">
        <v>90.15</v>
      </c>
      <c r="BG121">
        <v>5.24</v>
      </c>
      <c r="BH121">
        <v>0.8</v>
      </c>
      <c r="BI121">
        <v>1739</v>
      </c>
      <c r="BJ121" t="s">
        <v>114</v>
      </c>
      <c r="BK121">
        <v>1</v>
      </c>
      <c r="BL121">
        <v>4</v>
      </c>
      <c r="BM121">
        <v>3</v>
      </c>
      <c r="BN121">
        <v>6</v>
      </c>
      <c r="BO121">
        <v>3</v>
      </c>
    </row>
    <row r="122" spans="1:67">
      <c r="A122" s="9">
        <v>121</v>
      </c>
      <c r="B122" s="9">
        <v>1</v>
      </c>
      <c r="C122" s="10" t="s">
        <v>67</v>
      </c>
      <c r="D122" s="9" t="s">
        <v>68</v>
      </c>
      <c r="E122" s="9">
        <v>11.658097</v>
      </c>
      <c r="F122" s="9">
        <v>51.003186999999997</v>
      </c>
      <c r="G122">
        <v>219</v>
      </c>
      <c r="H122" t="s">
        <v>69</v>
      </c>
      <c r="I122" t="s">
        <v>70</v>
      </c>
      <c r="J122" s="10" t="s">
        <v>71</v>
      </c>
      <c r="K122" s="9" t="s">
        <v>72</v>
      </c>
      <c r="L122" s="10" t="s">
        <v>73</v>
      </c>
      <c r="M122" s="10">
        <v>9</v>
      </c>
      <c r="N122" s="10">
        <v>2004</v>
      </c>
      <c r="O122" s="14">
        <v>3</v>
      </c>
      <c r="P122" s="9" t="s">
        <v>74</v>
      </c>
      <c r="Q122" s="9">
        <v>2013</v>
      </c>
      <c r="R122" s="16">
        <v>41555</v>
      </c>
      <c r="S122" s="10">
        <v>1</v>
      </c>
      <c r="T122" s="9">
        <v>0</v>
      </c>
      <c r="U122" s="9">
        <v>0</v>
      </c>
      <c r="V122" s="9">
        <v>0</v>
      </c>
      <c r="W122" s="9">
        <v>1</v>
      </c>
      <c r="X122" s="9">
        <v>1</v>
      </c>
      <c r="Y122" s="9">
        <v>0</v>
      </c>
      <c r="Z122" s="9">
        <v>0</v>
      </c>
      <c r="AA122" s="9">
        <v>8</v>
      </c>
      <c r="AB122" s="9">
        <v>0</v>
      </c>
      <c r="AC122" s="9">
        <v>2</v>
      </c>
      <c r="AD122" s="9">
        <v>0</v>
      </c>
      <c r="AE122" s="9">
        <v>0</v>
      </c>
      <c r="AF122" s="12">
        <v>0</v>
      </c>
      <c r="AG122" s="12">
        <v>0</v>
      </c>
      <c r="AH122" s="12">
        <v>0</v>
      </c>
      <c r="AI122" s="12">
        <v>0.32129999999999997</v>
      </c>
      <c r="AJ122" s="12">
        <v>5.1700000000000003E-2</v>
      </c>
      <c r="AK122" s="12">
        <v>0</v>
      </c>
      <c r="AL122" s="12">
        <v>0</v>
      </c>
      <c r="AM122" s="12">
        <v>37.837100000000007</v>
      </c>
      <c r="AN122" s="12">
        <v>0</v>
      </c>
      <c r="AO122" s="12">
        <v>2.6993</v>
      </c>
      <c r="AP122" s="12">
        <v>0</v>
      </c>
      <c r="AQ122" s="9">
        <v>0</v>
      </c>
      <c r="AR122" s="17">
        <v>5.7080000000000002</v>
      </c>
      <c r="AS122" s="13">
        <v>18.342109462262645</v>
      </c>
      <c r="AT122" s="13">
        <v>8.3338529419535501</v>
      </c>
      <c r="AU122" s="10">
        <v>10.8</v>
      </c>
      <c r="AV122" s="10">
        <v>55.2</v>
      </c>
      <c r="AW122" s="10">
        <v>34</v>
      </c>
      <c r="AX122">
        <v>11.02</v>
      </c>
      <c r="AY122">
        <v>13.39</v>
      </c>
      <c r="AZ122">
        <v>73.709999999999994</v>
      </c>
      <c r="BA122">
        <v>15.11</v>
      </c>
      <c r="BB122">
        <v>0.72</v>
      </c>
      <c r="BC122">
        <v>2392</v>
      </c>
      <c r="BD122">
        <v>12.58</v>
      </c>
      <c r="BE122">
        <v>13.78</v>
      </c>
      <c r="BF122">
        <v>71</v>
      </c>
      <c r="BG122">
        <v>13.97</v>
      </c>
      <c r="BH122">
        <v>0</v>
      </c>
      <c r="BI122">
        <v>1849</v>
      </c>
      <c r="BJ122" t="s">
        <v>75</v>
      </c>
      <c r="BK122">
        <v>0</v>
      </c>
      <c r="BL122">
        <v>3</v>
      </c>
      <c r="BM122">
        <v>1</v>
      </c>
      <c r="BN122">
        <v>1</v>
      </c>
      <c r="BO122">
        <v>1</v>
      </c>
    </row>
    <row r="123" spans="1:67">
      <c r="A123" s="9">
        <v>122</v>
      </c>
      <c r="B123" s="9">
        <v>1</v>
      </c>
      <c r="C123" s="10" t="s">
        <v>67</v>
      </c>
      <c r="D123" s="9" t="s">
        <v>68</v>
      </c>
      <c r="E123" s="9">
        <v>11.658097</v>
      </c>
      <c r="F123" s="9">
        <v>51.003186999999997</v>
      </c>
      <c r="G123">
        <v>219</v>
      </c>
      <c r="H123" t="s">
        <v>69</v>
      </c>
      <c r="I123" t="s">
        <v>70</v>
      </c>
      <c r="J123" s="10" t="s">
        <v>71</v>
      </c>
      <c r="K123" s="9" t="s">
        <v>72</v>
      </c>
      <c r="L123" s="10" t="s">
        <v>73</v>
      </c>
      <c r="M123" s="10">
        <v>9</v>
      </c>
      <c r="N123" s="10">
        <v>2004</v>
      </c>
      <c r="O123" s="14">
        <v>3</v>
      </c>
      <c r="P123" s="9" t="s">
        <v>74</v>
      </c>
      <c r="Q123" s="9">
        <v>2013</v>
      </c>
      <c r="R123" s="16">
        <v>41555</v>
      </c>
      <c r="S123" s="10">
        <v>2</v>
      </c>
      <c r="T123" s="9">
        <v>1</v>
      </c>
      <c r="U123" s="9">
        <v>0</v>
      </c>
      <c r="V123" s="9">
        <v>0</v>
      </c>
      <c r="W123" s="9">
        <v>0</v>
      </c>
      <c r="X123" s="9">
        <v>2</v>
      </c>
      <c r="Y123" s="9">
        <v>0</v>
      </c>
      <c r="Z123" s="9">
        <v>0</v>
      </c>
      <c r="AA123" s="9">
        <v>6</v>
      </c>
      <c r="AB123" s="9">
        <v>0</v>
      </c>
      <c r="AC123" s="9">
        <v>0</v>
      </c>
      <c r="AD123" s="9">
        <v>0</v>
      </c>
      <c r="AE123" s="9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0.22840000000000002</v>
      </c>
      <c r="AK123" s="12">
        <v>0</v>
      </c>
      <c r="AL123" s="12">
        <v>0</v>
      </c>
      <c r="AM123" s="12">
        <v>15.361700000000001</v>
      </c>
      <c r="AN123" s="12">
        <v>0</v>
      </c>
      <c r="AO123" s="12">
        <v>0</v>
      </c>
      <c r="AP123" s="12">
        <v>0</v>
      </c>
      <c r="AQ123" s="9">
        <v>0</v>
      </c>
      <c r="AR123" s="17">
        <v>5.7080000000000002</v>
      </c>
      <c r="AS123" s="13">
        <v>18.342109462262645</v>
      </c>
      <c r="AT123" s="13">
        <v>8.3338529419535501</v>
      </c>
      <c r="AU123" s="10">
        <v>10.8</v>
      </c>
      <c r="AV123" s="10">
        <v>55.2</v>
      </c>
      <c r="AW123" s="10">
        <v>34</v>
      </c>
      <c r="AX123">
        <v>11.02</v>
      </c>
      <c r="AY123">
        <v>13.39</v>
      </c>
      <c r="AZ123">
        <v>73.709999999999994</v>
      </c>
      <c r="BA123">
        <v>15.11</v>
      </c>
      <c r="BB123">
        <v>0.72</v>
      </c>
      <c r="BC123">
        <v>2392</v>
      </c>
      <c r="BD123">
        <v>12.58</v>
      </c>
      <c r="BE123">
        <v>13.78</v>
      </c>
      <c r="BF123">
        <v>71</v>
      </c>
      <c r="BG123">
        <v>13.97</v>
      </c>
      <c r="BH123">
        <v>0</v>
      </c>
      <c r="BI123">
        <v>1849</v>
      </c>
      <c r="BJ123" t="s">
        <v>75</v>
      </c>
      <c r="BK123">
        <v>0</v>
      </c>
      <c r="BL123">
        <v>3</v>
      </c>
      <c r="BM123">
        <v>1</v>
      </c>
      <c r="BN123">
        <v>1</v>
      </c>
      <c r="BO123">
        <v>1</v>
      </c>
    </row>
    <row r="124" spans="1:67">
      <c r="A124" s="9">
        <v>123</v>
      </c>
      <c r="B124" s="9">
        <v>1</v>
      </c>
      <c r="C124" s="10" t="s">
        <v>67</v>
      </c>
      <c r="D124" s="9" t="s">
        <v>68</v>
      </c>
      <c r="E124" s="9">
        <v>11.658097</v>
      </c>
      <c r="F124" s="9">
        <v>51.003186999999997</v>
      </c>
      <c r="G124">
        <v>219</v>
      </c>
      <c r="H124" t="s">
        <v>69</v>
      </c>
      <c r="I124" t="s">
        <v>70</v>
      </c>
      <c r="J124" s="10" t="s">
        <v>71</v>
      </c>
      <c r="K124" s="9" t="s">
        <v>72</v>
      </c>
      <c r="L124" s="10" t="s">
        <v>73</v>
      </c>
      <c r="M124" s="10">
        <v>9</v>
      </c>
      <c r="N124" s="10">
        <v>2004</v>
      </c>
      <c r="O124" s="14">
        <v>3</v>
      </c>
      <c r="P124" s="9" t="s">
        <v>74</v>
      </c>
      <c r="Q124" s="9">
        <v>2013</v>
      </c>
      <c r="R124" s="16">
        <v>41555</v>
      </c>
      <c r="S124" s="10">
        <v>3</v>
      </c>
      <c r="T124" s="9">
        <v>2</v>
      </c>
      <c r="U124" s="9">
        <v>0</v>
      </c>
      <c r="V124" s="9">
        <v>0</v>
      </c>
      <c r="W124" s="9">
        <v>0</v>
      </c>
      <c r="X124" s="9">
        <v>4</v>
      </c>
      <c r="Y124" s="9">
        <v>0</v>
      </c>
      <c r="Z124" s="9">
        <v>0</v>
      </c>
      <c r="AA124" s="9">
        <v>5</v>
      </c>
      <c r="AB124" s="9">
        <v>0</v>
      </c>
      <c r="AC124" s="9">
        <v>0</v>
      </c>
      <c r="AD124" s="9">
        <v>0</v>
      </c>
      <c r="AE124" s="9">
        <v>0</v>
      </c>
      <c r="AF124" s="12">
        <v>1.4753000000000001</v>
      </c>
      <c r="AG124" s="12">
        <v>0</v>
      </c>
      <c r="AH124" s="12">
        <v>0</v>
      </c>
      <c r="AI124" s="12">
        <v>0</v>
      </c>
      <c r="AJ124" s="12">
        <v>0.3841</v>
      </c>
      <c r="AK124" s="12">
        <v>0</v>
      </c>
      <c r="AL124" s="12">
        <v>0</v>
      </c>
      <c r="AM124" s="12">
        <v>19.085000000000004</v>
      </c>
      <c r="AN124" s="12">
        <v>0</v>
      </c>
      <c r="AO124" s="12">
        <v>0</v>
      </c>
      <c r="AP124" s="12">
        <v>0</v>
      </c>
      <c r="AQ124" s="9">
        <v>0</v>
      </c>
      <c r="AR124" s="17">
        <v>5.7080000000000002</v>
      </c>
      <c r="AS124" s="13">
        <v>18.342109462262645</v>
      </c>
      <c r="AT124" s="13">
        <v>8.3338529419535501</v>
      </c>
      <c r="AU124" s="10">
        <v>10.8</v>
      </c>
      <c r="AV124" s="10">
        <v>55.2</v>
      </c>
      <c r="AW124" s="10">
        <v>34</v>
      </c>
      <c r="AX124">
        <v>11.02</v>
      </c>
      <c r="AY124">
        <v>13.39</v>
      </c>
      <c r="AZ124">
        <v>73.709999999999994</v>
      </c>
      <c r="BA124">
        <v>15.11</v>
      </c>
      <c r="BB124">
        <v>0.72</v>
      </c>
      <c r="BC124">
        <v>2392</v>
      </c>
      <c r="BD124">
        <v>12.58</v>
      </c>
      <c r="BE124">
        <v>13.78</v>
      </c>
      <c r="BF124">
        <v>71</v>
      </c>
      <c r="BG124">
        <v>13.97</v>
      </c>
      <c r="BH124">
        <v>0</v>
      </c>
      <c r="BI124">
        <v>1849</v>
      </c>
      <c r="BJ124" t="s">
        <v>75</v>
      </c>
      <c r="BK124">
        <v>0</v>
      </c>
      <c r="BL124">
        <v>3</v>
      </c>
      <c r="BM124">
        <v>1</v>
      </c>
      <c r="BN124">
        <v>1</v>
      </c>
      <c r="BO124">
        <v>1</v>
      </c>
    </row>
    <row r="125" spans="1:67">
      <c r="A125" s="9">
        <v>124</v>
      </c>
      <c r="B125" s="9">
        <v>1</v>
      </c>
      <c r="C125" s="10" t="s">
        <v>67</v>
      </c>
      <c r="D125" s="9" t="s">
        <v>68</v>
      </c>
      <c r="E125" s="9">
        <v>11.658097</v>
      </c>
      <c r="F125" s="9">
        <v>51.003186999999997</v>
      </c>
      <c r="G125">
        <v>219</v>
      </c>
      <c r="H125" t="s">
        <v>69</v>
      </c>
      <c r="I125" t="s">
        <v>70</v>
      </c>
      <c r="J125" s="10" t="s">
        <v>71</v>
      </c>
      <c r="K125" s="9" t="s">
        <v>72</v>
      </c>
      <c r="L125" s="10" t="s">
        <v>73</v>
      </c>
      <c r="M125" s="10">
        <v>9</v>
      </c>
      <c r="N125" s="10">
        <v>2004</v>
      </c>
      <c r="O125" s="14">
        <v>3</v>
      </c>
      <c r="P125" s="9" t="s">
        <v>74</v>
      </c>
      <c r="Q125" s="9">
        <v>2013</v>
      </c>
      <c r="R125" s="16">
        <v>41555</v>
      </c>
      <c r="S125" s="10">
        <v>4</v>
      </c>
      <c r="T125" s="9">
        <v>2</v>
      </c>
      <c r="U125" s="9">
        <v>0</v>
      </c>
      <c r="V125" s="9">
        <v>0</v>
      </c>
      <c r="W125" s="9">
        <v>0</v>
      </c>
      <c r="X125" s="9">
        <v>1</v>
      </c>
      <c r="Y125" s="9">
        <v>0</v>
      </c>
      <c r="Z125" s="9">
        <v>0</v>
      </c>
      <c r="AA125" s="9">
        <v>4</v>
      </c>
      <c r="AB125" s="9">
        <v>0</v>
      </c>
      <c r="AC125" s="9">
        <v>2</v>
      </c>
      <c r="AD125" s="9">
        <v>0</v>
      </c>
      <c r="AE125" s="9">
        <v>1</v>
      </c>
      <c r="AF125" s="12">
        <v>2.5036</v>
      </c>
      <c r="AG125" s="12">
        <v>0</v>
      </c>
      <c r="AH125" s="12">
        <v>0</v>
      </c>
      <c r="AI125" s="12">
        <v>0</v>
      </c>
      <c r="AJ125" s="12">
        <v>0.44900000000000001</v>
      </c>
      <c r="AK125" s="12">
        <v>0</v>
      </c>
      <c r="AL125" s="12">
        <v>0</v>
      </c>
      <c r="AM125" s="12">
        <v>13.6646</v>
      </c>
      <c r="AN125" s="12">
        <v>0</v>
      </c>
      <c r="AO125" s="12">
        <v>5.3321000000000005</v>
      </c>
      <c r="AP125" s="12">
        <v>0</v>
      </c>
      <c r="AQ125" s="9">
        <v>0</v>
      </c>
      <c r="AR125" s="17">
        <v>5.7080000000000002</v>
      </c>
      <c r="AS125" s="13">
        <v>18.342109462262645</v>
      </c>
      <c r="AT125" s="13">
        <v>8.3338529419535501</v>
      </c>
      <c r="AU125" s="10">
        <v>10.8</v>
      </c>
      <c r="AV125" s="10">
        <v>55.2</v>
      </c>
      <c r="AW125" s="10">
        <v>34</v>
      </c>
      <c r="AX125">
        <v>11.02</v>
      </c>
      <c r="AY125">
        <v>13.39</v>
      </c>
      <c r="AZ125">
        <v>73.709999999999994</v>
      </c>
      <c r="BA125">
        <v>15.11</v>
      </c>
      <c r="BB125">
        <v>0.72</v>
      </c>
      <c r="BC125">
        <v>2392</v>
      </c>
      <c r="BD125">
        <v>12.58</v>
      </c>
      <c r="BE125">
        <v>13.78</v>
      </c>
      <c r="BF125">
        <v>71</v>
      </c>
      <c r="BG125">
        <v>13.97</v>
      </c>
      <c r="BH125">
        <v>0</v>
      </c>
      <c r="BI125">
        <v>1849</v>
      </c>
      <c r="BJ125" t="s">
        <v>75</v>
      </c>
      <c r="BK125">
        <v>0</v>
      </c>
      <c r="BL125">
        <v>3</v>
      </c>
      <c r="BM125">
        <v>1</v>
      </c>
      <c r="BN125">
        <v>1</v>
      </c>
      <c r="BO125">
        <v>1</v>
      </c>
    </row>
    <row r="126" spans="1:67">
      <c r="A126" s="9">
        <v>125</v>
      </c>
      <c r="B126" s="9">
        <v>2</v>
      </c>
      <c r="C126" s="10" t="s">
        <v>76</v>
      </c>
      <c r="D126" s="9" t="s">
        <v>77</v>
      </c>
      <c r="E126" s="9">
        <v>10.78191</v>
      </c>
      <c r="F126" s="9">
        <v>50.414684999999999</v>
      </c>
      <c r="G126">
        <v>285</v>
      </c>
      <c r="H126" t="s">
        <v>78</v>
      </c>
      <c r="I126" t="s">
        <v>79</v>
      </c>
      <c r="J126" s="10" t="s">
        <v>80</v>
      </c>
      <c r="K126" s="9" t="s">
        <v>72</v>
      </c>
      <c r="L126" s="10" t="s">
        <v>73</v>
      </c>
      <c r="M126" s="10">
        <v>9</v>
      </c>
      <c r="N126" s="10">
        <v>2004</v>
      </c>
      <c r="O126" s="14">
        <v>3</v>
      </c>
      <c r="P126" s="9" t="s">
        <v>74</v>
      </c>
      <c r="Q126" s="9">
        <v>2013</v>
      </c>
      <c r="R126" s="16">
        <v>41563</v>
      </c>
      <c r="S126" s="10">
        <v>1</v>
      </c>
      <c r="T126" s="9">
        <v>5</v>
      </c>
      <c r="U126" s="9">
        <v>0</v>
      </c>
      <c r="V126" s="9">
        <v>0</v>
      </c>
      <c r="W126" s="9">
        <v>1</v>
      </c>
      <c r="X126" s="9">
        <v>3</v>
      </c>
      <c r="Y126" s="9">
        <v>0</v>
      </c>
      <c r="Z126" s="9">
        <v>0</v>
      </c>
      <c r="AA126" s="9">
        <v>4</v>
      </c>
      <c r="AB126" s="9">
        <v>0</v>
      </c>
      <c r="AC126" s="9">
        <v>0</v>
      </c>
      <c r="AD126" s="9">
        <v>0</v>
      </c>
      <c r="AE126" s="9">
        <v>5</v>
      </c>
      <c r="AF126" s="12">
        <v>2.3628</v>
      </c>
      <c r="AG126" s="12">
        <v>0</v>
      </c>
      <c r="AH126" s="12">
        <v>0</v>
      </c>
      <c r="AI126" s="12">
        <v>0.23250000000000001</v>
      </c>
      <c r="AJ126" s="12">
        <v>0.12909999999999999</v>
      </c>
      <c r="AK126" s="12">
        <v>0</v>
      </c>
      <c r="AL126" s="12">
        <v>0</v>
      </c>
      <c r="AM126" s="12">
        <v>18.053699999999999</v>
      </c>
      <c r="AN126" s="12">
        <v>0</v>
      </c>
      <c r="AO126" s="12">
        <v>0</v>
      </c>
      <c r="AP126" s="12">
        <v>0</v>
      </c>
      <c r="AQ126" s="9">
        <v>0</v>
      </c>
      <c r="AR126" s="17">
        <v>5.1100000000000003</v>
      </c>
      <c r="AS126" s="13">
        <v>31.995230524642288</v>
      </c>
      <c r="AT126" s="13">
        <v>8.9831585348696841</v>
      </c>
      <c r="AU126" s="10">
        <v>12.3</v>
      </c>
      <c r="AV126" s="10">
        <v>50.4</v>
      </c>
      <c r="AW126" s="10">
        <v>37.299999999999997</v>
      </c>
      <c r="AX126">
        <v>8.98</v>
      </c>
      <c r="AY126">
        <v>10.15</v>
      </c>
      <c r="AZ126">
        <v>80.53</v>
      </c>
      <c r="BA126">
        <v>11.61</v>
      </c>
      <c r="BB126">
        <v>2.4</v>
      </c>
      <c r="BC126">
        <v>2234.8000000000002</v>
      </c>
      <c r="BD126">
        <v>7.19</v>
      </c>
      <c r="BE126">
        <v>8.2799999999999994</v>
      </c>
      <c r="BF126">
        <v>90.38</v>
      </c>
      <c r="BG126">
        <v>9.4700000000000006</v>
      </c>
      <c r="BH126">
        <v>0.1</v>
      </c>
      <c r="BI126">
        <v>679</v>
      </c>
      <c r="BJ126" t="s">
        <v>75</v>
      </c>
      <c r="BK126">
        <v>0</v>
      </c>
      <c r="BL126">
        <v>3</v>
      </c>
      <c r="BM126">
        <v>2</v>
      </c>
      <c r="BN126">
        <v>2</v>
      </c>
      <c r="BO126">
        <v>2</v>
      </c>
    </row>
    <row r="127" spans="1:67">
      <c r="A127" s="9">
        <v>126</v>
      </c>
      <c r="B127" s="9">
        <v>2</v>
      </c>
      <c r="C127" s="10" t="s">
        <v>76</v>
      </c>
      <c r="D127" s="9" t="s">
        <v>77</v>
      </c>
      <c r="E127" s="9">
        <v>10.78191</v>
      </c>
      <c r="F127" s="9">
        <v>50.414684999999999</v>
      </c>
      <c r="G127">
        <v>285</v>
      </c>
      <c r="H127" t="s">
        <v>78</v>
      </c>
      <c r="I127" t="s">
        <v>79</v>
      </c>
      <c r="J127" s="10" t="s">
        <v>80</v>
      </c>
      <c r="K127" s="9" t="s">
        <v>72</v>
      </c>
      <c r="L127" s="10" t="s">
        <v>73</v>
      </c>
      <c r="M127" s="10">
        <v>9</v>
      </c>
      <c r="N127" s="10">
        <v>2004</v>
      </c>
      <c r="O127" s="14">
        <v>3</v>
      </c>
      <c r="P127" s="9" t="s">
        <v>74</v>
      </c>
      <c r="Q127" s="9">
        <v>2013</v>
      </c>
      <c r="R127" s="16">
        <v>41563</v>
      </c>
      <c r="S127" s="10">
        <v>2</v>
      </c>
      <c r="T127" s="9">
        <v>2</v>
      </c>
      <c r="U127" s="9">
        <v>0</v>
      </c>
      <c r="V127" s="9">
        <v>0</v>
      </c>
      <c r="W127" s="9">
        <v>6</v>
      </c>
      <c r="X127" s="9">
        <v>5</v>
      </c>
      <c r="Y127" s="9">
        <v>0</v>
      </c>
      <c r="Z127" s="9">
        <v>0</v>
      </c>
      <c r="AA127" s="9">
        <v>14</v>
      </c>
      <c r="AB127" s="9">
        <v>0</v>
      </c>
      <c r="AC127" s="9">
        <v>0</v>
      </c>
      <c r="AD127" s="9">
        <v>0</v>
      </c>
      <c r="AE127" s="9">
        <v>0</v>
      </c>
      <c r="AF127" s="12">
        <v>2.4714999999999998</v>
      </c>
      <c r="AG127" s="12">
        <v>0</v>
      </c>
      <c r="AH127" s="12">
        <v>0</v>
      </c>
      <c r="AI127" s="12">
        <v>1.5550999999999999</v>
      </c>
      <c r="AJ127" s="12">
        <v>0.2913</v>
      </c>
      <c r="AK127" s="12">
        <v>0</v>
      </c>
      <c r="AL127" s="12">
        <v>0</v>
      </c>
      <c r="AM127" s="12">
        <v>45.833100000000002</v>
      </c>
      <c r="AN127" s="12">
        <v>0</v>
      </c>
      <c r="AO127" s="12">
        <v>0</v>
      </c>
      <c r="AP127" s="12">
        <v>0</v>
      </c>
      <c r="AQ127" s="9">
        <v>0</v>
      </c>
      <c r="AR127" s="17">
        <v>5.1100000000000003</v>
      </c>
      <c r="AS127" s="13">
        <v>31.995230524642288</v>
      </c>
      <c r="AT127" s="13">
        <v>8.9831585348696841</v>
      </c>
      <c r="AU127" s="10">
        <v>12.3</v>
      </c>
      <c r="AV127" s="10">
        <v>50.4</v>
      </c>
      <c r="AW127" s="10">
        <v>37.299999999999997</v>
      </c>
      <c r="AX127">
        <v>8.98</v>
      </c>
      <c r="AY127">
        <v>10.15</v>
      </c>
      <c r="AZ127">
        <v>80.53</v>
      </c>
      <c r="BA127">
        <v>11.61</v>
      </c>
      <c r="BB127">
        <v>2.4</v>
      </c>
      <c r="BC127">
        <v>2234.8000000000002</v>
      </c>
      <c r="BD127">
        <v>7.19</v>
      </c>
      <c r="BE127">
        <v>8.2799999999999994</v>
      </c>
      <c r="BF127">
        <v>90.38</v>
      </c>
      <c r="BG127">
        <v>9.4700000000000006</v>
      </c>
      <c r="BH127">
        <v>0.1</v>
      </c>
      <c r="BI127">
        <v>679</v>
      </c>
      <c r="BJ127" t="s">
        <v>75</v>
      </c>
      <c r="BK127">
        <v>0</v>
      </c>
      <c r="BL127">
        <v>3</v>
      </c>
      <c r="BM127">
        <v>2</v>
      </c>
      <c r="BN127">
        <v>2</v>
      </c>
      <c r="BO127">
        <v>2</v>
      </c>
    </row>
    <row r="128" spans="1:67">
      <c r="A128" s="9">
        <v>127</v>
      </c>
      <c r="B128" s="9">
        <v>2</v>
      </c>
      <c r="C128" s="10" t="s">
        <v>76</v>
      </c>
      <c r="D128" s="9" t="s">
        <v>77</v>
      </c>
      <c r="E128" s="9">
        <v>10.78191</v>
      </c>
      <c r="F128" s="9">
        <v>50.414684999999999</v>
      </c>
      <c r="G128">
        <v>285</v>
      </c>
      <c r="H128" t="s">
        <v>78</v>
      </c>
      <c r="I128" t="s">
        <v>79</v>
      </c>
      <c r="J128" s="10" t="s">
        <v>80</v>
      </c>
      <c r="K128" s="9" t="s">
        <v>72</v>
      </c>
      <c r="L128" s="10" t="s">
        <v>73</v>
      </c>
      <c r="M128" s="10">
        <v>9</v>
      </c>
      <c r="N128" s="10">
        <v>2004</v>
      </c>
      <c r="O128" s="14">
        <v>3</v>
      </c>
      <c r="P128" s="9" t="s">
        <v>74</v>
      </c>
      <c r="Q128" s="9">
        <v>2013</v>
      </c>
      <c r="R128" s="16">
        <v>41563</v>
      </c>
      <c r="S128" s="10">
        <v>3</v>
      </c>
      <c r="T128" s="9">
        <v>0</v>
      </c>
      <c r="U128" s="9">
        <v>0</v>
      </c>
      <c r="V128" s="9">
        <v>0</v>
      </c>
      <c r="W128" s="9">
        <v>1</v>
      </c>
      <c r="X128" s="9">
        <v>1</v>
      </c>
      <c r="Y128" s="9">
        <v>0</v>
      </c>
      <c r="Z128" s="9">
        <v>0</v>
      </c>
      <c r="AA128" s="9">
        <v>14</v>
      </c>
      <c r="AB128" s="9">
        <v>1</v>
      </c>
      <c r="AC128" s="9">
        <v>0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0.15040000000000001</v>
      </c>
      <c r="AJ128" s="12">
        <v>0.108</v>
      </c>
      <c r="AK128" s="12">
        <v>0</v>
      </c>
      <c r="AL128" s="12">
        <v>0</v>
      </c>
      <c r="AM128" s="12">
        <v>35.150900000000007</v>
      </c>
      <c r="AN128" s="12">
        <v>0</v>
      </c>
      <c r="AO128" s="12">
        <v>0</v>
      </c>
      <c r="AP128" s="12">
        <v>0</v>
      </c>
      <c r="AQ128" s="9">
        <v>0</v>
      </c>
      <c r="AR128" s="17">
        <v>5.1100000000000003</v>
      </c>
      <c r="AS128" s="13">
        <v>31.995230524642288</v>
      </c>
      <c r="AT128" s="13">
        <v>8.9831585348696841</v>
      </c>
      <c r="AU128" s="10">
        <v>12.3</v>
      </c>
      <c r="AV128" s="10">
        <v>50.4</v>
      </c>
      <c r="AW128" s="10">
        <v>37.299999999999997</v>
      </c>
      <c r="AX128">
        <v>8.98</v>
      </c>
      <c r="AY128">
        <v>10.15</v>
      </c>
      <c r="AZ128">
        <v>80.53</v>
      </c>
      <c r="BA128">
        <v>11.61</v>
      </c>
      <c r="BB128">
        <v>2.4</v>
      </c>
      <c r="BC128">
        <v>2234.8000000000002</v>
      </c>
      <c r="BD128">
        <v>7.19</v>
      </c>
      <c r="BE128">
        <v>8.2799999999999994</v>
      </c>
      <c r="BF128">
        <v>90.38</v>
      </c>
      <c r="BG128">
        <v>9.4700000000000006</v>
      </c>
      <c r="BH128">
        <v>0.1</v>
      </c>
      <c r="BI128">
        <v>679</v>
      </c>
      <c r="BJ128" t="s">
        <v>75</v>
      </c>
      <c r="BK128">
        <v>0</v>
      </c>
      <c r="BL128">
        <v>3</v>
      </c>
      <c r="BM128">
        <v>2</v>
      </c>
      <c r="BN128">
        <v>2</v>
      </c>
      <c r="BO128">
        <v>2</v>
      </c>
    </row>
    <row r="129" spans="1:67">
      <c r="A129" s="9">
        <v>128</v>
      </c>
      <c r="B129" s="9">
        <v>2</v>
      </c>
      <c r="C129" s="10" t="s">
        <v>76</v>
      </c>
      <c r="D129" s="9" t="s">
        <v>77</v>
      </c>
      <c r="E129" s="9">
        <v>10.78191</v>
      </c>
      <c r="F129" s="9">
        <v>50.414684999999999</v>
      </c>
      <c r="G129">
        <v>285</v>
      </c>
      <c r="H129" t="s">
        <v>78</v>
      </c>
      <c r="I129" t="s">
        <v>79</v>
      </c>
      <c r="J129" s="10" t="s">
        <v>80</v>
      </c>
      <c r="K129" s="9" t="s">
        <v>72</v>
      </c>
      <c r="L129" s="10" t="s">
        <v>73</v>
      </c>
      <c r="M129" s="10">
        <v>9</v>
      </c>
      <c r="N129" s="10">
        <v>2004</v>
      </c>
      <c r="O129" s="14">
        <v>3</v>
      </c>
      <c r="P129" s="9" t="s">
        <v>74</v>
      </c>
      <c r="Q129" s="9">
        <v>2013</v>
      </c>
      <c r="R129" s="16">
        <v>41563</v>
      </c>
      <c r="S129" s="10">
        <v>4</v>
      </c>
      <c r="T129" s="9">
        <v>2</v>
      </c>
      <c r="U129" s="9">
        <v>0</v>
      </c>
      <c r="V129" s="9">
        <v>0</v>
      </c>
      <c r="W129" s="9">
        <v>4</v>
      </c>
      <c r="X129" s="9">
        <v>4</v>
      </c>
      <c r="Y129" s="9">
        <v>0</v>
      </c>
      <c r="Z129" s="9">
        <v>0</v>
      </c>
      <c r="AA129" s="9">
        <v>9</v>
      </c>
      <c r="AB129" s="9">
        <v>0</v>
      </c>
      <c r="AC129" s="9">
        <v>0</v>
      </c>
      <c r="AD129" s="9">
        <v>0</v>
      </c>
      <c r="AE129" s="9">
        <v>1</v>
      </c>
      <c r="AF129" s="12">
        <v>1.0642999999999998</v>
      </c>
      <c r="AG129" s="12">
        <v>0</v>
      </c>
      <c r="AH129" s="12">
        <v>0</v>
      </c>
      <c r="AI129" s="12">
        <v>1.1735</v>
      </c>
      <c r="AJ129" s="12">
        <v>0.42030000000000001</v>
      </c>
      <c r="AK129" s="12">
        <v>0</v>
      </c>
      <c r="AL129" s="12">
        <v>0</v>
      </c>
      <c r="AM129" s="12">
        <v>33.298700000000004</v>
      </c>
      <c r="AN129" s="12">
        <v>0</v>
      </c>
      <c r="AO129" s="12">
        <v>0</v>
      </c>
      <c r="AP129" s="12">
        <v>0</v>
      </c>
      <c r="AQ129" s="9">
        <v>0</v>
      </c>
      <c r="AR129" s="17">
        <v>5.1100000000000003</v>
      </c>
      <c r="AS129" s="13">
        <v>31.995230524642288</v>
      </c>
      <c r="AT129" s="13">
        <v>8.9831585348696841</v>
      </c>
      <c r="AU129" s="10">
        <v>12.3</v>
      </c>
      <c r="AV129" s="10">
        <v>50.4</v>
      </c>
      <c r="AW129" s="10">
        <v>37.299999999999997</v>
      </c>
      <c r="AX129">
        <v>8.98</v>
      </c>
      <c r="AY129">
        <v>10.15</v>
      </c>
      <c r="AZ129">
        <v>80.53</v>
      </c>
      <c r="BA129">
        <v>11.61</v>
      </c>
      <c r="BB129">
        <v>2.4</v>
      </c>
      <c r="BC129">
        <v>2234.8000000000002</v>
      </c>
      <c r="BD129">
        <v>7.19</v>
      </c>
      <c r="BE129">
        <v>8.2799999999999994</v>
      </c>
      <c r="BF129">
        <v>90.38</v>
      </c>
      <c r="BG129">
        <v>9.4700000000000006</v>
      </c>
      <c r="BH129">
        <v>0.1</v>
      </c>
      <c r="BI129">
        <v>679</v>
      </c>
      <c r="BJ129" t="s">
        <v>75</v>
      </c>
      <c r="BK129">
        <v>0</v>
      </c>
      <c r="BL129">
        <v>3</v>
      </c>
      <c r="BM129">
        <v>2</v>
      </c>
      <c r="BN129">
        <v>2</v>
      </c>
      <c r="BO129">
        <v>2</v>
      </c>
    </row>
    <row r="130" spans="1:67">
      <c r="A130" s="9">
        <v>129</v>
      </c>
      <c r="B130" s="9">
        <v>3</v>
      </c>
      <c r="C130" s="10" t="s">
        <v>67</v>
      </c>
      <c r="D130" s="9" t="s">
        <v>81</v>
      </c>
      <c r="E130" s="9">
        <v>11.656257</v>
      </c>
      <c r="F130" s="9">
        <v>51.003652000000002</v>
      </c>
      <c r="G130">
        <v>921</v>
      </c>
      <c r="H130" t="s">
        <v>69</v>
      </c>
      <c r="I130" t="s">
        <v>70</v>
      </c>
      <c r="J130" s="10" t="s">
        <v>71</v>
      </c>
      <c r="K130" s="9" t="s">
        <v>72</v>
      </c>
      <c r="L130" s="10" t="s">
        <v>73</v>
      </c>
      <c r="M130" s="10">
        <v>8</v>
      </c>
      <c r="N130" s="10">
        <v>2005</v>
      </c>
      <c r="O130" s="14">
        <v>3</v>
      </c>
      <c r="P130" s="9" t="s">
        <v>74</v>
      </c>
      <c r="Q130" s="9">
        <v>2013</v>
      </c>
      <c r="R130" s="16">
        <v>41555</v>
      </c>
      <c r="S130" s="10">
        <v>1</v>
      </c>
      <c r="T130" s="9">
        <v>6</v>
      </c>
      <c r="U130" s="9">
        <v>2</v>
      </c>
      <c r="V130" s="9">
        <v>0</v>
      </c>
      <c r="W130" s="9">
        <v>1</v>
      </c>
      <c r="X130" s="9">
        <v>13</v>
      </c>
      <c r="Y130" s="9">
        <v>0</v>
      </c>
      <c r="Z130" s="9">
        <v>0</v>
      </c>
      <c r="AA130" s="9">
        <v>3</v>
      </c>
      <c r="AB130" s="9">
        <v>0</v>
      </c>
      <c r="AC130" s="9">
        <v>0</v>
      </c>
      <c r="AD130" s="9">
        <v>0</v>
      </c>
      <c r="AE130" s="9">
        <v>0</v>
      </c>
      <c r="AF130" s="12">
        <v>2.9244000000000003</v>
      </c>
      <c r="AG130" s="12">
        <v>0.55980000000000008</v>
      </c>
      <c r="AH130" s="12">
        <v>0</v>
      </c>
      <c r="AI130" s="12">
        <v>0.26769999999999999</v>
      </c>
      <c r="AJ130" s="12">
        <v>1.7675999999999998</v>
      </c>
      <c r="AK130" s="12">
        <v>0</v>
      </c>
      <c r="AL130" s="12">
        <v>0</v>
      </c>
      <c r="AM130" s="12">
        <v>2.1395</v>
      </c>
      <c r="AN130" s="12">
        <v>0</v>
      </c>
      <c r="AO130" s="12">
        <v>0</v>
      </c>
      <c r="AP130" s="12">
        <v>0</v>
      </c>
      <c r="AQ130" s="9">
        <v>0</v>
      </c>
      <c r="AR130" s="17">
        <v>7.0019999999999998</v>
      </c>
      <c r="AS130" s="13">
        <v>20.991857883049597</v>
      </c>
      <c r="AT130" s="13">
        <v>10.950638735878766</v>
      </c>
      <c r="AU130" s="10">
        <v>6.1</v>
      </c>
      <c r="AV130" s="10">
        <v>63</v>
      </c>
      <c r="AW130" s="10">
        <v>30.9</v>
      </c>
      <c r="AX130">
        <v>11.02</v>
      </c>
      <c r="AY130">
        <v>13.39</v>
      </c>
      <c r="AZ130">
        <v>73.709999999999994</v>
      </c>
      <c r="BA130">
        <v>15.11</v>
      </c>
      <c r="BB130">
        <v>0.72</v>
      </c>
      <c r="BC130">
        <v>2392</v>
      </c>
      <c r="BD130">
        <v>12.58</v>
      </c>
      <c r="BE130">
        <v>13.78</v>
      </c>
      <c r="BF130">
        <v>71</v>
      </c>
      <c r="BG130">
        <v>13.97</v>
      </c>
      <c r="BH130">
        <v>0</v>
      </c>
      <c r="BI130">
        <v>1849</v>
      </c>
      <c r="BJ130" t="s">
        <v>75</v>
      </c>
      <c r="BK130">
        <v>0</v>
      </c>
      <c r="BL130">
        <v>3</v>
      </c>
      <c r="BM130">
        <v>1</v>
      </c>
      <c r="BN130">
        <v>2</v>
      </c>
      <c r="BO130">
        <v>2</v>
      </c>
    </row>
    <row r="131" spans="1:67">
      <c r="A131" s="9">
        <v>130</v>
      </c>
      <c r="B131" s="9">
        <v>3</v>
      </c>
      <c r="C131" s="10" t="s">
        <v>67</v>
      </c>
      <c r="D131" s="9" t="s">
        <v>81</v>
      </c>
      <c r="E131" s="9">
        <v>11.656257</v>
      </c>
      <c r="F131" s="9">
        <v>51.003652000000002</v>
      </c>
      <c r="G131">
        <v>921</v>
      </c>
      <c r="H131" t="s">
        <v>69</v>
      </c>
      <c r="I131" t="s">
        <v>70</v>
      </c>
      <c r="J131" s="10" t="s">
        <v>71</v>
      </c>
      <c r="K131" s="9" t="s">
        <v>72</v>
      </c>
      <c r="L131" s="10" t="s">
        <v>73</v>
      </c>
      <c r="M131" s="10">
        <v>8</v>
      </c>
      <c r="N131" s="10">
        <v>2005</v>
      </c>
      <c r="O131" s="14">
        <v>3</v>
      </c>
      <c r="P131" s="9" t="s">
        <v>74</v>
      </c>
      <c r="Q131" s="9">
        <v>2013</v>
      </c>
      <c r="R131" s="16">
        <v>41555</v>
      </c>
      <c r="S131" s="10">
        <v>2</v>
      </c>
      <c r="T131" s="9">
        <v>9</v>
      </c>
      <c r="U131" s="9">
        <v>10</v>
      </c>
      <c r="V131" s="9">
        <v>0</v>
      </c>
      <c r="W131" s="9">
        <v>9</v>
      </c>
      <c r="X131" s="9">
        <v>40</v>
      </c>
      <c r="Y131" s="9">
        <v>2</v>
      </c>
      <c r="Z131" s="9">
        <v>0</v>
      </c>
      <c r="AA131" s="9">
        <v>6</v>
      </c>
      <c r="AB131" s="9">
        <v>0</v>
      </c>
      <c r="AC131" s="9">
        <v>0</v>
      </c>
      <c r="AD131" s="9">
        <v>0</v>
      </c>
      <c r="AE131" s="9">
        <v>6</v>
      </c>
      <c r="AF131" s="12">
        <v>5.7156000000000002</v>
      </c>
      <c r="AG131" s="12">
        <v>4.2651000000000003</v>
      </c>
      <c r="AH131" s="12">
        <v>0</v>
      </c>
      <c r="AI131" s="12">
        <v>2.6760000000000002</v>
      </c>
      <c r="AJ131" s="12">
        <v>5.0305</v>
      </c>
      <c r="AK131" s="12">
        <v>0.30280000000000001</v>
      </c>
      <c r="AL131" s="12">
        <v>0</v>
      </c>
      <c r="AM131" s="12">
        <v>7.8252000000000006</v>
      </c>
      <c r="AN131" s="12">
        <v>0</v>
      </c>
      <c r="AO131" s="12">
        <v>0</v>
      </c>
      <c r="AP131" s="12">
        <v>0</v>
      </c>
      <c r="AQ131" s="9">
        <v>0</v>
      </c>
      <c r="AR131" s="17">
        <v>7.0019999999999998</v>
      </c>
      <c r="AS131" s="13">
        <v>20.991857883049597</v>
      </c>
      <c r="AT131" s="13">
        <v>10.950638735878766</v>
      </c>
      <c r="AU131" s="10">
        <v>6.1</v>
      </c>
      <c r="AV131" s="10">
        <v>63</v>
      </c>
      <c r="AW131" s="10">
        <v>30.9</v>
      </c>
      <c r="AX131">
        <v>11.02</v>
      </c>
      <c r="AY131">
        <v>13.39</v>
      </c>
      <c r="AZ131">
        <v>73.709999999999994</v>
      </c>
      <c r="BA131">
        <v>15.11</v>
      </c>
      <c r="BB131">
        <v>0.72</v>
      </c>
      <c r="BC131">
        <v>2392</v>
      </c>
      <c r="BD131">
        <v>12.58</v>
      </c>
      <c r="BE131">
        <v>13.78</v>
      </c>
      <c r="BF131">
        <v>71</v>
      </c>
      <c r="BG131">
        <v>13.97</v>
      </c>
      <c r="BH131">
        <v>0</v>
      </c>
      <c r="BI131">
        <v>1849</v>
      </c>
      <c r="BJ131" t="s">
        <v>75</v>
      </c>
      <c r="BK131">
        <v>0</v>
      </c>
      <c r="BL131">
        <v>3</v>
      </c>
      <c r="BM131">
        <v>1</v>
      </c>
      <c r="BN131">
        <v>2</v>
      </c>
      <c r="BO131">
        <v>2</v>
      </c>
    </row>
    <row r="132" spans="1:67">
      <c r="A132" s="9">
        <v>131</v>
      </c>
      <c r="B132" s="9">
        <v>3</v>
      </c>
      <c r="C132" s="10" t="s">
        <v>67</v>
      </c>
      <c r="D132" s="9" t="s">
        <v>81</v>
      </c>
      <c r="E132" s="9">
        <v>11.656257</v>
      </c>
      <c r="F132" s="9">
        <v>51.003652000000002</v>
      </c>
      <c r="G132">
        <v>921</v>
      </c>
      <c r="H132" t="s">
        <v>69</v>
      </c>
      <c r="I132" t="s">
        <v>70</v>
      </c>
      <c r="J132" s="10" t="s">
        <v>71</v>
      </c>
      <c r="K132" s="9" t="s">
        <v>72</v>
      </c>
      <c r="L132" s="10" t="s">
        <v>73</v>
      </c>
      <c r="M132" s="10">
        <v>8</v>
      </c>
      <c r="N132" s="10">
        <v>2005</v>
      </c>
      <c r="O132" s="14">
        <v>3</v>
      </c>
      <c r="P132" s="9" t="s">
        <v>74</v>
      </c>
      <c r="Q132" s="9">
        <v>2013</v>
      </c>
      <c r="R132" s="16">
        <v>41555</v>
      </c>
      <c r="S132" s="10">
        <v>3</v>
      </c>
      <c r="T132" s="9">
        <v>6</v>
      </c>
      <c r="U132" s="9">
        <v>6</v>
      </c>
      <c r="V132" s="9">
        <v>0</v>
      </c>
      <c r="W132" s="9">
        <v>16</v>
      </c>
      <c r="X132" s="9">
        <v>37</v>
      </c>
      <c r="Y132" s="9">
        <v>0</v>
      </c>
      <c r="Z132" s="9">
        <v>0</v>
      </c>
      <c r="AA132" s="9">
        <v>7</v>
      </c>
      <c r="AB132" s="9">
        <v>0</v>
      </c>
      <c r="AC132" s="9">
        <v>0</v>
      </c>
      <c r="AD132" s="9">
        <v>0</v>
      </c>
      <c r="AE132" s="9">
        <v>1</v>
      </c>
      <c r="AF132" s="12">
        <v>3.6262000000000003</v>
      </c>
      <c r="AG132" s="12">
        <v>2.3433999999999999</v>
      </c>
      <c r="AH132" s="12">
        <v>0</v>
      </c>
      <c r="AI132" s="12">
        <v>3.5382999999999996</v>
      </c>
      <c r="AJ132" s="12">
        <v>5.6239000000000008</v>
      </c>
      <c r="AK132" s="12">
        <v>0</v>
      </c>
      <c r="AL132" s="12">
        <v>0</v>
      </c>
      <c r="AM132" s="12">
        <v>5.6711</v>
      </c>
      <c r="AN132" s="12">
        <v>0</v>
      </c>
      <c r="AO132" s="12">
        <v>0</v>
      </c>
      <c r="AP132" s="12">
        <v>0</v>
      </c>
      <c r="AQ132" s="9">
        <v>0</v>
      </c>
      <c r="AR132" s="17">
        <v>7.0019999999999998</v>
      </c>
      <c r="AS132" s="13">
        <v>20.991857883049597</v>
      </c>
      <c r="AT132" s="13">
        <v>10.950638735878766</v>
      </c>
      <c r="AU132" s="10">
        <v>6.1</v>
      </c>
      <c r="AV132" s="10">
        <v>63</v>
      </c>
      <c r="AW132" s="10">
        <v>30.9</v>
      </c>
      <c r="AX132">
        <v>11.02</v>
      </c>
      <c r="AY132">
        <v>13.39</v>
      </c>
      <c r="AZ132">
        <v>73.709999999999994</v>
      </c>
      <c r="BA132">
        <v>15.11</v>
      </c>
      <c r="BB132">
        <v>0.72</v>
      </c>
      <c r="BC132">
        <v>2392</v>
      </c>
      <c r="BD132">
        <v>12.58</v>
      </c>
      <c r="BE132">
        <v>13.78</v>
      </c>
      <c r="BF132">
        <v>71</v>
      </c>
      <c r="BG132">
        <v>13.97</v>
      </c>
      <c r="BH132">
        <v>0</v>
      </c>
      <c r="BI132">
        <v>1849</v>
      </c>
      <c r="BJ132" t="s">
        <v>75</v>
      </c>
      <c r="BK132">
        <v>0</v>
      </c>
      <c r="BL132">
        <v>3</v>
      </c>
      <c r="BM132">
        <v>1</v>
      </c>
      <c r="BN132">
        <v>2</v>
      </c>
      <c r="BO132">
        <v>2</v>
      </c>
    </row>
    <row r="133" spans="1:67">
      <c r="A133" s="9">
        <v>132</v>
      </c>
      <c r="B133" s="9">
        <v>3</v>
      </c>
      <c r="C133" s="10" t="s">
        <v>67</v>
      </c>
      <c r="D133" s="9" t="s">
        <v>81</v>
      </c>
      <c r="E133" s="9">
        <v>11.656257</v>
      </c>
      <c r="F133" s="9">
        <v>51.003652000000002</v>
      </c>
      <c r="G133">
        <v>921</v>
      </c>
      <c r="H133" t="s">
        <v>69</v>
      </c>
      <c r="I133" t="s">
        <v>70</v>
      </c>
      <c r="J133" s="10" t="s">
        <v>71</v>
      </c>
      <c r="K133" s="9" t="s">
        <v>72</v>
      </c>
      <c r="L133" s="10" t="s">
        <v>73</v>
      </c>
      <c r="M133" s="10">
        <v>8</v>
      </c>
      <c r="N133" s="10">
        <v>2005</v>
      </c>
      <c r="O133" s="14">
        <v>3</v>
      </c>
      <c r="P133" s="9" t="s">
        <v>74</v>
      </c>
      <c r="Q133" s="9">
        <v>2013</v>
      </c>
      <c r="R133" s="16">
        <v>41555</v>
      </c>
      <c r="S133" s="10">
        <v>4</v>
      </c>
      <c r="T133" s="9">
        <v>15</v>
      </c>
      <c r="U133" s="9">
        <v>20</v>
      </c>
      <c r="V133" s="9">
        <v>0</v>
      </c>
      <c r="W133" s="9">
        <v>12</v>
      </c>
      <c r="X133" s="9">
        <v>53</v>
      </c>
      <c r="Y133" s="9">
        <v>1</v>
      </c>
      <c r="Z133" s="9">
        <v>0</v>
      </c>
      <c r="AA133" s="9">
        <v>0</v>
      </c>
      <c r="AB133" s="9">
        <v>1</v>
      </c>
      <c r="AC133" s="9">
        <v>0</v>
      </c>
      <c r="AD133" s="9">
        <v>0</v>
      </c>
      <c r="AE133" s="9">
        <v>5</v>
      </c>
      <c r="AF133" s="12">
        <v>6.1949000000000005</v>
      </c>
      <c r="AG133" s="12">
        <v>6.0801000000000007</v>
      </c>
      <c r="AH133" s="12">
        <v>0</v>
      </c>
      <c r="AI133" s="12">
        <v>2.8567</v>
      </c>
      <c r="AJ133" s="12">
        <v>5.1856999999999998</v>
      </c>
      <c r="AK133" s="12">
        <v>0.1236</v>
      </c>
      <c r="AL133" s="12">
        <v>0</v>
      </c>
      <c r="AM133" s="12">
        <v>0</v>
      </c>
      <c r="AN133" s="12">
        <v>0.76</v>
      </c>
      <c r="AO133" s="12">
        <v>0</v>
      </c>
      <c r="AP133" s="12">
        <v>0</v>
      </c>
      <c r="AQ133" s="9">
        <v>0</v>
      </c>
      <c r="AR133" s="17">
        <v>7.0019999999999998</v>
      </c>
      <c r="AS133" s="13">
        <v>20.991857883049597</v>
      </c>
      <c r="AT133" s="13">
        <v>10.950638735878766</v>
      </c>
      <c r="AU133" s="10">
        <v>6.1</v>
      </c>
      <c r="AV133" s="10">
        <v>63</v>
      </c>
      <c r="AW133" s="10">
        <v>30.9</v>
      </c>
      <c r="AX133">
        <v>11.02</v>
      </c>
      <c r="AY133">
        <v>13.39</v>
      </c>
      <c r="AZ133">
        <v>73.709999999999994</v>
      </c>
      <c r="BA133">
        <v>15.11</v>
      </c>
      <c r="BB133">
        <v>0.72</v>
      </c>
      <c r="BC133">
        <v>2392</v>
      </c>
      <c r="BD133">
        <v>12.58</v>
      </c>
      <c r="BE133">
        <v>13.78</v>
      </c>
      <c r="BF133">
        <v>71</v>
      </c>
      <c r="BG133">
        <v>13.97</v>
      </c>
      <c r="BH133">
        <v>0</v>
      </c>
      <c r="BI133">
        <v>1849</v>
      </c>
      <c r="BJ133" t="s">
        <v>75</v>
      </c>
      <c r="BK133">
        <v>0</v>
      </c>
      <c r="BL133">
        <v>3</v>
      </c>
      <c r="BM133">
        <v>1</v>
      </c>
      <c r="BN133">
        <v>2</v>
      </c>
      <c r="BO133">
        <v>2</v>
      </c>
    </row>
    <row r="134" spans="1:67">
      <c r="A134" s="9">
        <v>133</v>
      </c>
      <c r="B134" s="9">
        <v>4</v>
      </c>
      <c r="C134" s="10" t="s">
        <v>67</v>
      </c>
      <c r="D134" s="9" t="s">
        <v>82</v>
      </c>
      <c r="E134" s="9">
        <v>11.657904</v>
      </c>
      <c r="F134" s="9">
        <v>51.000937999999998</v>
      </c>
      <c r="G134">
        <v>2319</v>
      </c>
      <c r="H134" t="s">
        <v>69</v>
      </c>
      <c r="I134" t="s">
        <v>70</v>
      </c>
      <c r="J134" s="10" t="s">
        <v>71</v>
      </c>
      <c r="K134" s="9" t="s">
        <v>72</v>
      </c>
      <c r="L134" s="10" t="s">
        <v>83</v>
      </c>
      <c r="M134" s="10">
        <v>6</v>
      </c>
      <c r="N134" s="10">
        <v>2007</v>
      </c>
      <c r="O134" s="14">
        <v>3</v>
      </c>
      <c r="P134" s="9" t="s">
        <v>74</v>
      </c>
      <c r="Q134" s="9">
        <v>2013</v>
      </c>
      <c r="R134" s="16">
        <v>41556</v>
      </c>
      <c r="S134" s="10">
        <v>1</v>
      </c>
      <c r="T134" s="9">
        <v>2</v>
      </c>
      <c r="U134" s="9">
        <v>0</v>
      </c>
      <c r="V134" s="9">
        <v>0</v>
      </c>
      <c r="W134" s="9">
        <v>2</v>
      </c>
      <c r="X134" s="9">
        <v>0</v>
      </c>
      <c r="Y134" s="9">
        <v>0</v>
      </c>
      <c r="Z134" s="9">
        <v>0</v>
      </c>
      <c r="AA134" s="9">
        <v>3</v>
      </c>
      <c r="AB134" s="9">
        <v>1</v>
      </c>
      <c r="AC134" s="9">
        <v>0</v>
      </c>
      <c r="AD134" s="9">
        <v>0</v>
      </c>
      <c r="AE134" s="9">
        <v>0</v>
      </c>
      <c r="AF134" s="12">
        <v>1.8282</v>
      </c>
      <c r="AG134" s="12">
        <v>0</v>
      </c>
      <c r="AH134" s="12">
        <v>0</v>
      </c>
      <c r="AI134" s="12">
        <v>0.70469999999999999</v>
      </c>
      <c r="AJ134" s="12">
        <v>0</v>
      </c>
      <c r="AK134" s="12">
        <v>0</v>
      </c>
      <c r="AL134" s="12">
        <v>0</v>
      </c>
      <c r="AM134" s="12">
        <v>3.5947</v>
      </c>
      <c r="AN134" s="12">
        <v>0.48799999999999999</v>
      </c>
      <c r="AO134" s="12">
        <v>0</v>
      </c>
      <c r="AP134" s="12">
        <v>0</v>
      </c>
      <c r="AQ134" s="9">
        <v>0</v>
      </c>
      <c r="AR134" s="17">
        <v>7.1959999999999997</v>
      </c>
      <c r="AS134" s="13">
        <v>17.910447761194025</v>
      </c>
      <c r="AT134" s="13">
        <v>9.1639736047681701</v>
      </c>
      <c r="AU134" s="10">
        <v>7.2</v>
      </c>
      <c r="AV134" s="10">
        <v>63.2</v>
      </c>
      <c r="AW134" s="10">
        <v>29.6</v>
      </c>
      <c r="AX134">
        <v>11.03</v>
      </c>
      <c r="AY134">
        <v>13.31</v>
      </c>
      <c r="AZ134">
        <v>73.38</v>
      </c>
      <c r="BA134">
        <v>14.97</v>
      </c>
      <c r="BB134">
        <v>0.72</v>
      </c>
      <c r="BC134">
        <v>2391.67</v>
      </c>
      <c r="BD134">
        <v>12.93</v>
      </c>
      <c r="BE134">
        <v>13.7</v>
      </c>
      <c r="BF134">
        <v>70.58</v>
      </c>
      <c r="BG134">
        <v>14.13</v>
      </c>
      <c r="BH134">
        <v>0.8</v>
      </c>
      <c r="BI134">
        <v>2096</v>
      </c>
      <c r="BJ134" t="s">
        <v>75</v>
      </c>
      <c r="BK134">
        <v>0</v>
      </c>
      <c r="BL134">
        <v>3</v>
      </c>
      <c r="BM134">
        <v>1</v>
      </c>
      <c r="BN134">
        <v>2</v>
      </c>
      <c r="BO134">
        <v>2</v>
      </c>
    </row>
    <row r="135" spans="1:67">
      <c r="A135" s="9">
        <v>134</v>
      </c>
      <c r="B135" s="9">
        <v>4</v>
      </c>
      <c r="C135" s="10" t="s">
        <v>67</v>
      </c>
      <c r="D135" s="9" t="s">
        <v>82</v>
      </c>
      <c r="E135" s="9">
        <v>11.657904</v>
      </c>
      <c r="F135" s="9">
        <v>51.000937999999998</v>
      </c>
      <c r="G135">
        <v>2319</v>
      </c>
      <c r="H135" t="s">
        <v>69</v>
      </c>
      <c r="I135" t="s">
        <v>70</v>
      </c>
      <c r="J135" s="10" t="s">
        <v>71</v>
      </c>
      <c r="K135" s="9" t="s">
        <v>72</v>
      </c>
      <c r="L135" s="10" t="s">
        <v>83</v>
      </c>
      <c r="M135" s="10">
        <v>6</v>
      </c>
      <c r="N135" s="10">
        <v>2007</v>
      </c>
      <c r="O135" s="14">
        <v>3</v>
      </c>
      <c r="P135" s="9" t="s">
        <v>74</v>
      </c>
      <c r="Q135" s="9">
        <v>2013</v>
      </c>
      <c r="R135" s="16">
        <v>41556</v>
      </c>
      <c r="S135" s="10">
        <v>2</v>
      </c>
      <c r="T135" s="9">
        <v>1</v>
      </c>
      <c r="U135" s="9">
        <v>0</v>
      </c>
      <c r="V135" s="9">
        <v>0</v>
      </c>
      <c r="W135" s="9">
        <v>3</v>
      </c>
      <c r="X135" s="9">
        <v>7</v>
      </c>
      <c r="Y135" s="9">
        <v>0</v>
      </c>
      <c r="Z135" s="9">
        <v>0</v>
      </c>
      <c r="AA135" s="9">
        <v>6</v>
      </c>
      <c r="AB135" s="9">
        <v>5</v>
      </c>
      <c r="AC135" s="9">
        <v>0</v>
      </c>
      <c r="AD135" s="9">
        <v>2</v>
      </c>
      <c r="AE135" s="9">
        <v>0</v>
      </c>
      <c r="AF135" s="12">
        <v>1.0335000000000001</v>
      </c>
      <c r="AG135" s="12">
        <v>0</v>
      </c>
      <c r="AH135" s="12">
        <v>0</v>
      </c>
      <c r="AI135" s="12">
        <v>0.90700000000000003</v>
      </c>
      <c r="AJ135" s="12">
        <v>0.67920000000000003</v>
      </c>
      <c r="AK135" s="12">
        <v>0</v>
      </c>
      <c r="AL135" s="12">
        <v>0</v>
      </c>
      <c r="AM135" s="12">
        <v>31.587700000000002</v>
      </c>
      <c r="AN135" s="12">
        <v>1.5942999999999998</v>
      </c>
      <c r="AO135" s="12">
        <v>0</v>
      </c>
      <c r="AP135" s="12">
        <v>1.6299000000000001</v>
      </c>
      <c r="AQ135" s="9">
        <v>0</v>
      </c>
      <c r="AR135" s="17">
        <v>7.1959999999999997</v>
      </c>
      <c r="AS135" s="13">
        <v>17.910447761194025</v>
      </c>
      <c r="AT135" s="13">
        <v>9.1639736047681701</v>
      </c>
      <c r="AU135" s="10">
        <v>7.2</v>
      </c>
      <c r="AV135" s="10">
        <v>63.2</v>
      </c>
      <c r="AW135" s="10">
        <v>29.6</v>
      </c>
      <c r="AX135">
        <v>11.03</v>
      </c>
      <c r="AY135">
        <v>13.31</v>
      </c>
      <c r="AZ135">
        <v>73.38</v>
      </c>
      <c r="BA135">
        <v>14.97</v>
      </c>
      <c r="BB135">
        <v>0.72</v>
      </c>
      <c r="BC135">
        <v>2391.67</v>
      </c>
      <c r="BD135">
        <v>12.93</v>
      </c>
      <c r="BE135">
        <v>13.7</v>
      </c>
      <c r="BF135">
        <v>70.58</v>
      </c>
      <c r="BG135">
        <v>14.13</v>
      </c>
      <c r="BH135">
        <v>0.8</v>
      </c>
      <c r="BI135">
        <v>2096</v>
      </c>
      <c r="BJ135" t="s">
        <v>75</v>
      </c>
      <c r="BK135">
        <v>0</v>
      </c>
      <c r="BL135">
        <v>3</v>
      </c>
      <c r="BM135">
        <v>1</v>
      </c>
      <c r="BN135">
        <v>2</v>
      </c>
      <c r="BO135">
        <v>2</v>
      </c>
    </row>
    <row r="136" spans="1:67">
      <c r="A136" s="9">
        <v>135</v>
      </c>
      <c r="B136" s="9">
        <v>4</v>
      </c>
      <c r="C136" s="10" t="s">
        <v>67</v>
      </c>
      <c r="D136" s="9" t="s">
        <v>82</v>
      </c>
      <c r="E136" s="9">
        <v>11.657904</v>
      </c>
      <c r="F136" s="9">
        <v>51.000937999999998</v>
      </c>
      <c r="G136">
        <v>2319</v>
      </c>
      <c r="H136" t="s">
        <v>69</v>
      </c>
      <c r="I136" t="s">
        <v>70</v>
      </c>
      <c r="J136" s="10" t="s">
        <v>71</v>
      </c>
      <c r="K136" s="9" t="s">
        <v>72</v>
      </c>
      <c r="L136" s="10" t="s">
        <v>83</v>
      </c>
      <c r="M136" s="10">
        <v>6</v>
      </c>
      <c r="N136" s="10">
        <v>2007</v>
      </c>
      <c r="O136" s="14">
        <v>3</v>
      </c>
      <c r="P136" s="9" t="s">
        <v>74</v>
      </c>
      <c r="Q136" s="9">
        <v>2013</v>
      </c>
      <c r="R136" s="16">
        <v>41556</v>
      </c>
      <c r="S136" s="10">
        <v>3</v>
      </c>
      <c r="T136" s="9">
        <v>3</v>
      </c>
      <c r="U136" s="9">
        <v>0</v>
      </c>
      <c r="V136" s="9">
        <v>0</v>
      </c>
      <c r="W136" s="9">
        <v>3</v>
      </c>
      <c r="X136" s="9">
        <v>4</v>
      </c>
      <c r="Y136" s="9">
        <v>0</v>
      </c>
      <c r="Z136" s="9">
        <v>0</v>
      </c>
      <c r="AA136" s="9">
        <v>3</v>
      </c>
      <c r="AB136" s="9">
        <v>0</v>
      </c>
      <c r="AC136" s="9">
        <v>0</v>
      </c>
      <c r="AD136" s="9">
        <v>0</v>
      </c>
      <c r="AE136" s="9">
        <v>0</v>
      </c>
      <c r="AF136" s="12">
        <v>1.5406</v>
      </c>
      <c r="AG136" s="12">
        <v>0</v>
      </c>
      <c r="AH136" s="12">
        <v>0</v>
      </c>
      <c r="AI136" s="12">
        <v>0.79249999999999998</v>
      </c>
      <c r="AJ136" s="12">
        <v>0.44800000000000001</v>
      </c>
      <c r="AK136" s="12">
        <v>0</v>
      </c>
      <c r="AL136" s="12">
        <v>0</v>
      </c>
      <c r="AM136" s="12">
        <v>8.9332999999999991</v>
      </c>
      <c r="AN136" s="12">
        <v>0</v>
      </c>
      <c r="AO136" s="12">
        <v>0</v>
      </c>
      <c r="AP136" s="12">
        <v>0</v>
      </c>
      <c r="AQ136" s="9">
        <v>0</v>
      </c>
      <c r="AR136" s="17">
        <v>7.1959999999999997</v>
      </c>
      <c r="AS136" s="13">
        <v>17.910447761194025</v>
      </c>
      <c r="AT136" s="13">
        <v>9.1639736047681701</v>
      </c>
      <c r="AU136" s="10">
        <v>7.2</v>
      </c>
      <c r="AV136" s="10">
        <v>63.2</v>
      </c>
      <c r="AW136" s="10">
        <v>29.6</v>
      </c>
      <c r="AX136">
        <v>11.03</v>
      </c>
      <c r="AY136">
        <v>13.31</v>
      </c>
      <c r="AZ136">
        <v>73.38</v>
      </c>
      <c r="BA136">
        <v>14.97</v>
      </c>
      <c r="BB136">
        <v>0.72</v>
      </c>
      <c r="BC136">
        <v>2391.67</v>
      </c>
      <c r="BD136">
        <v>12.93</v>
      </c>
      <c r="BE136">
        <v>13.7</v>
      </c>
      <c r="BF136">
        <v>70.58</v>
      </c>
      <c r="BG136">
        <v>14.13</v>
      </c>
      <c r="BH136">
        <v>0.8</v>
      </c>
      <c r="BI136">
        <v>2096</v>
      </c>
      <c r="BJ136" t="s">
        <v>75</v>
      </c>
      <c r="BK136">
        <v>0</v>
      </c>
      <c r="BL136">
        <v>3</v>
      </c>
      <c r="BM136">
        <v>1</v>
      </c>
      <c r="BN136">
        <v>2</v>
      </c>
      <c r="BO136">
        <v>2</v>
      </c>
    </row>
    <row r="137" spans="1:67">
      <c r="A137" s="9">
        <v>136</v>
      </c>
      <c r="B137" s="9">
        <v>4</v>
      </c>
      <c r="C137" s="10" t="s">
        <v>67</v>
      </c>
      <c r="D137" s="9" t="s">
        <v>82</v>
      </c>
      <c r="E137" s="9">
        <v>11.657904</v>
      </c>
      <c r="F137" s="9">
        <v>51.000937999999998</v>
      </c>
      <c r="G137">
        <v>2319</v>
      </c>
      <c r="H137" t="s">
        <v>69</v>
      </c>
      <c r="I137" t="s">
        <v>70</v>
      </c>
      <c r="J137" s="10" t="s">
        <v>71</v>
      </c>
      <c r="K137" s="9" t="s">
        <v>72</v>
      </c>
      <c r="L137" s="10" t="s">
        <v>83</v>
      </c>
      <c r="M137" s="10">
        <v>6</v>
      </c>
      <c r="N137" s="10">
        <v>2007</v>
      </c>
      <c r="O137" s="14">
        <v>3</v>
      </c>
      <c r="P137" s="9" t="s">
        <v>74</v>
      </c>
      <c r="Q137" s="9">
        <v>2013</v>
      </c>
      <c r="R137" s="16">
        <v>41556</v>
      </c>
      <c r="S137" s="10">
        <v>4</v>
      </c>
      <c r="T137" s="9">
        <v>1</v>
      </c>
      <c r="U137" s="9">
        <v>0</v>
      </c>
      <c r="V137" s="9">
        <v>0</v>
      </c>
      <c r="W137" s="9">
        <v>3</v>
      </c>
      <c r="X137" s="9">
        <v>5</v>
      </c>
      <c r="Y137" s="9">
        <v>0</v>
      </c>
      <c r="Z137" s="9">
        <v>0</v>
      </c>
      <c r="AA137" s="9">
        <v>9</v>
      </c>
      <c r="AB137" s="9">
        <v>0</v>
      </c>
      <c r="AC137" s="9">
        <v>0</v>
      </c>
      <c r="AD137" s="9">
        <v>0</v>
      </c>
      <c r="AE137" s="9">
        <v>0</v>
      </c>
      <c r="AF137" s="12">
        <v>0.40079999999999999</v>
      </c>
      <c r="AG137" s="12">
        <v>0</v>
      </c>
      <c r="AH137" s="12">
        <v>0</v>
      </c>
      <c r="AI137" s="12">
        <v>0.87529999999999997</v>
      </c>
      <c r="AJ137" s="12">
        <v>0.54659999999999986</v>
      </c>
      <c r="AK137" s="12">
        <v>0</v>
      </c>
      <c r="AL137" s="12">
        <v>0</v>
      </c>
      <c r="AM137" s="12">
        <v>15.120099999999999</v>
      </c>
      <c r="AN137" s="12">
        <v>0</v>
      </c>
      <c r="AO137" s="12">
        <v>0</v>
      </c>
      <c r="AP137" s="12">
        <v>0</v>
      </c>
      <c r="AQ137" s="9">
        <v>0</v>
      </c>
      <c r="AR137" s="17">
        <v>7.1959999999999997</v>
      </c>
      <c r="AS137" s="13">
        <v>17.910447761194025</v>
      </c>
      <c r="AT137" s="13">
        <v>9.1639736047681701</v>
      </c>
      <c r="AU137" s="10">
        <v>7.2</v>
      </c>
      <c r="AV137" s="10">
        <v>63.2</v>
      </c>
      <c r="AW137" s="10">
        <v>29.6</v>
      </c>
      <c r="AX137">
        <v>11.03</v>
      </c>
      <c r="AY137">
        <v>13.31</v>
      </c>
      <c r="AZ137">
        <v>73.38</v>
      </c>
      <c r="BA137">
        <v>14.97</v>
      </c>
      <c r="BB137">
        <v>0.72</v>
      </c>
      <c r="BC137">
        <v>2391.67</v>
      </c>
      <c r="BD137">
        <v>12.93</v>
      </c>
      <c r="BE137">
        <v>13.7</v>
      </c>
      <c r="BF137">
        <v>70.58</v>
      </c>
      <c r="BG137">
        <v>14.13</v>
      </c>
      <c r="BH137">
        <v>0.8</v>
      </c>
      <c r="BI137">
        <v>2096</v>
      </c>
      <c r="BJ137" t="s">
        <v>75</v>
      </c>
      <c r="BK137">
        <v>0</v>
      </c>
      <c r="BL137">
        <v>3</v>
      </c>
      <c r="BM137">
        <v>1</v>
      </c>
      <c r="BN137">
        <v>2</v>
      </c>
      <c r="BO137">
        <v>2</v>
      </c>
    </row>
    <row r="138" spans="1:67">
      <c r="A138" s="9">
        <v>137</v>
      </c>
      <c r="B138" s="9">
        <v>5</v>
      </c>
      <c r="C138" s="10" t="s">
        <v>84</v>
      </c>
      <c r="D138" s="9" t="s">
        <v>85</v>
      </c>
      <c r="E138" s="9">
        <v>11.005805000000001</v>
      </c>
      <c r="F138" s="9">
        <v>50.983359999999998</v>
      </c>
      <c r="G138">
        <v>172</v>
      </c>
      <c r="H138" t="s">
        <v>86</v>
      </c>
      <c r="I138" t="s">
        <v>87</v>
      </c>
      <c r="J138" s="10" t="s">
        <v>71</v>
      </c>
      <c r="K138" s="9" t="s">
        <v>72</v>
      </c>
      <c r="L138" s="10" t="s">
        <v>83</v>
      </c>
      <c r="M138" s="10">
        <v>6</v>
      </c>
      <c r="N138" s="10">
        <v>2007</v>
      </c>
      <c r="O138" s="14">
        <v>3</v>
      </c>
      <c r="P138" s="9" t="s">
        <v>74</v>
      </c>
      <c r="Q138" s="9">
        <v>2013</v>
      </c>
      <c r="R138" s="16">
        <v>41562</v>
      </c>
      <c r="S138" s="10">
        <v>1</v>
      </c>
      <c r="T138" s="9">
        <v>2</v>
      </c>
      <c r="U138" s="9">
        <v>0</v>
      </c>
      <c r="V138" s="9">
        <v>0</v>
      </c>
      <c r="W138" s="9">
        <v>0</v>
      </c>
      <c r="X138" s="9">
        <v>14</v>
      </c>
      <c r="Y138" s="9">
        <v>0</v>
      </c>
      <c r="Z138" s="9">
        <v>0</v>
      </c>
      <c r="AA138" s="9">
        <v>7</v>
      </c>
      <c r="AB138" s="9">
        <v>7</v>
      </c>
      <c r="AC138" s="9">
        <v>0</v>
      </c>
      <c r="AD138" s="9">
        <v>0</v>
      </c>
      <c r="AE138" s="9">
        <v>3</v>
      </c>
      <c r="AF138" s="12">
        <v>1.1078000000000001</v>
      </c>
      <c r="AG138" s="12">
        <v>0</v>
      </c>
      <c r="AH138" s="12">
        <v>0</v>
      </c>
      <c r="AI138" s="12">
        <v>0</v>
      </c>
      <c r="AJ138" s="12">
        <v>2.1341999999999999</v>
      </c>
      <c r="AK138" s="12">
        <v>0</v>
      </c>
      <c r="AL138" s="12">
        <v>0</v>
      </c>
      <c r="AM138" s="12">
        <v>9.3335999999999988</v>
      </c>
      <c r="AN138" s="12">
        <v>1.5894000000000001</v>
      </c>
      <c r="AO138" s="12">
        <v>0</v>
      </c>
      <c r="AP138" s="12">
        <v>0</v>
      </c>
      <c r="AQ138" s="9">
        <v>0</v>
      </c>
      <c r="AR138" s="17">
        <v>6.7279999999999998</v>
      </c>
      <c r="AS138" s="13">
        <v>21.813823411905712</v>
      </c>
      <c r="AT138" s="13">
        <v>12.361176828443961</v>
      </c>
      <c r="AU138" s="10">
        <v>12.7</v>
      </c>
      <c r="AV138" s="10">
        <v>60.199999999999996</v>
      </c>
      <c r="AW138" s="10">
        <v>27.1</v>
      </c>
      <c r="AX138">
        <v>10.46</v>
      </c>
      <c r="AY138">
        <v>9.66</v>
      </c>
      <c r="AZ138">
        <v>83.28</v>
      </c>
      <c r="BA138">
        <v>12.06</v>
      </c>
      <c r="BB138">
        <v>1.1200000000000001</v>
      </c>
      <c r="BC138">
        <v>2131.6</v>
      </c>
      <c r="BD138">
        <v>10.98</v>
      </c>
      <c r="BE138">
        <v>9.76</v>
      </c>
      <c r="BF138">
        <v>85.33</v>
      </c>
      <c r="BG138">
        <v>9.68</v>
      </c>
      <c r="BH138">
        <v>6.4</v>
      </c>
      <c r="BI138">
        <v>1289</v>
      </c>
      <c r="BJ138" t="s">
        <v>88</v>
      </c>
      <c r="BK138">
        <v>0</v>
      </c>
      <c r="BL138">
        <v>3</v>
      </c>
      <c r="BM138">
        <v>1</v>
      </c>
      <c r="BN138">
        <v>2</v>
      </c>
      <c r="BO138">
        <v>2</v>
      </c>
    </row>
    <row r="139" spans="1:67">
      <c r="A139" s="9">
        <v>138</v>
      </c>
      <c r="B139" s="9">
        <v>5</v>
      </c>
      <c r="C139" s="10" t="s">
        <v>84</v>
      </c>
      <c r="D139" s="9" t="s">
        <v>85</v>
      </c>
      <c r="E139" s="9">
        <v>11.005805000000001</v>
      </c>
      <c r="F139" s="9">
        <v>50.983359999999998</v>
      </c>
      <c r="G139">
        <v>172</v>
      </c>
      <c r="H139" t="s">
        <v>86</v>
      </c>
      <c r="I139" t="s">
        <v>87</v>
      </c>
      <c r="J139" s="10" t="s">
        <v>71</v>
      </c>
      <c r="K139" s="9" t="s">
        <v>72</v>
      </c>
      <c r="L139" s="10" t="s">
        <v>83</v>
      </c>
      <c r="M139" s="10">
        <v>6</v>
      </c>
      <c r="N139" s="10">
        <v>2007</v>
      </c>
      <c r="O139" s="14">
        <v>3</v>
      </c>
      <c r="P139" s="9" t="s">
        <v>74</v>
      </c>
      <c r="Q139" s="9">
        <v>2013</v>
      </c>
      <c r="R139" s="16">
        <v>41562</v>
      </c>
      <c r="S139" s="10">
        <v>2</v>
      </c>
      <c r="T139" s="9">
        <v>3</v>
      </c>
      <c r="U139" s="9">
        <v>0</v>
      </c>
      <c r="V139" s="9">
        <v>0</v>
      </c>
      <c r="W139" s="9">
        <v>0</v>
      </c>
      <c r="X139" s="9">
        <v>7</v>
      </c>
      <c r="Y139" s="9">
        <v>0</v>
      </c>
      <c r="Z139" s="9">
        <v>0</v>
      </c>
      <c r="AA139" s="9">
        <v>10</v>
      </c>
      <c r="AB139" s="9">
        <v>4</v>
      </c>
      <c r="AC139" s="9">
        <v>0</v>
      </c>
      <c r="AD139" s="9">
        <v>0</v>
      </c>
      <c r="AE139" s="9">
        <v>0</v>
      </c>
      <c r="AF139" s="12">
        <v>1.8649</v>
      </c>
      <c r="AG139" s="12">
        <v>0</v>
      </c>
      <c r="AH139" s="12">
        <v>0</v>
      </c>
      <c r="AI139" s="12">
        <v>0</v>
      </c>
      <c r="AJ139" s="12">
        <v>1.4632999999999998</v>
      </c>
      <c r="AK139" s="12">
        <v>0</v>
      </c>
      <c r="AL139" s="12">
        <v>0</v>
      </c>
      <c r="AM139" s="12">
        <v>10.325100000000001</v>
      </c>
      <c r="AN139" s="12">
        <v>0.91270000000000007</v>
      </c>
      <c r="AO139" s="12">
        <v>0</v>
      </c>
      <c r="AP139" s="12">
        <v>0</v>
      </c>
      <c r="AQ139" s="9">
        <v>0</v>
      </c>
      <c r="AR139" s="17">
        <v>6.7279999999999998</v>
      </c>
      <c r="AS139" s="13">
        <v>21.813823411905712</v>
      </c>
      <c r="AT139" s="13">
        <v>12.361176828443961</v>
      </c>
      <c r="AU139" s="10">
        <v>12.7</v>
      </c>
      <c r="AV139" s="10">
        <v>60.199999999999996</v>
      </c>
      <c r="AW139" s="10">
        <v>27.1</v>
      </c>
      <c r="AX139">
        <v>10.46</v>
      </c>
      <c r="AY139">
        <v>9.66</v>
      </c>
      <c r="AZ139">
        <v>83.28</v>
      </c>
      <c r="BA139">
        <v>12.06</v>
      </c>
      <c r="BB139">
        <v>1.1200000000000001</v>
      </c>
      <c r="BC139">
        <v>2131.6</v>
      </c>
      <c r="BD139">
        <v>10.98</v>
      </c>
      <c r="BE139">
        <v>9.76</v>
      </c>
      <c r="BF139">
        <v>85.33</v>
      </c>
      <c r="BG139">
        <v>9.68</v>
      </c>
      <c r="BH139">
        <v>6.4</v>
      </c>
      <c r="BI139">
        <v>1289</v>
      </c>
      <c r="BJ139" t="s">
        <v>88</v>
      </c>
      <c r="BK139">
        <v>0</v>
      </c>
      <c r="BL139">
        <v>3</v>
      </c>
      <c r="BM139">
        <v>1</v>
      </c>
      <c r="BN139">
        <v>2</v>
      </c>
      <c r="BO139">
        <v>2</v>
      </c>
    </row>
    <row r="140" spans="1:67">
      <c r="A140" s="9">
        <v>139</v>
      </c>
      <c r="B140" s="9">
        <v>5</v>
      </c>
      <c r="C140" s="10" t="s">
        <v>84</v>
      </c>
      <c r="D140" s="9" t="s">
        <v>85</v>
      </c>
      <c r="E140" s="9">
        <v>11.005805000000001</v>
      </c>
      <c r="F140" s="9">
        <v>50.983359999999998</v>
      </c>
      <c r="G140">
        <v>172</v>
      </c>
      <c r="H140" t="s">
        <v>86</v>
      </c>
      <c r="I140" t="s">
        <v>87</v>
      </c>
      <c r="J140" s="10" t="s">
        <v>71</v>
      </c>
      <c r="K140" s="9" t="s">
        <v>72</v>
      </c>
      <c r="L140" s="10" t="s">
        <v>83</v>
      </c>
      <c r="M140" s="10">
        <v>6</v>
      </c>
      <c r="N140" s="10">
        <v>2007</v>
      </c>
      <c r="O140" s="14">
        <v>3</v>
      </c>
      <c r="P140" s="9" t="s">
        <v>74</v>
      </c>
      <c r="Q140" s="9">
        <v>2013</v>
      </c>
      <c r="R140" s="16">
        <v>41562</v>
      </c>
      <c r="S140" s="10">
        <v>3</v>
      </c>
      <c r="T140" s="9">
        <v>6</v>
      </c>
      <c r="U140" s="9">
        <v>0</v>
      </c>
      <c r="V140" s="9">
        <v>0</v>
      </c>
      <c r="W140" s="9">
        <v>0</v>
      </c>
      <c r="X140" s="9">
        <v>5</v>
      </c>
      <c r="Y140" s="9">
        <v>0</v>
      </c>
      <c r="Z140" s="9">
        <v>0</v>
      </c>
      <c r="AA140" s="9">
        <v>6</v>
      </c>
      <c r="AB140" s="9">
        <v>0</v>
      </c>
      <c r="AC140" s="9">
        <v>2</v>
      </c>
      <c r="AD140" s="9">
        <v>0</v>
      </c>
      <c r="AE140" s="9">
        <v>3</v>
      </c>
      <c r="AF140" s="12">
        <v>4.1741000000000001</v>
      </c>
      <c r="AG140" s="12">
        <v>0</v>
      </c>
      <c r="AH140" s="12">
        <v>0</v>
      </c>
      <c r="AI140" s="12">
        <v>0</v>
      </c>
      <c r="AJ140" s="12">
        <v>0.72579999999999989</v>
      </c>
      <c r="AK140" s="12">
        <v>0</v>
      </c>
      <c r="AL140" s="12">
        <v>0</v>
      </c>
      <c r="AM140" s="12">
        <v>21.098899999999997</v>
      </c>
      <c r="AN140" s="12">
        <v>0</v>
      </c>
      <c r="AO140" s="12">
        <v>1.9471000000000001</v>
      </c>
      <c r="AP140" s="12">
        <v>0</v>
      </c>
      <c r="AQ140" s="9">
        <v>0</v>
      </c>
      <c r="AR140" s="17">
        <v>6.7279999999999998</v>
      </c>
      <c r="AS140" s="13">
        <v>21.813823411905712</v>
      </c>
      <c r="AT140" s="13">
        <v>12.361176828443961</v>
      </c>
      <c r="AU140" s="10">
        <v>12.7</v>
      </c>
      <c r="AV140" s="10">
        <v>60.199999999999996</v>
      </c>
      <c r="AW140" s="10">
        <v>27.1</v>
      </c>
      <c r="AX140">
        <v>10.46</v>
      </c>
      <c r="AY140">
        <v>9.66</v>
      </c>
      <c r="AZ140">
        <v>83.28</v>
      </c>
      <c r="BA140">
        <v>12.06</v>
      </c>
      <c r="BB140">
        <v>1.1200000000000001</v>
      </c>
      <c r="BC140">
        <v>2131.6</v>
      </c>
      <c r="BD140">
        <v>10.98</v>
      </c>
      <c r="BE140">
        <v>9.76</v>
      </c>
      <c r="BF140">
        <v>85.33</v>
      </c>
      <c r="BG140">
        <v>9.68</v>
      </c>
      <c r="BH140">
        <v>6.4</v>
      </c>
      <c r="BI140">
        <v>1289</v>
      </c>
      <c r="BJ140" t="s">
        <v>88</v>
      </c>
      <c r="BK140">
        <v>0</v>
      </c>
      <c r="BL140">
        <v>3</v>
      </c>
      <c r="BM140">
        <v>1</v>
      </c>
      <c r="BN140">
        <v>2</v>
      </c>
      <c r="BO140">
        <v>2</v>
      </c>
    </row>
    <row r="141" spans="1:67">
      <c r="A141" s="9">
        <v>140</v>
      </c>
      <c r="B141" s="9">
        <v>5</v>
      </c>
      <c r="C141" s="10" t="s">
        <v>84</v>
      </c>
      <c r="D141" s="9" t="s">
        <v>85</v>
      </c>
      <c r="E141" s="9">
        <v>11.005805000000001</v>
      </c>
      <c r="F141" s="9">
        <v>50.983359999999998</v>
      </c>
      <c r="G141">
        <v>172</v>
      </c>
      <c r="H141" t="s">
        <v>86</v>
      </c>
      <c r="I141" t="s">
        <v>87</v>
      </c>
      <c r="J141" s="10" t="s">
        <v>71</v>
      </c>
      <c r="K141" s="9" t="s">
        <v>72</v>
      </c>
      <c r="L141" s="10" t="s">
        <v>83</v>
      </c>
      <c r="M141" s="10">
        <v>6</v>
      </c>
      <c r="N141" s="10">
        <v>2007</v>
      </c>
      <c r="O141" s="14">
        <v>3</v>
      </c>
      <c r="P141" s="9" t="s">
        <v>74</v>
      </c>
      <c r="Q141" s="9">
        <v>2013</v>
      </c>
      <c r="R141" s="16">
        <v>41562</v>
      </c>
      <c r="S141" s="10">
        <v>4</v>
      </c>
      <c r="T141" s="9">
        <v>1</v>
      </c>
      <c r="U141" s="9">
        <v>0</v>
      </c>
      <c r="V141" s="9">
        <v>0</v>
      </c>
      <c r="W141" s="9">
        <v>0</v>
      </c>
      <c r="X141" s="9">
        <v>4</v>
      </c>
      <c r="Y141" s="9">
        <v>0</v>
      </c>
      <c r="Z141" s="9">
        <v>0</v>
      </c>
      <c r="AA141" s="9">
        <v>9</v>
      </c>
      <c r="AB141" s="9">
        <v>2</v>
      </c>
      <c r="AC141" s="9">
        <v>1</v>
      </c>
      <c r="AD141" s="9">
        <v>0</v>
      </c>
      <c r="AE141" s="9">
        <v>1</v>
      </c>
      <c r="AF141" s="12">
        <v>0.64239999999999997</v>
      </c>
      <c r="AG141" s="12">
        <v>0</v>
      </c>
      <c r="AH141" s="12">
        <v>0</v>
      </c>
      <c r="AI141" s="12">
        <v>0</v>
      </c>
      <c r="AJ141" s="12">
        <v>0.64850000000000008</v>
      </c>
      <c r="AK141" s="12">
        <v>0</v>
      </c>
      <c r="AL141" s="12">
        <v>0</v>
      </c>
      <c r="AM141" s="12">
        <v>32.727200000000003</v>
      </c>
      <c r="AN141" s="12">
        <v>0.1608</v>
      </c>
      <c r="AO141" s="12">
        <v>0.77439999999999998</v>
      </c>
      <c r="AP141" s="12">
        <v>0</v>
      </c>
      <c r="AQ141" s="9">
        <v>0</v>
      </c>
      <c r="AR141" s="17">
        <v>6.7279999999999998</v>
      </c>
      <c r="AS141" s="13">
        <v>21.813823411905712</v>
      </c>
      <c r="AT141" s="13">
        <v>12.361176828443961</v>
      </c>
      <c r="AU141" s="10">
        <v>12.7</v>
      </c>
      <c r="AV141" s="10">
        <v>60.199999999999996</v>
      </c>
      <c r="AW141" s="10">
        <v>27.1</v>
      </c>
      <c r="AX141">
        <v>10.46</v>
      </c>
      <c r="AY141">
        <v>9.66</v>
      </c>
      <c r="AZ141">
        <v>83.28</v>
      </c>
      <c r="BA141">
        <v>12.06</v>
      </c>
      <c r="BB141">
        <v>1.1200000000000001</v>
      </c>
      <c r="BC141">
        <v>2131.6</v>
      </c>
      <c r="BD141">
        <v>10.98</v>
      </c>
      <c r="BE141">
        <v>9.76</v>
      </c>
      <c r="BF141">
        <v>85.33</v>
      </c>
      <c r="BG141">
        <v>9.68</v>
      </c>
      <c r="BH141">
        <v>6.4</v>
      </c>
      <c r="BI141">
        <v>1289</v>
      </c>
      <c r="BJ141" t="s">
        <v>88</v>
      </c>
      <c r="BK141">
        <v>0</v>
      </c>
      <c r="BL141">
        <v>3</v>
      </c>
      <c r="BM141">
        <v>1</v>
      </c>
      <c r="BN141">
        <v>2</v>
      </c>
      <c r="BO141">
        <v>2</v>
      </c>
    </row>
    <row r="142" spans="1:67">
      <c r="A142" s="9">
        <v>141</v>
      </c>
      <c r="B142" s="9">
        <v>6</v>
      </c>
      <c r="C142" s="10" t="s">
        <v>89</v>
      </c>
      <c r="D142" s="9" t="s">
        <v>90</v>
      </c>
      <c r="E142" s="9">
        <v>11.898759999999999</v>
      </c>
      <c r="F142" s="9">
        <v>50.653092999999998</v>
      </c>
      <c r="G142">
        <v>6676</v>
      </c>
      <c r="H142" t="s">
        <v>91</v>
      </c>
      <c r="I142" t="s">
        <v>92</v>
      </c>
      <c r="J142" s="10" t="s">
        <v>93</v>
      </c>
      <c r="K142" s="9" t="s">
        <v>72</v>
      </c>
      <c r="L142" s="10" t="s">
        <v>83</v>
      </c>
      <c r="M142" s="10">
        <v>6</v>
      </c>
      <c r="N142" s="10">
        <v>2007</v>
      </c>
      <c r="O142" s="14">
        <v>3</v>
      </c>
      <c r="P142" s="9" t="s">
        <v>74</v>
      </c>
      <c r="Q142" s="9">
        <v>2013</v>
      </c>
      <c r="R142" s="16">
        <v>41554</v>
      </c>
      <c r="S142" s="10">
        <v>1</v>
      </c>
      <c r="T142" s="9">
        <v>18</v>
      </c>
      <c r="U142" s="9">
        <v>0</v>
      </c>
      <c r="V142" s="9">
        <v>0</v>
      </c>
      <c r="W142" s="9">
        <v>0</v>
      </c>
      <c r="X142" s="9">
        <v>10</v>
      </c>
      <c r="Y142" s="9">
        <v>1</v>
      </c>
      <c r="Z142" s="9">
        <v>0</v>
      </c>
      <c r="AA142" s="9">
        <v>2</v>
      </c>
      <c r="AB142" s="9">
        <v>1</v>
      </c>
      <c r="AC142" s="9">
        <v>0</v>
      </c>
      <c r="AD142" s="9">
        <v>0</v>
      </c>
      <c r="AE142" s="9">
        <v>9</v>
      </c>
      <c r="AF142" s="12">
        <v>12.274700000000001</v>
      </c>
      <c r="AG142" s="12">
        <v>0</v>
      </c>
      <c r="AH142" s="12">
        <v>0</v>
      </c>
      <c r="AI142" s="12">
        <v>0</v>
      </c>
      <c r="AJ142" s="12">
        <v>0.45439999999999997</v>
      </c>
      <c r="AK142" s="12">
        <v>3.0800000000000001E-2</v>
      </c>
      <c r="AL142" s="12">
        <v>0</v>
      </c>
      <c r="AM142" s="12">
        <v>2.4923999999999999</v>
      </c>
      <c r="AN142" s="12">
        <v>0.20250000000000001</v>
      </c>
      <c r="AO142" s="12">
        <v>0</v>
      </c>
      <c r="AP142" s="12">
        <v>0</v>
      </c>
      <c r="AQ142" s="9">
        <v>0</v>
      </c>
      <c r="AR142" s="17">
        <v>5.87</v>
      </c>
      <c r="AS142" s="13">
        <v>13.649448264832881</v>
      </c>
      <c r="AT142" s="13">
        <v>8.5935273712871894</v>
      </c>
      <c r="AU142" s="10">
        <v>28.9</v>
      </c>
      <c r="AV142" s="10">
        <v>51.099999999999994</v>
      </c>
      <c r="AW142" s="10">
        <v>20</v>
      </c>
      <c r="AX142">
        <v>10.34</v>
      </c>
      <c r="AY142">
        <v>11.59</v>
      </c>
      <c r="AZ142">
        <v>78.7</v>
      </c>
      <c r="BA142">
        <v>12.51</v>
      </c>
      <c r="BB142">
        <v>2.4900000000000002</v>
      </c>
      <c r="BC142">
        <v>2643.87</v>
      </c>
      <c r="BD142">
        <v>11.63</v>
      </c>
      <c r="BE142">
        <v>12.1</v>
      </c>
      <c r="BF142">
        <v>88.58</v>
      </c>
      <c r="BG142">
        <v>11.13</v>
      </c>
      <c r="BH142">
        <v>0</v>
      </c>
      <c r="BI142">
        <v>1075</v>
      </c>
      <c r="BJ142" t="s">
        <v>75</v>
      </c>
      <c r="BK142">
        <v>0</v>
      </c>
      <c r="BL142">
        <v>4</v>
      </c>
      <c r="BM142">
        <v>3</v>
      </c>
      <c r="BN142">
        <v>4</v>
      </c>
      <c r="BO142">
        <v>2</v>
      </c>
    </row>
    <row r="143" spans="1:67">
      <c r="A143" s="9">
        <v>142</v>
      </c>
      <c r="B143" s="9">
        <v>6</v>
      </c>
      <c r="C143" s="10" t="s">
        <v>89</v>
      </c>
      <c r="D143" s="9" t="s">
        <v>90</v>
      </c>
      <c r="E143" s="9">
        <v>11.898759999999999</v>
      </c>
      <c r="F143" s="9">
        <v>50.653092999999998</v>
      </c>
      <c r="G143">
        <v>6676</v>
      </c>
      <c r="H143" t="s">
        <v>91</v>
      </c>
      <c r="I143" t="s">
        <v>92</v>
      </c>
      <c r="J143" s="10" t="s">
        <v>93</v>
      </c>
      <c r="K143" s="9" t="s">
        <v>72</v>
      </c>
      <c r="L143" s="10" t="s">
        <v>83</v>
      </c>
      <c r="M143" s="10">
        <v>6</v>
      </c>
      <c r="N143" s="10">
        <v>2007</v>
      </c>
      <c r="O143" s="14">
        <v>3</v>
      </c>
      <c r="P143" s="9" t="s">
        <v>74</v>
      </c>
      <c r="Q143" s="9">
        <v>2013</v>
      </c>
      <c r="R143" s="16">
        <v>41554</v>
      </c>
      <c r="S143" s="10">
        <v>2</v>
      </c>
      <c r="T143" s="9">
        <v>22</v>
      </c>
      <c r="U143" s="9">
        <v>0</v>
      </c>
      <c r="V143" s="9">
        <v>0</v>
      </c>
      <c r="W143" s="9">
        <v>2</v>
      </c>
      <c r="X143" s="9">
        <v>2</v>
      </c>
      <c r="Y143" s="9">
        <v>0</v>
      </c>
      <c r="Z143" s="9">
        <v>0</v>
      </c>
      <c r="AA143" s="9">
        <v>6</v>
      </c>
      <c r="AB143" s="9">
        <v>0</v>
      </c>
      <c r="AC143" s="9">
        <v>0</v>
      </c>
      <c r="AD143" s="9">
        <v>0</v>
      </c>
      <c r="AE143" s="9">
        <v>2</v>
      </c>
      <c r="AF143" s="12">
        <v>24.353999999999999</v>
      </c>
      <c r="AG143" s="12">
        <v>0</v>
      </c>
      <c r="AH143" s="12">
        <v>0</v>
      </c>
      <c r="AI143" s="12">
        <v>0.41959999999999997</v>
      </c>
      <c r="AJ143" s="12">
        <v>8.3299999999999999E-2</v>
      </c>
      <c r="AK143" s="12">
        <v>0</v>
      </c>
      <c r="AL143" s="12">
        <v>0</v>
      </c>
      <c r="AM143" s="12">
        <v>6.7646999999999995</v>
      </c>
      <c r="AN143" s="12">
        <v>0</v>
      </c>
      <c r="AO143" s="12">
        <v>0</v>
      </c>
      <c r="AP143" s="12">
        <v>0</v>
      </c>
      <c r="AQ143" s="9">
        <v>0</v>
      </c>
      <c r="AR143" s="17">
        <v>5.87</v>
      </c>
      <c r="AS143" s="13">
        <v>13.649448264832881</v>
      </c>
      <c r="AT143" s="13">
        <v>8.5935273712871894</v>
      </c>
      <c r="AU143" s="10">
        <v>28.9</v>
      </c>
      <c r="AV143" s="10">
        <v>51.099999999999994</v>
      </c>
      <c r="AW143" s="10">
        <v>20</v>
      </c>
      <c r="AX143">
        <v>10.34</v>
      </c>
      <c r="AY143">
        <v>11.59</v>
      </c>
      <c r="AZ143">
        <v>78.7</v>
      </c>
      <c r="BA143">
        <v>12.51</v>
      </c>
      <c r="BB143">
        <v>2.4900000000000002</v>
      </c>
      <c r="BC143">
        <v>2643.87</v>
      </c>
      <c r="BD143">
        <v>11.63</v>
      </c>
      <c r="BE143">
        <v>12.1</v>
      </c>
      <c r="BF143">
        <v>88.58</v>
      </c>
      <c r="BG143">
        <v>11.13</v>
      </c>
      <c r="BH143">
        <v>0</v>
      </c>
      <c r="BI143">
        <v>1075</v>
      </c>
      <c r="BJ143" t="s">
        <v>75</v>
      </c>
      <c r="BK143">
        <v>0</v>
      </c>
      <c r="BL143">
        <v>4</v>
      </c>
      <c r="BM143">
        <v>3</v>
      </c>
      <c r="BN143">
        <v>4</v>
      </c>
      <c r="BO143">
        <v>2</v>
      </c>
    </row>
    <row r="144" spans="1:67">
      <c r="A144" s="9">
        <v>143</v>
      </c>
      <c r="B144" s="9">
        <v>6</v>
      </c>
      <c r="C144" s="10" t="s">
        <v>89</v>
      </c>
      <c r="D144" s="9" t="s">
        <v>90</v>
      </c>
      <c r="E144" s="9">
        <v>11.898759999999999</v>
      </c>
      <c r="F144" s="9">
        <v>50.653092999999998</v>
      </c>
      <c r="G144">
        <v>6676</v>
      </c>
      <c r="H144" t="s">
        <v>91</v>
      </c>
      <c r="I144" t="s">
        <v>92</v>
      </c>
      <c r="J144" s="10" t="s">
        <v>93</v>
      </c>
      <c r="K144" s="9" t="s">
        <v>72</v>
      </c>
      <c r="L144" s="10" t="s">
        <v>83</v>
      </c>
      <c r="M144" s="10">
        <v>6</v>
      </c>
      <c r="N144" s="10">
        <v>2007</v>
      </c>
      <c r="O144" s="14">
        <v>3</v>
      </c>
      <c r="P144" s="9" t="s">
        <v>74</v>
      </c>
      <c r="Q144" s="9">
        <v>2013</v>
      </c>
      <c r="R144" s="16">
        <v>41554</v>
      </c>
      <c r="S144" s="10">
        <v>3</v>
      </c>
      <c r="T144" s="9">
        <v>17</v>
      </c>
      <c r="U144" s="9">
        <v>0</v>
      </c>
      <c r="V144" s="9">
        <v>0</v>
      </c>
      <c r="W144" s="9">
        <v>0</v>
      </c>
      <c r="X144" s="9">
        <v>1</v>
      </c>
      <c r="Y144" s="9">
        <v>1</v>
      </c>
      <c r="Z144" s="9">
        <v>0</v>
      </c>
      <c r="AA144" s="9">
        <v>2</v>
      </c>
      <c r="AB144" s="9">
        <v>0</v>
      </c>
      <c r="AC144" s="9">
        <v>0</v>
      </c>
      <c r="AD144" s="9">
        <v>0</v>
      </c>
      <c r="AE144" s="9">
        <v>2</v>
      </c>
      <c r="AF144" s="12">
        <v>9.8970000000000002</v>
      </c>
      <c r="AG144" s="12">
        <v>0</v>
      </c>
      <c r="AH144" s="12">
        <v>0</v>
      </c>
      <c r="AI144" s="12">
        <v>0</v>
      </c>
      <c r="AJ144" s="12">
        <v>6.54E-2</v>
      </c>
      <c r="AK144" s="12">
        <v>0</v>
      </c>
      <c r="AL144" s="12">
        <v>0</v>
      </c>
      <c r="AM144" s="12">
        <v>1.5089999999999999</v>
      </c>
      <c r="AN144" s="12">
        <v>0</v>
      </c>
      <c r="AO144" s="12">
        <v>0</v>
      </c>
      <c r="AP144" s="12">
        <v>0</v>
      </c>
      <c r="AQ144" s="9">
        <v>0</v>
      </c>
      <c r="AR144" s="17">
        <v>5.87</v>
      </c>
      <c r="AS144" s="13">
        <v>13.649448264832881</v>
      </c>
      <c r="AT144" s="13">
        <v>8.5935273712871894</v>
      </c>
      <c r="AU144" s="10">
        <v>28.9</v>
      </c>
      <c r="AV144" s="10">
        <v>51.099999999999994</v>
      </c>
      <c r="AW144" s="10">
        <v>20</v>
      </c>
      <c r="AX144">
        <v>10.34</v>
      </c>
      <c r="AY144">
        <v>11.59</v>
      </c>
      <c r="AZ144">
        <v>78.7</v>
      </c>
      <c r="BA144">
        <v>12.51</v>
      </c>
      <c r="BB144">
        <v>2.4900000000000002</v>
      </c>
      <c r="BC144">
        <v>2643.87</v>
      </c>
      <c r="BD144">
        <v>11.63</v>
      </c>
      <c r="BE144">
        <v>12.1</v>
      </c>
      <c r="BF144">
        <v>88.58</v>
      </c>
      <c r="BG144">
        <v>11.13</v>
      </c>
      <c r="BH144">
        <v>0</v>
      </c>
      <c r="BI144">
        <v>1075</v>
      </c>
      <c r="BJ144" t="s">
        <v>75</v>
      </c>
      <c r="BK144">
        <v>0</v>
      </c>
      <c r="BL144">
        <v>4</v>
      </c>
      <c r="BM144">
        <v>3</v>
      </c>
      <c r="BN144">
        <v>4</v>
      </c>
      <c r="BO144">
        <v>2</v>
      </c>
    </row>
    <row r="145" spans="1:67">
      <c r="A145" s="9">
        <v>144</v>
      </c>
      <c r="B145" s="9">
        <v>6</v>
      </c>
      <c r="C145" s="10" t="s">
        <v>89</v>
      </c>
      <c r="D145" s="9" t="s">
        <v>90</v>
      </c>
      <c r="E145" s="9">
        <v>11.898759999999999</v>
      </c>
      <c r="F145" s="9">
        <v>50.653092999999998</v>
      </c>
      <c r="G145">
        <v>6676</v>
      </c>
      <c r="H145" t="s">
        <v>91</v>
      </c>
      <c r="I145" t="s">
        <v>92</v>
      </c>
      <c r="J145" s="10" t="s">
        <v>93</v>
      </c>
      <c r="K145" s="9" t="s">
        <v>72</v>
      </c>
      <c r="L145" s="10" t="s">
        <v>83</v>
      </c>
      <c r="M145" s="10">
        <v>6</v>
      </c>
      <c r="N145" s="10">
        <v>2007</v>
      </c>
      <c r="O145" s="14">
        <v>3</v>
      </c>
      <c r="P145" s="9" t="s">
        <v>74</v>
      </c>
      <c r="Q145" s="9">
        <v>2013</v>
      </c>
      <c r="R145" s="16">
        <v>41554</v>
      </c>
      <c r="S145" s="10">
        <v>4</v>
      </c>
      <c r="T145" s="9">
        <v>20</v>
      </c>
      <c r="U145" s="9">
        <v>0</v>
      </c>
      <c r="V145" s="9">
        <v>0</v>
      </c>
      <c r="W145" s="9">
        <v>2</v>
      </c>
      <c r="X145" s="9">
        <v>14</v>
      </c>
      <c r="Y145" s="9">
        <v>0</v>
      </c>
      <c r="Z145" s="9">
        <v>0</v>
      </c>
      <c r="AA145" s="9">
        <v>1</v>
      </c>
      <c r="AB145" s="9">
        <v>2</v>
      </c>
      <c r="AC145" s="9">
        <v>0</v>
      </c>
      <c r="AD145" s="9">
        <v>0</v>
      </c>
      <c r="AE145" s="9">
        <v>1</v>
      </c>
      <c r="AF145" s="12">
        <v>17.1281</v>
      </c>
      <c r="AG145" s="12">
        <v>0</v>
      </c>
      <c r="AH145" s="12">
        <v>0</v>
      </c>
      <c r="AI145" s="12">
        <v>0.29520000000000002</v>
      </c>
      <c r="AJ145" s="12">
        <v>0.43920000000000009</v>
      </c>
      <c r="AK145" s="12">
        <v>0</v>
      </c>
      <c r="AL145" s="12">
        <v>0</v>
      </c>
      <c r="AM145" s="12">
        <v>1.1468</v>
      </c>
      <c r="AN145" s="12">
        <v>0.1038</v>
      </c>
      <c r="AO145" s="12">
        <v>0</v>
      </c>
      <c r="AP145" s="12">
        <v>0</v>
      </c>
      <c r="AQ145" s="9">
        <v>0</v>
      </c>
      <c r="AR145" s="17">
        <v>5.87</v>
      </c>
      <c r="AS145" s="13">
        <v>13.649448264832881</v>
      </c>
      <c r="AT145" s="13">
        <v>8.5935273712871894</v>
      </c>
      <c r="AU145" s="10">
        <v>28.9</v>
      </c>
      <c r="AV145" s="10">
        <v>51.099999999999994</v>
      </c>
      <c r="AW145" s="10">
        <v>20</v>
      </c>
      <c r="AX145">
        <v>10.34</v>
      </c>
      <c r="AY145">
        <v>11.59</v>
      </c>
      <c r="AZ145">
        <v>78.7</v>
      </c>
      <c r="BA145">
        <v>12.51</v>
      </c>
      <c r="BB145">
        <v>2.4900000000000002</v>
      </c>
      <c r="BC145">
        <v>2643.87</v>
      </c>
      <c r="BD145">
        <v>11.63</v>
      </c>
      <c r="BE145">
        <v>12.1</v>
      </c>
      <c r="BF145">
        <v>88.58</v>
      </c>
      <c r="BG145">
        <v>11.13</v>
      </c>
      <c r="BH145">
        <v>0</v>
      </c>
      <c r="BI145">
        <v>1075</v>
      </c>
      <c r="BJ145" t="s">
        <v>75</v>
      </c>
      <c r="BK145">
        <v>0</v>
      </c>
      <c r="BL145">
        <v>4</v>
      </c>
      <c r="BM145">
        <v>3</v>
      </c>
      <c r="BN145">
        <v>4</v>
      </c>
      <c r="BO145">
        <v>2</v>
      </c>
    </row>
    <row r="146" spans="1:67">
      <c r="A146" s="9">
        <v>145</v>
      </c>
      <c r="B146" s="9">
        <v>7</v>
      </c>
      <c r="C146" s="10" t="s">
        <v>67</v>
      </c>
      <c r="D146" s="9" t="s">
        <v>94</v>
      </c>
      <c r="E146" s="9">
        <v>11.657303000000001</v>
      </c>
      <c r="F146" s="9">
        <v>51.000745999999999</v>
      </c>
      <c r="G146">
        <v>1609</v>
      </c>
      <c r="H146" t="s">
        <v>69</v>
      </c>
      <c r="I146" t="s">
        <v>70</v>
      </c>
      <c r="J146" s="10" t="s">
        <v>71</v>
      </c>
      <c r="K146" s="9" t="s">
        <v>72</v>
      </c>
      <c r="L146" s="10" t="s">
        <v>95</v>
      </c>
      <c r="M146" s="10">
        <v>4</v>
      </c>
      <c r="N146" s="10">
        <v>2009</v>
      </c>
      <c r="O146" s="14">
        <v>3</v>
      </c>
      <c r="P146" s="9" t="s">
        <v>74</v>
      </c>
      <c r="Q146" s="9">
        <v>2013</v>
      </c>
      <c r="R146" s="16">
        <v>41556</v>
      </c>
      <c r="S146" s="10">
        <v>1</v>
      </c>
      <c r="T146" s="9">
        <v>1</v>
      </c>
      <c r="U146" s="9">
        <v>0</v>
      </c>
      <c r="V146" s="9">
        <v>0</v>
      </c>
      <c r="W146" s="9">
        <v>1</v>
      </c>
      <c r="X146" s="9">
        <v>3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12">
        <v>0.71709999999999996</v>
      </c>
      <c r="AG146" s="12">
        <v>0</v>
      </c>
      <c r="AH146" s="12">
        <v>0</v>
      </c>
      <c r="AI146" s="12">
        <v>0.1459</v>
      </c>
      <c r="AJ146" s="12">
        <v>0.66770000000000007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9">
        <v>0</v>
      </c>
      <c r="AR146" s="17">
        <v>6.5520000000000014</v>
      </c>
      <c r="AS146" s="13">
        <v>13.432955090298867</v>
      </c>
      <c r="AT146" s="13">
        <v>8.5191215789948025</v>
      </c>
      <c r="AU146" s="10">
        <v>10.100000000000001</v>
      </c>
      <c r="AV146" s="10">
        <v>62.4</v>
      </c>
      <c r="AW146" s="10">
        <v>27.5</v>
      </c>
      <c r="AX146">
        <v>11.03</v>
      </c>
      <c r="AY146">
        <v>13.31</v>
      </c>
      <c r="AZ146">
        <v>73.38</v>
      </c>
      <c r="BA146">
        <v>14.97</v>
      </c>
      <c r="BB146">
        <v>0.72</v>
      </c>
      <c r="BC146">
        <v>2391.67</v>
      </c>
      <c r="BD146">
        <v>12.93</v>
      </c>
      <c r="BE146">
        <v>13.7</v>
      </c>
      <c r="BF146">
        <v>70.58</v>
      </c>
      <c r="BG146">
        <v>14.13</v>
      </c>
      <c r="BH146">
        <v>0.8</v>
      </c>
      <c r="BI146">
        <v>2096</v>
      </c>
      <c r="BJ146" t="s">
        <v>75</v>
      </c>
      <c r="BK146">
        <v>0</v>
      </c>
      <c r="BL146">
        <v>4</v>
      </c>
      <c r="BM146">
        <v>1</v>
      </c>
      <c r="BN146">
        <v>3</v>
      </c>
      <c r="BO146">
        <v>2</v>
      </c>
    </row>
    <row r="147" spans="1:67">
      <c r="A147" s="9">
        <v>146</v>
      </c>
      <c r="B147" s="9">
        <v>7</v>
      </c>
      <c r="C147" s="10" t="s">
        <v>67</v>
      </c>
      <c r="D147" s="9" t="s">
        <v>94</v>
      </c>
      <c r="E147" s="9">
        <v>11.657303000000001</v>
      </c>
      <c r="F147" s="9">
        <v>51.000745999999999</v>
      </c>
      <c r="G147">
        <v>1609</v>
      </c>
      <c r="H147" t="s">
        <v>69</v>
      </c>
      <c r="I147" t="s">
        <v>70</v>
      </c>
      <c r="J147" s="10" t="s">
        <v>71</v>
      </c>
      <c r="K147" s="9" t="s">
        <v>72</v>
      </c>
      <c r="L147" s="10" t="s">
        <v>95</v>
      </c>
      <c r="M147" s="10">
        <v>4</v>
      </c>
      <c r="N147" s="10">
        <v>2009</v>
      </c>
      <c r="O147" s="14">
        <v>3</v>
      </c>
      <c r="P147" s="9" t="s">
        <v>74</v>
      </c>
      <c r="Q147" s="9">
        <v>2013</v>
      </c>
      <c r="R147" s="16">
        <v>41556</v>
      </c>
      <c r="S147" s="10">
        <v>2</v>
      </c>
      <c r="T147" s="9">
        <v>7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</v>
      </c>
      <c r="AB147" s="9">
        <v>0</v>
      </c>
      <c r="AC147" s="9">
        <v>0</v>
      </c>
      <c r="AD147" s="9">
        <v>0</v>
      </c>
      <c r="AE147" s="9">
        <v>2</v>
      </c>
      <c r="AF147" s="12">
        <v>5.6608000000000001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7.3849999999999998</v>
      </c>
      <c r="AN147" s="12">
        <v>0</v>
      </c>
      <c r="AO147" s="12">
        <v>0</v>
      </c>
      <c r="AP147" s="12">
        <v>0</v>
      </c>
      <c r="AQ147" s="9">
        <v>0</v>
      </c>
      <c r="AR147" s="17">
        <v>6.5520000000000014</v>
      </c>
      <c r="AS147" s="13">
        <v>13.432955090298867</v>
      </c>
      <c r="AT147" s="13">
        <v>8.5191215789948025</v>
      </c>
      <c r="AU147" s="10">
        <v>10.100000000000001</v>
      </c>
      <c r="AV147" s="10">
        <v>62.4</v>
      </c>
      <c r="AW147" s="10">
        <v>27.5</v>
      </c>
      <c r="AX147">
        <v>11.03</v>
      </c>
      <c r="AY147">
        <v>13.31</v>
      </c>
      <c r="AZ147">
        <v>73.38</v>
      </c>
      <c r="BA147">
        <v>14.97</v>
      </c>
      <c r="BB147">
        <v>0.72</v>
      </c>
      <c r="BC147">
        <v>2391.67</v>
      </c>
      <c r="BD147">
        <v>12.93</v>
      </c>
      <c r="BE147">
        <v>13.7</v>
      </c>
      <c r="BF147">
        <v>70.58</v>
      </c>
      <c r="BG147">
        <v>14.13</v>
      </c>
      <c r="BH147">
        <v>0.8</v>
      </c>
      <c r="BI147">
        <v>2096</v>
      </c>
      <c r="BJ147" t="s">
        <v>75</v>
      </c>
      <c r="BK147">
        <v>0</v>
      </c>
      <c r="BL147">
        <v>4</v>
      </c>
      <c r="BM147">
        <v>1</v>
      </c>
      <c r="BN147">
        <v>3</v>
      </c>
      <c r="BO147">
        <v>2</v>
      </c>
    </row>
    <row r="148" spans="1:67">
      <c r="A148" s="9">
        <v>147</v>
      </c>
      <c r="B148" s="9">
        <v>7</v>
      </c>
      <c r="C148" s="10" t="s">
        <v>67</v>
      </c>
      <c r="D148" s="9" t="s">
        <v>94</v>
      </c>
      <c r="E148" s="9">
        <v>11.657303000000001</v>
      </c>
      <c r="F148" s="9">
        <v>51.000745999999999</v>
      </c>
      <c r="G148">
        <v>1609</v>
      </c>
      <c r="H148" t="s">
        <v>69</v>
      </c>
      <c r="I148" t="s">
        <v>70</v>
      </c>
      <c r="J148" s="10" t="s">
        <v>71</v>
      </c>
      <c r="K148" s="9" t="s">
        <v>72</v>
      </c>
      <c r="L148" s="10" t="s">
        <v>95</v>
      </c>
      <c r="M148" s="10">
        <v>4</v>
      </c>
      <c r="N148" s="10">
        <v>2009</v>
      </c>
      <c r="O148" s="14">
        <v>3</v>
      </c>
      <c r="P148" s="9" t="s">
        <v>74</v>
      </c>
      <c r="Q148" s="9">
        <v>2013</v>
      </c>
      <c r="R148" s="16">
        <v>41556</v>
      </c>
      <c r="S148" s="10">
        <v>3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5</v>
      </c>
      <c r="AB148" s="9">
        <v>0</v>
      </c>
      <c r="AC148" s="9">
        <v>0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18.961000000000002</v>
      </c>
      <c r="AN148" s="12">
        <v>0</v>
      </c>
      <c r="AO148" s="12">
        <v>0</v>
      </c>
      <c r="AP148" s="12">
        <v>0</v>
      </c>
      <c r="AQ148" s="9">
        <v>0</v>
      </c>
      <c r="AR148" s="17">
        <v>6.5520000000000014</v>
      </c>
      <c r="AS148" s="13">
        <v>13.432955090298867</v>
      </c>
      <c r="AT148" s="13">
        <v>8.5191215789948025</v>
      </c>
      <c r="AU148" s="10">
        <v>10.100000000000001</v>
      </c>
      <c r="AV148" s="10">
        <v>62.4</v>
      </c>
      <c r="AW148" s="10">
        <v>27.5</v>
      </c>
      <c r="AX148">
        <v>11.03</v>
      </c>
      <c r="AY148">
        <v>13.31</v>
      </c>
      <c r="AZ148">
        <v>73.38</v>
      </c>
      <c r="BA148">
        <v>14.97</v>
      </c>
      <c r="BB148">
        <v>0.72</v>
      </c>
      <c r="BC148">
        <v>2391.67</v>
      </c>
      <c r="BD148">
        <v>12.93</v>
      </c>
      <c r="BE148">
        <v>13.7</v>
      </c>
      <c r="BF148">
        <v>70.58</v>
      </c>
      <c r="BG148">
        <v>14.13</v>
      </c>
      <c r="BH148">
        <v>0.8</v>
      </c>
      <c r="BI148">
        <v>2096</v>
      </c>
      <c r="BJ148" t="s">
        <v>75</v>
      </c>
      <c r="BK148">
        <v>0</v>
      </c>
      <c r="BL148">
        <v>4</v>
      </c>
      <c r="BM148">
        <v>1</v>
      </c>
      <c r="BN148">
        <v>3</v>
      </c>
      <c r="BO148">
        <v>2</v>
      </c>
    </row>
    <row r="149" spans="1:67">
      <c r="A149" s="9">
        <v>148</v>
      </c>
      <c r="B149" s="9">
        <v>7</v>
      </c>
      <c r="C149" s="10" t="s">
        <v>67</v>
      </c>
      <c r="D149" s="9" t="s">
        <v>94</v>
      </c>
      <c r="E149" s="9">
        <v>11.657303000000001</v>
      </c>
      <c r="F149" s="9">
        <v>51.000745999999999</v>
      </c>
      <c r="G149">
        <v>1609</v>
      </c>
      <c r="H149" t="s">
        <v>69</v>
      </c>
      <c r="I149" t="s">
        <v>70</v>
      </c>
      <c r="J149" s="10" t="s">
        <v>71</v>
      </c>
      <c r="K149" s="9" t="s">
        <v>72</v>
      </c>
      <c r="L149" s="10" t="s">
        <v>95</v>
      </c>
      <c r="M149" s="10">
        <v>4</v>
      </c>
      <c r="N149" s="10">
        <v>2009</v>
      </c>
      <c r="O149" s="14">
        <v>3</v>
      </c>
      <c r="P149" s="9" t="s">
        <v>74</v>
      </c>
      <c r="Q149" s="9">
        <v>2013</v>
      </c>
      <c r="R149" s="16">
        <v>41556</v>
      </c>
      <c r="S149" s="10">
        <v>4</v>
      </c>
      <c r="T149" s="9">
        <v>5</v>
      </c>
      <c r="U149" s="9">
        <v>0</v>
      </c>
      <c r="V149" s="9">
        <v>0</v>
      </c>
      <c r="W149" s="9">
        <v>3</v>
      </c>
      <c r="X149" s="9">
        <v>14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12">
        <v>7.4394000000000009</v>
      </c>
      <c r="AG149" s="12">
        <v>0</v>
      </c>
      <c r="AH149" s="12">
        <v>0</v>
      </c>
      <c r="AI149" s="12">
        <v>0.49509999999999998</v>
      </c>
      <c r="AJ149" s="12">
        <v>1.1919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9">
        <v>0</v>
      </c>
      <c r="AR149" s="17">
        <v>6.5520000000000014</v>
      </c>
      <c r="AS149" s="13">
        <v>13.432955090298867</v>
      </c>
      <c r="AT149" s="13">
        <v>8.5191215789948025</v>
      </c>
      <c r="AU149" s="10">
        <v>10.100000000000001</v>
      </c>
      <c r="AV149" s="10">
        <v>62.4</v>
      </c>
      <c r="AW149" s="10">
        <v>27.5</v>
      </c>
      <c r="AX149">
        <v>11.03</v>
      </c>
      <c r="AY149">
        <v>13.31</v>
      </c>
      <c r="AZ149">
        <v>73.38</v>
      </c>
      <c r="BA149">
        <v>14.97</v>
      </c>
      <c r="BB149">
        <v>0.72</v>
      </c>
      <c r="BC149">
        <v>2391.67</v>
      </c>
      <c r="BD149">
        <v>12.93</v>
      </c>
      <c r="BE149">
        <v>13.7</v>
      </c>
      <c r="BF149">
        <v>70.58</v>
      </c>
      <c r="BG149">
        <v>14.13</v>
      </c>
      <c r="BH149">
        <v>0.8</v>
      </c>
      <c r="BI149">
        <v>2096</v>
      </c>
      <c r="BJ149" t="s">
        <v>75</v>
      </c>
      <c r="BK149">
        <v>0</v>
      </c>
      <c r="BL149">
        <v>4</v>
      </c>
      <c r="BM149">
        <v>1</v>
      </c>
      <c r="BN149">
        <v>3</v>
      </c>
      <c r="BO149">
        <v>2</v>
      </c>
    </row>
    <row r="150" spans="1:67">
      <c r="A150" s="9">
        <v>149</v>
      </c>
      <c r="B150" s="9">
        <v>8</v>
      </c>
      <c r="C150" s="10" t="s">
        <v>84</v>
      </c>
      <c r="D150" s="9" t="s">
        <v>96</v>
      </c>
      <c r="E150" s="9">
        <v>11.004721999999999</v>
      </c>
      <c r="F150" s="9">
        <v>50.981566999999998</v>
      </c>
      <c r="G150">
        <v>2818</v>
      </c>
      <c r="H150" t="s">
        <v>86</v>
      </c>
      <c r="I150" t="s">
        <v>87</v>
      </c>
      <c r="J150" s="10" t="s">
        <v>71</v>
      </c>
      <c r="K150" s="9" t="s">
        <v>72</v>
      </c>
      <c r="L150" s="10" t="s">
        <v>95</v>
      </c>
      <c r="M150" s="10">
        <v>4</v>
      </c>
      <c r="N150" s="10">
        <v>2009</v>
      </c>
      <c r="O150" s="14">
        <v>3</v>
      </c>
      <c r="P150" s="9" t="s">
        <v>74</v>
      </c>
      <c r="Q150" s="9">
        <v>2013</v>
      </c>
      <c r="R150" s="16">
        <v>41563</v>
      </c>
      <c r="S150" s="10">
        <v>1</v>
      </c>
      <c r="T150" s="9">
        <v>6</v>
      </c>
      <c r="U150" s="9">
        <v>4</v>
      </c>
      <c r="V150" s="9">
        <v>0</v>
      </c>
      <c r="W150" s="9">
        <v>1</v>
      </c>
      <c r="X150" s="9">
        <v>41</v>
      </c>
      <c r="Y150" s="9">
        <v>0</v>
      </c>
      <c r="Z150" s="9">
        <v>0</v>
      </c>
      <c r="AA150" s="9">
        <v>7</v>
      </c>
      <c r="AB150" s="9">
        <v>0</v>
      </c>
      <c r="AC150" s="9">
        <v>0</v>
      </c>
      <c r="AD150" s="9">
        <v>0</v>
      </c>
      <c r="AE150" s="9">
        <v>4</v>
      </c>
      <c r="AF150" s="12">
        <v>6.1385000000000005</v>
      </c>
      <c r="AG150" s="12">
        <v>1.7067000000000001</v>
      </c>
      <c r="AH150" s="12">
        <v>0</v>
      </c>
      <c r="AI150" s="12">
        <v>0.28470000000000001</v>
      </c>
      <c r="AJ150" s="12">
        <v>3.9011999999999993</v>
      </c>
      <c r="AK150" s="12">
        <v>0</v>
      </c>
      <c r="AL150" s="12">
        <v>0</v>
      </c>
      <c r="AM150" s="12">
        <v>7.1231</v>
      </c>
      <c r="AN150" s="12">
        <v>0</v>
      </c>
      <c r="AO150" s="12">
        <v>0</v>
      </c>
      <c r="AP150" s="12">
        <v>0</v>
      </c>
      <c r="AQ150" s="9">
        <v>0</v>
      </c>
      <c r="AR150" s="17">
        <v>7.2120000000000006</v>
      </c>
      <c r="AS150" s="13">
        <v>21.731152772237731</v>
      </c>
      <c r="AT150" s="13">
        <v>13.147844073868727</v>
      </c>
      <c r="AU150" s="10">
        <v>10.199999999999999</v>
      </c>
      <c r="AV150" s="10">
        <v>62.1</v>
      </c>
      <c r="AW150" s="10">
        <v>27.7</v>
      </c>
      <c r="AX150">
        <v>10.46</v>
      </c>
      <c r="AY150">
        <v>9.66</v>
      </c>
      <c r="AZ150">
        <v>83.28</v>
      </c>
      <c r="BA150">
        <v>12.06</v>
      </c>
      <c r="BB150">
        <v>1.1200000000000001</v>
      </c>
      <c r="BC150">
        <v>2131.6</v>
      </c>
      <c r="BD150">
        <v>10.98</v>
      </c>
      <c r="BE150">
        <v>9.76</v>
      </c>
      <c r="BF150">
        <v>85.33</v>
      </c>
      <c r="BG150">
        <v>9.68</v>
      </c>
      <c r="BH150">
        <v>6.4</v>
      </c>
      <c r="BI150">
        <v>1289</v>
      </c>
      <c r="BJ150" t="s">
        <v>88</v>
      </c>
      <c r="BK150">
        <v>0</v>
      </c>
      <c r="BL150">
        <v>3</v>
      </c>
      <c r="BM150">
        <v>1</v>
      </c>
      <c r="BN150">
        <v>3</v>
      </c>
      <c r="BO150">
        <v>2</v>
      </c>
    </row>
    <row r="151" spans="1:67">
      <c r="A151" s="9">
        <v>150</v>
      </c>
      <c r="B151" s="9">
        <v>8</v>
      </c>
      <c r="C151" s="10" t="s">
        <v>84</v>
      </c>
      <c r="D151" s="9" t="s">
        <v>96</v>
      </c>
      <c r="E151" s="9">
        <v>11.004721999999999</v>
      </c>
      <c r="F151" s="9">
        <v>50.981566999999998</v>
      </c>
      <c r="G151">
        <v>2818</v>
      </c>
      <c r="H151" t="s">
        <v>86</v>
      </c>
      <c r="I151" t="s">
        <v>87</v>
      </c>
      <c r="J151" s="10" t="s">
        <v>71</v>
      </c>
      <c r="K151" s="9" t="s">
        <v>72</v>
      </c>
      <c r="L151" s="10" t="s">
        <v>95</v>
      </c>
      <c r="M151" s="10">
        <v>4</v>
      </c>
      <c r="N151" s="10">
        <v>2009</v>
      </c>
      <c r="O151" s="14">
        <v>3</v>
      </c>
      <c r="P151" s="9" t="s">
        <v>74</v>
      </c>
      <c r="Q151" s="9">
        <v>2013</v>
      </c>
      <c r="R151" s="16">
        <v>41563</v>
      </c>
      <c r="S151" s="10">
        <v>2</v>
      </c>
      <c r="T151" s="9">
        <v>11</v>
      </c>
      <c r="U151" s="9">
        <v>1</v>
      </c>
      <c r="V151" s="9">
        <v>0</v>
      </c>
      <c r="W151" s="9">
        <v>0</v>
      </c>
      <c r="X151" s="9">
        <v>7</v>
      </c>
      <c r="Y151" s="9">
        <v>0</v>
      </c>
      <c r="Z151" s="9">
        <v>0</v>
      </c>
      <c r="AA151" s="9">
        <v>4</v>
      </c>
      <c r="AB151" s="9">
        <v>2</v>
      </c>
      <c r="AC151" s="9">
        <v>0</v>
      </c>
      <c r="AD151" s="9">
        <v>0</v>
      </c>
      <c r="AE151" s="9">
        <v>7</v>
      </c>
      <c r="AF151" s="12">
        <v>16.353899999999999</v>
      </c>
      <c r="AG151" s="12">
        <v>0.47589999999999999</v>
      </c>
      <c r="AH151" s="12">
        <v>0</v>
      </c>
      <c r="AI151" s="12">
        <v>0</v>
      </c>
      <c r="AJ151" s="12">
        <v>0.69469999999999987</v>
      </c>
      <c r="AK151" s="12">
        <v>0</v>
      </c>
      <c r="AL151" s="12">
        <v>0</v>
      </c>
      <c r="AM151" s="12">
        <v>4.7092000000000001</v>
      </c>
      <c r="AN151" s="12">
        <v>0.27900000000000003</v>
      </c>
      <c r="AO151" s="12">
        <v>0</v>
      </c>
      <c r="AP151" s="12">
        <v>0</v>
      </c>
      <c r="AQ151" s="9">
        <v>0</v>
      </c>
      <c r="AR151" s="17">
        <v>7.2120000000000006</v>
      </c>
      <c r="AS151" s="13">
        <v>21.731152772237731</v>
      </c>
      <c r="AT151" s="13">
        <v>13.147844073868727</v>
      </c>
      <c r="AU151" s="10">
        <v>10.199999999999999</v>
      </c>
      <c r="AV151" s="10">
        <v>62.1</v>
      </c>
      <c r="AW151" s="10">
        <v>27.7</v>
      </c>
      <c r="AX151">
        <v>10.46</v>
      </c>
      <c r="AY151">
        <v>9.66</v>
      </c>
      <c r="AZ151">
        <v>83.28</v>
      </c>
      <c r="BA151">
        <v>12.06</v>
      </c>
      <c r="BB151">
        <v>1.1200000000000001</v>
      </c>
      <c r="BC151">
        <v>2131.6</v>
      </c>
      <c r="BD151">
        <v>10.98</v>
      </c>
      <c r="BE151">
        <v>9.76</v>
      </c>
      <c r="BF151">
        <v>85.33</v>
      </c>
      <c r="BG151">
        <v>9.68</v>
      </c>
      <c r="BH151">
        <v>6.4</v>
      </c>
      <c r="BI151">
        <v>1289</v>
      </c>
      <c r="BJ151" t="s">
        <v>88</v>
      </c>
      <c r="BK151">
        <v>0</v>
      </c>
      <c r="BL151">
        <v>3</v>
      </c>
      <c r="BM151">
        <v>1</v>
      </c>
      <c r="BN151">
        <v>3</v>
      </c>
      <c r="BO151">
        <v>2</v>
      </c>
    </row>
    <row r="152" spans="1:67">
      <c r="A152" s="9">
        <v>151</v>
      </c>
      <c r="B152" s="9">
        <v>8</v>
      </c>
      <c r="C152" s="10" t="s">
        <v>84</v>
      </c>
      <c r="D152" s="9" t="s">
        <v>96</v>
      </c>
      <c r="E152" s="9">
        <v>11.004721999999999</v>
      </c>
      <c r="F152" s="9">
        <v>50.981566999999998</v>
      </c>
      <c r="G152">
        <v>2818</v>
      </c>
      <c r="H152" t="s">
        <v>86</v>
      </c>
      <c r="I152" t="s">
        <v>87</v>
      </c>
      <c r="J152" s="10" t="s">
        <v>71</v>
      </c>
      <c r="K152" s="9" t="s">
        <v>72</v>
      </c>
      <c r="L152" s="10" t="s">
        <v>95</v>
      </c>
      <c r="M152" s="10">
        <v>4</v>
      </c>
      <c r="N152" s="10">
        <v>2009</v>
      </c>
      <c r="O152" s="14">
        <v>3</v>
      </c>
      <c r="P152" s="9" t="s">
        <v>74</v>
      </c>
      <c r="Q152" s="9">
        <v>2013</v>
      </c>
      <c r="R152" s="16">
        <v>41563</v>
      </c>
      <c r="S152" s="10">
        <v>3</v>
      </c>
      <c r="T152" s="9">
        <v>13</v>
      </c>
      <c r="U152" s="9">
        <v>7</v>
      </c>
      <c r="V152" s="9">
        <v>0</v>
      </c>
      <c r="W152" s="9">
        <v>2</v>
      </c>
      <c r="X152" s="9">
        <v>69</v>
      </c>
      <c r="Y152" s="9">
        <v>0</v>
      </c>
      <c r="Z152" s="9">
        <v>0</v>
      </c>
      <c r="AA152" s="9">
        <v>7</v>
      </c>
      <c r="AB152" s="9">
        <v>2</v>
      </c>
      <c r="AC152" s="9">
        <v>0</v>
      </c>
      <c r="AD152" s="9">
        <v>0</v>
      </c>
      <c r="AE152" s="9">
        <v>2</v>
      </c>
      <c r="AF152" s="12">
        <v>12.506899999999998</v>
      </c>
      <c r="AG152" s="12">
        <v>2.1487999999999996</v>
      </c>
      <c r="AH152" s="12">
        <v>0</v>
      </c>
      <c r="AI152" s="12">
        <v>0.27229999999999999</v>
      </c>
      <c r="AJ152" s="12">
        <v>4.8236999999999979</v>
      </c>
      <c r="AK152" s="12">
        <v>0</v>
      </c>
      <c r="AL152" s="12">
        <v>0</v>
      </c>
      <c r="AM152" s="12">
        <v>13.1311</v>
      </c>
      <c r="AN152" s="12">
        <v>0.78760000000000008</v>
      </c>
      <c r="AO152" s="12">
        <v>0</v>
      </c>
      <c r="AP152" s="12">
        <v>0</v>
      </c>
      <c r="AQ152" s="9">
        <v>0</v>
      </c>
      <c r="AR152" s="17">
        <v>7.2120000000000006</v>
      </c>
      <c r="AS152" s="13">
        <v>21.731152772237731</v>
      </c>
      <c r="AT152" s="13">
        <v>13.147844073868727</v>
      </c>
      <c r="AU152" s="10">
        <v>10.199999999999999</v>
      </c>
      <c r="AV152" s="10">
        <v>62.1</v>
      </c>
      <c r="AW152" s="10">
        <v>27.7</v>
      </c>
      <c r="AX152">
        <v>10.46</v>
      </c>
      <c r="AY152">
        <v>9.66</v>
      </c>
      <c r="AZ152">
        <v>83.28</v>
      </c>
      <c r="BA152">
        <v>12.06</v>
      </c>
      <c r="BB152">
        <v>1.1200000000000001</v>
      </c>
      <c r="BC152">
        <v>2131.6</v>
      </c>
      <c r="BD152">
        <v>10.98</v>
      </c>
      <c r="BE152">
        <v>9.76</v>
      </c>
      <c r="BF152">
        <v>85.33</v>
      </c>
      <c r="BG152">
        <v>9.68</v>
      </c>
      <c r="BH152">
        <v>6.4</v>
      </c>
      <c r="BI152">
        <v>1289</v>
      </c>
      <c r="BJ152" t="s">
        <v>88</v>
      </c>
      <c r="BK152">
        <v>0</v>
      </c>
      <c r="BL152">
        <v>3</v>
      </c>
      <c r="BM152">
        <v>1</v>
      </c>
      <c r="BN152">
        <v>3</v>
      </c>
      <c r="BO152">
        <v>2</v>
      </c>
    </row>
    <row r="153" spans="1:67">
      <c r="A153" s="9">
        <v>152</v>
      </c>
      <c r="B153" s="9">
        <v>8</v>
      </c>
      <c r="C153" s="10" t="s">
        <v>84</v>
      </c>
      <c r="D153" s="9" t="s">
        <v>96</v>
      </c>
      <c r="E153" s="9">
        <v>11.004721999999999</v>
      </c>
      <c r="F153" s="9">
        <v>50.981566999999998</v>
      </c>
      <c r="G153">
        <v>2818</v>
      </c>
      <c r="H153" t="s">
        <v>86</v>
      </c>
      <c r="I153" t="s">
        <v>87</v>
      </c>
      <c r="J153" s="10" t="s">
        <v>71</v>
      </c>
      <c r="K153" s="9" t="s">
        <v>72</v>
      </c>
      <c r="L153" s="10" t="s">
        <v>95</v>
      </c>
      <c r="M153" s="10">
        <v>4</v>
      </c>
      <c r="N153" s="10">
        <v>2009</v>
      </c>
      <c r="O153" s="14">
        <v>3</v>
      </c>
      <c r="P153" s="9" t="s">
        <v>74</v>
      </c>
      <c r="Q153" s="9">
        <v>2013</v>
      </c>
      <c r="R153" s="16">
        <v>41563</v>
      </c>
      <c r="S153" s="10">
        <v>4</v>
      </c>
      <c r="T153" s="9">
        <v>7</v>
      </c>
      <c r="U153" s="9">
        <v>2</v>
      </c>
      <c r="V153" s="9">
        <v>0</v>
      </c>
      <c r="W153" s="9">
        <v>1</v>
      </c>
      <c r="X153" s="9">
        <v>44</v>
      </c>
      <c r="Y153" s="9">
        <v>0</v>
      </c>
      <c r="Z153" s="9">
        <v>0</v>
      </c>
      <c r="AA153" s="9">
        <v>1</v>
      </c>
      <c r="AB153" s="9">
        <v>1</v>
      </c>
      <c r="AC153" s="9">
        <v>0</v>
      </c>
      <c r="AD153" s="9">
        <v>0</v>
      </c>
      <c r="AE153" s="9">
        <v>0</v>
      </c>
      <c r="AF153" s="12">
        <v>6.1578999999999997</v>
      </c>
      <c r="AG153" s="12">
        <v>0.42520000000000002</v>
      </c>
      <c r="AH153" s="12">
        <v>0</v>
      </c>
      <c r="AI153" s="12">
        <v>0.50360000000000005</v>
      </c>
      <c r="AJ153" s="12">
        <v>4.7031000000000018</v>
      </c>
      <c r="AK153" s="12">
        <v>0</v>
      </c>
      <c r="AL153" s="12">
        <v>0</v>
      </c>
      <c r="AM153" s="12">
        <v>1.4666999999999999</v>
      </c>
      <c r="AN153" s="12">
        <v>9.9299999999999999E-2</v>
      </c>
      <c r="AO153" s="12">
        <v>0</v>
      </c>
      <c r="AP153" s="12">
        <v>0</v>
      </c>
      <c r="AQ153" s="9">
        <v>0</v>
      </c>
      <c r="AR153" s="17">
        <v>7.2120000000000006</v>
      </c>
      <c r="AS153" s="13">
        <v>21.731152772237731</v>
      </c>
      <c r="AT153" s="13">
        <v>13.147844073868727</v>
      </c>
      <c r="AU153" s="10">
        <v>10.199999999999999</v>
      </c>
      <c r="AV153" s="10">
        <v>62.1</v>
      </c>
      <c r="AW153" s="10">
        <v>27.7</v>
      </c>
      <c r="AX153">
        <v>10.46</v>
      </c>
      <c r="AY153">
        <v>9.66</v>
      </c>
      <c r="AZ153">
        <v>83.28</v>
      </c>
      <c r="BA153">
        <v>12.06</v>
      </c>
      <c r="BB153">
        <v>1.1200000000000001</v>
      </c>
      <c r="BC153">
        <v>2131.6</v>
      </c>
      <c r="BD153">
        <v>10.98</v>
      </c>
      <c r="BE153">
        <v>9.76</v>
      </c>
      <c r="BF153">
        <v>85.33</v>
      </c>
      <c r="BG153">
        <v>9.68</v>
      </c>
      <c r="BH153">
        <v>6.4</v>
      </c>
      <c r="BI153">
        <v>1289</v>
      </c>
      <c r="BJ153" t="s">
        <v>88</v>
      </c>
      <c r="BK153">
        <v>0</v>
      </c>
      <c r="BL153">
        <v>3</v>
      </c>
      <c r="BM153">
        <v>1</v>
      </c>
      <c r="BN153">
        <v>3</v>
      </c>
      <c r="BO153">
        <v>2</v>
      </c>
    </row>
    <row r="154" spans="1:67">
      <c r="A154" s="9">
        <v>153</v>
      </c>
      <c r="B154" s="9">
        <v>9</v>
      </c>
      <c r="C154" s="10" t="s">
        <v>97</v>
      </c>
      <c r="D154" s="9" t="s">
        <v>98</v>
      </c>
      <c r="E154" s="9">
        <v>9.780602</v>
      </c>
      <c r="F154" s="9">
        <v>52.145969000000001</v>
      </c>
      <c r="G154">
        <v>120</v>
      </c>
      <c r="H154" t="s">
        <v>99</v>
      </c>
      <c r="I154" t="s">
        <v>100</v>
      </c>
      <c r="J154" s="10" t="s">
        <v>101</v>
      </c>
      <c r="K154" s="9" t="s">
        <v>72</v>
      </c>
      <c r="L154" s="10" t="s">
        <v>95</v>
      </c>
      <c r="M154" s="10">
        <v>4</v>
      </c>
      <c r="N154" s="10">
        <v>2009</v>
      </c>
      <c r="O154" s="14">
        <v>3</v>
      </c>
      <c r="P154" s="9" t="s">
        <v>74</v>
      </c>
      <c r="Q154" s="9">
        <v>2013</v>
      </c>
      <c r="R154" s="16">
        <v>41548</v>
      </c>
      <c r="S154" s="10">
        <v>1</v>
      </c>
      <c r="T154" s="9">
        <v>1</v>
      </c>
      <c r="U154" s="9">
        <v>0</v>
      </c>
      <c r="V154" s="9">
        <v>5</v>
      </c>
      <c r="W154" s="9">
        <v>1</v>
      </c>
      <c r="X154" s="9">
        <v>2</v>
      </c>
      <c r="Y154" s="9">
        <v>0</v>
      </c>
      <c r="Z154" s="9">
        <v>0</v>
      </c>
      <c r="AA154" s="9">
        <v>4</v>
      </c>
      <c r="AB154" s="9">
        <v>0</v>
      </c>
      <c r="AC154" s="9">
        <v>0</v>
      </c>
      <c r="AD154" s="9">
        <v>0</v>
      </c>
      <c r="AE154" s="9">
        <v>4</v>
      </c>
      <c r="AF154" s="12">
        <v>0.13450000000000001</v>
      </c>
      <c r="AG154" s="12">
        <v>0</v>
      </c>
      <c r="AH154" s="12">
        <v>2.9138999999999999</v>
      </c>
      <c r="AI154" s="12">
        <v>0.1666</v>
      </c>
      <c r="AJ154" s="12">
        <v>8.8499999999999995E-2</v>
      </c>
      <c r="AK154" s="12">
        <v>0</v>
      </c>
      <c r="AL154" s="12">
        <v>0</v>
      </c>
      <c r="AM154" s="12">
        <v>6.7862999999999998</v>
      </c>
      <c r="AN154" s="12">
        <v>0</v>
      </c>
      <c r="AO154" s="12">
        <v>0</v>
      </c>
      <c r="AP154" s="12">
        <v>0</v>
      </c>
      <c r="AQ154" s="9">
        <v>0</v>
      </c>
      <c r="AR154" s="17">
        <v>6.0039999999999996</v>
      </c>
      <c r="AS154" s="13">
        <v>9.4953360440086065</v>
      </c>
      <c r="AT154" s="13">
        <v>9.0155716224437246</v>
      </c>
      <c r="AU154" s="10">
        <v>16.899999999999999</v>
      </c>
      <c r="AV154" s="10">
        <v>68.599999999999994</v>
      </c>
      <c r="AW154" s="10">
        <v>14.5</v>
      </c>
      <c r="AX154">
        <v>12.51</v>
      </c>
      <c r="AY154">
        <v>12.91</v>
      </c>
      <c r="AZ154">
        <v>84.33</v>
      </c>
      <c r="BA154">
        <v>14.69</v>
      </c>
      <c r="BB154">
        <v>1.41</v>
      </c>
      <c r="BC154">
        <v>2695.27</v>
      </c>
      <c r="BD154">
        <v>6.28</v>
      </c>
      <c r="BE154">
        <v>6.37</v>
      </c>
      <c r="BF154">
        <v>77.22</v>
      </c>
      <c r="BG154">
        <v>10.49</v>
      </c>
      <c r="BH154">
        <v>0</v>
      </c>
      <c r="BI154">
        <v>3834</v>
      </c>
      <c r="BJ154" t="s">
        <v>75</v>
      </c>
      <c r="BK154">
        <v>0</v>
      </c>
      <c r="BL154">
        <v>3</v>
      </c>
      <c r="BM154">
        <v>2</v>
      </c>
      <c r="BN154">
        <v>2</v>
      </c>
      <c r="BO154">
        <v>2</v>
      </c>
    </row>
    <row r="155" spans="1:67">
      <c r="A155" s="9">
        <v>154</v>
      </c>
      <c r="B155" s="9">
        <v>9</v>
      </c>
      <c r="C155" s="10" t="s">
        <v>97</v>
      </c>
      <c r="D155" s="9" t="s">
        <v>98</v>
      </c>
      <c r="E155" s="9">
        <v>9.780602</v>
      </c>
      <c r="F155" s="9">
        <v>52.145969000000001</v>
      </c>
      <c r="G155">
        <v>120</v>
      </c>
      <c r="H155" t="s">
        <v>99</v>
      </c>
      <c r="I155" t="s">
        <v>100</v>
      </c>
      <c r="J155" s="10" t="s">
        <v>101</v>
      </c>
      <c r="K155" s="9" t="s">
        <v>72</v>
      </c>
      <c r="L155" s="10" t="s">
        <v>95</v>
      </c>
      <c r="M155" s="10">
        <v>4</v>
      </c>
      <c r="N155" s="10">
        <v>2009</v>
      </c>
      <c r="O155" s="14">
        <v>3</v>
      </c>
      <c r="P155" s="9" t="s">
        <v>74</v>
      </c>
      <c r="Q155" s="9">
        <v>2013</v>
      </c>
      <c r="R155" s="16">
        <v>41548</v>
      </c>
      <c r="S155" s="10">
        <v>2</v>
      </c>
      <c r="T155" s="9">
        <v>3</v>
      </c>
      <c r="U155" s="9">
        <v>0</v>
      </c>
      <c r="V155" s="9">
        <v>5</v>
      </c>
      <c r="W155" s="9">
        <v>0</v>
      </c>
      <c r="X155" s="9">
        <v>2</v>
      </c>
      <c r="Y155" s="9">
        <v>0</v>
      </c>
      <c r="Z155" s="9">
        <v>0</v>
      </c>
      <c r="AA155" s="9">
        <v>6</v>
      </c>
      <c r="AB155" s="9">
        <v>0</v>
      </c>
      <c r="AC155" s="9">
        <v>0</v>
      </c>
      <c r="AD155" s="9">
        <v>0</v>
      </c>
      <c r="AE155" s="9">
        <v>2</v>
      </c>
      <c r="AF155" s="12">
        <v>0.78769999999999996</v>
      </c>
      <c r="AG155" s="12">
        <v>0</v>
      </c>
      <c r="AH155" s="12">
        <v>5.1468000000000007</v>
      </c>
      <c r="AI155" s="12">
        <v>0</v>
      </c>
      <c r="AJ155" s="12">
        <v>0.79199999999999993</v>
      </c>
      <c r="AK155" s="12">
        <v>0</v>
      </c>
      <c r="AL155" s="12">
        <v>0</v>
      </c>
      <c r="AM155" s="12">
        <v>8.8858000000000015</v>
      </c>
      <c r="AN155" s="12">
        <v>0</v>
      </c>
      <c r="AO155" s="12">
        <v>0</v>
      </c>
      <c r="AP155" s="12">
        <v>0</v>
      </c>
      <c r="AQ155" s="9">
        <v>0</v>
      </c>
      <c r="AR155" s="17">
        <v>6.0039999999999996</v>
      </c>
      <c r="AS155" s="13">
        <v>9.4953360440086065</v>
      </c>
      <c r="AT155" s="13">
        <v>9.0155716224437246</v>
      </c>
      <c r="AU155" s="10">
        <v>16.899999999999999</v>
      </c>
      <c r="AV155" s="10">
        <v>68.599999999999994</v>
      </c>
      <c r="AW155" s="10">
        <v>14.5</v>
      </c>
      <c r="AX155">
        <v>12.51</v>
      </c>
      <c r="AY155">
        <v>12.91</v>
      </c>
      <c r="AZ155">
        <v>84.33</v>
      </c>
      <c r="BA155">
        <v>14.69</v>
      </c>
      <c r="BB155">
        <v>1.41</v>
      </c>
      <c r="BC155">
        <v>2695.27</v>
      </c>
      <c r="BD155">
        <v>6.28</v>
      </c>
      <c r="BE155">
        <v>6.37</v>
      </c>
      <c r="BF155">
        <v>77.22</v>
      </c>
      <c r="BG155">
        <v>10.49</v>
      </c>
      <c r="BH155">
        <v>0</v>
      </c>
      <c r="BI155">
        <v>3834</v>
      </c>
      <c r="BJ155" t="s">
        <v>75</v>
      </c>
      <c r="BK155">
        <v>0</v>
      </c>
      <c r="BL155">
        <v>3</v>
      </c>
      <c r="BM155">
        <v>2</v>
      </c>
      <c r="BN155">
        <v>2</v>
      </c>
      <c r="BO155">
        <v>2</v>
      </c>
    </row>
    <row r="156" spans="1:67">
      <c r="A156" s="9">
        <v>155</v>
      </c>
      <c r="B156" s="9">
        <v>9</v>
      </c>
      <c r="C156" s="10" t="s">
        <v>97</v>
      </c>
      <c r="D156" s="9" t="s">
        <v>98</v>
      </c>
      <c r="E156" s="9">
        <v>9.780602</v>
      </c>
      <c r="F156" s="9">
        <v>52.145969000000001</v>
      </c>
      <c r="G156">
        <v>120</v>
      </c>
      <c r="H156" t="s">
        <v>99</v>
      </c>
      <c r="I156" t="s">
        <v>100</v>
      </c>
      <c r="J156" s="10" t="s">
        <v>101</v>
      </c>
      <c r="K156" s="9" t="s">
        <v>72</v>
      </c>
      <c r="L156" s="10" t="s">
        <v>95</v>
      </c>
      <c r="M156" s="10">
        <v>4</v>
      </c>
      <c r="N156" s="10">
        <v>2009</v>
      </c>
      <c r="O156" s="14">
        <v>3</v>
      </c>
      <c r="P156" s="9" t="s">
        <v>74</v>
      </c>
      <c r="Q156" s="9">
        <v>2013</v>
      </c>
      <c r="R156" s="16">
        <v>41548</v>
      </c>
      <c r="S156" s="10">
        <v>3</v>
      </c>
      <c r="T156" s="9">
        <v>4</v>
      </c>
      <c r="U156" s="9">
        <v>0</v>
      </c>
      <c r="V156" s="9">
        <v>5</v>
      </c>
      <c r="W156" s="9">
        <v>1</v>
      </c>
      <c r="X156" s="9">
        <v>4</v>
      </c>
      <c r="Y156" s="9">
        <v>0</v>
      </c>
      <c r="Z156" s="9">
        <v>0</v>
      </c>
      <c r="AA156" s="9">
        <v>2</v>
      </c>
      <c r="AB156" s="9">
        <v>0</v>
      </c>
      <c r="AC156" s="9">
        <v>0</v>
      </c>
      <c r="AD156" s="9">
        <v>0</v>
      </c>
      <c r="AE156" s="9">
        <v>1</v>
      </c>
      <c r="AF156" s="12">
        <v>2.6904000000000003</v>
      </c>
      <c r="AG156" s="12">
        <v>0</v>
      </c>
      <c r="AH156" s="12">
        <v>3.7558000000000002</v>
      </c>
      <c r="AI156" s="12">
        <v>0.22359999999999999</v>
      </c>
      <c r="AJ156" s="12">
        <v>0.31640000000000001</v>
      </c>
      <c r="AK156" s="12">
        <v>0</v>
      </c>
      <c r="AL156" s="12">
        <v>0</v>
      </c>
      <c r="AM156" s="12">
        <v>1.1976</v>
      </c>
      <c r="AN156" s="12">
        <v>0</v>
      </c>
      <c r="AO156" s="12">
        <v>0</v>
      </c>
      <c r="AP156" s="12">
        <v>0</v>
      </c>
      <c r="AQ156" s="9">
        <v>0</v>
      </c>
      <c r="AR156" s="17">
        <v>6.0039999999999996</v>
      </c>
      <c r="AS156" s="13">
        <v>9.4953360440086065</v>
      </c>
      <c r="AT156" s="13">
        <v>9.0155716224437246</v>
      </c>
      <c r="AU156" s="10">
        <v>16.899999999999999</v>
      </c>
      <c r="AV156" s="10">
        <v>68.599999999999994</v>
      </c>
      <c r="AW156" s="10">
        <v>14.5</v>
      </c>
      <c r="AX156">
        <v>12.51</v>
      </c>
      <c r="AY156">
        <v>12.91</v>
      </c>
      <c r="AZ156">
        <v>84.33</v>
      </c>
      <c r="BA156">
        <v>14.69</v>
      </c>
      <c r="BB156">
        <v>1.41</v>
      </c>
      <c r="BC156">
        <v>2695.27</v>
      </c>
      <c r="BD156">
        <v>6.28</v>
      </c>
      <c r="BE156">
        <v>6.37</v>
      </c>
      <c r="BF156">
        <v>77.22</v>
      </c>
      <c r="BG156">
        <v>10.49</v>
      </c>
      <c r="BH156">
        <v>0</v>
      </c>
      <c r="BI156">
        <v>3834</v>
      </c>
      <c r="BJ156" t="s">
        <v>75</v>
      </c>
      <c r="BK156">
        <v>0</v>
      </c>
      <c r="BL156">
        <v>3</v>
      </c>
      <c r="BM156">
        <v>2</v>
      </c>
      <c r="BN156">
        <v>2</v>
      </c>
      <c r="BO156">
        <v>2</v>
      </c>
    </row>
    <row r="157" spans="1:67">
      <c r="A157" s="9">
        <v>156</v>
      </c>
      <c r="B157" s="9">
        <v>9</v>
      </c>
      <c r="C157" s="10" t="s">
        <v>97</v>
      </c>
      <c r="D157" s="9" t="s">
        <v>98</v>
      </c>
      <c r="E157" s="9">
        <v>9.780602</v>
      </c>
      <c r="F157" s="9">
        <v>52.145969000000001</v>
      </c>
      <c r="G157">
        <v>120</v>
      </c>
      <c r="H157" t="s">
        <v>99</v>
      </c>
      <c r="I157" t="s">
        <v>100</v>
      </c>
      <c r="J157" s="10" t="s">
        <v>101</v>
      </c>
      <c r="K157" s="9" t="s">
        <v>72</v>
      </c>
      <c r="L157" s="10" t="s">
        <v>95</v>
      </c>
      <c r="M157" s="10">
        <v>4</v>
      </c>
      <c r="N157" s="10">
        <v>2009</v>
      </c>
      <c r="O157" s="14">
        <v>3</v>
      </c>
      <c r="P157" s="9" t="s">
        <v>74</v>
      </c>
      <c r="Q157" s="9">
        <v>2013</v>
      </c>
      <c r="R157" s="16">
        <v>41548</v>
      </c>
      <c r="S157" s="10">
        <v>4</v>
      </c>
      <c r="T157" s="9">
        <v>2</v>
      </c>
      <c r="U157" s="9">
        <v>0</v>
      </c>
      <c r="V157" s="9">
        <v>4</v>
      </c>
      <c r="W157" s="9">
        <v>0</v>
      </c>
      <c r="X157" s="9">
        <v>4</v>
      </c>
      <c r="Y157" s="9">
        <v>0</v>
      </c>
      <c r="Z157" s="9">
        <v>0</v>
      </c>
      <c r="AA157" s="9">
        <v>6</v>
      </c>
      <c r="AB157" s="9">
        <v>1</v>
      </c>
      <c r="AC157" s="9">
        <v>1</v>
      </c>
      <c r="AD157" s="9">
        <v>0</v>
      </c>
      <c r="AE157" s="9">
        <v>2</v>
      </c>
      <c r="AF157" s="12">
        <v>1.0111000000000001</v>
      </c>
      <c r="AG157" s="12">
        <v>0</v>
      </c>
      <c r="AH157" s="12">
        <v>4.444300000000001</v>
      </c>
      <c r="AI157" s="12">
        <v>0</v>
      </c>
      <c r="AJ157" s="12">
        <v>0.21650000000000003</v>
      </c>
      <c r="AK157" s="12">
        <v>0</v>
      </c>
      <c r="AL157" s="12">
        <v>0</v>
      </c>
      <c r="AM157" s="12">
        <v>8.0815999999999999</v>
      </c>
      <c r="AN157" s="12">
        <v>0.1341</v>
      </c>
      <c r="AO157" s="12">
        <v>1.5592999999999999</v>
      </c>
      <c r="AP157" s="12">
        <v>0</v>
      </c>
      <c r="AQ157" s="9">
        <v>0</v>
      </c>
      <c r="AR157" s="17">
        <v>6.0039999999999996</v>
      </c>
      <c r="AS157" s="13">
        <v>9.4953360440086065</v>
      </c>
      <c r="AT157" s="13">
        <v>9.0155716224437246</v>
      </c>
      <c r="AU157" s="10">
        <v>16.899999999999999</v>
      </c>
      <c r="AV157" s="10">
        <v>68.599999999999994</v>
      </c>
      <c r="AW157" s="10">
        <v>14.5</v>
      </c>
      <c r="AX157">
        <v>12.51</v>
      </c>
      <c r="AY157">
        <v>12.91</v>
      </c>
      <c r="AZ157">
        <v>84.33</v>
      </c>
      <c r="BA157">
        <v>14.69</v>
      </c>
      <c r="BB157">
        <v>1.41</v>
      </c>
      <c r="BC157">
        <v>2695.27</v>
      </c>
      <c r="BD157">
        <v>6.28</v>
      </c>
      <c r="BE157">
        <v>6.37</v>
      </c>
      <c r="BF157">
        <v>77.22</v>
      </c>
      <c r="BG157">
        <v>10.49</v>
      </c>
      <c r="BH157">
        <v>0</v>
      </c>
      <c r="BI157">
        <v>3834</v>
      </c>
      <c r="BJ157" t="s">
        <v>75</v>
      </c>
      <c r="BK157">
        <v>0</v>
      </c>
      <c r="BL157">
        <v>3</v>
      </c>
      <c r="BM157">
        <v>2</v>
      </c>
      <c r="BN157">
        <v>2</v>
      </c>
      <c r="BO157">
        <v>2</v>
      </c>
    </row>
    <row r="158" spans="1:67">
      <c r="A158" s="9">
        <v>157</v>
      </c>
      <c r="B158" s="9">
        <v>10</v>
      </c>
      <c r="C158" s="10" t="s">
        <v>84</v>
      </c>
      <c r="D158" s="9" t="s">
        <v>102</v>
      </c>
      <c r="E158" s="9">
        <v>10.999336</v>
      </c>
      <c r="F158" s="9">
        <v>50.980493000000003</v>
      </c>
      <c r="G158">
        <v>9247</v>
      </c>
      <c r="H158" t="s">
        <v>86</v>
      </c>
      <c r="I158" t="s">
        <v>87</v>
      </c>
      <c r="J158" s="10" t="s">
        <v>71</v>
      </c>
      <c r="K158" s="9" t="s">
        <v>72</v>
      </c>
      <c r="L158" s="10" t="s">
        <v>103</v>
      </c>
      <c r="M158" s="10">
        <v>2</v>
      </c>
      <c r="N158" s="10">
        <v>2011</v>
      </c>
      <c r="O158" s="14">
        <v>3</v>
      </c>
      <c r="P158" s="9" t="s">
        <v>74</v>
      </c>
      <c r="Q158" s="9">
        <v>2013</v>
      </c>
      <c r="R158" s="16">
        <v>41561</v>
      </c>
      <c r="S158" s="10">
        <v>1</v>
      </c>
      <c r="T158" s="9">
        <v>0</v>
      </c>
      <c r="U158" s="9">
        <v>0</v>
      </c>
      <c r="V158" s="9">
        <v>0</v>
      </c>
      <c r="W158" s="9">
        <v>2</v>
      </c>
      <c r="X158" s="9">
        <v>4</v>
      </c>
      <c r="Y158" s="9">
        <v>0</v>
      </c>
      <c r="Z158" s="9">
        <v>0</v>
      </c>
      <c r="AA158" s="9">
        <v>1</v>
      </c>
      <c r="AB158" s="9">
        <v>0</v>
      </c>
      <c r="AC158" s="9">
        <v>0</v>
      </c>
      <c r="AD158" s="9">
        <v>0</v>
      </c>
      <c r="AE158" s="9">
        <v>0</v>
      </c>
      <c r="AF158" s="12">
        <v>0</v>
      </c>
      <c r="AG158" s="12">
        <v>0</v>
      </c>
      <c r="AH158" s="12">
        <v>0</v>
      </c>
      <c r="AI158" s="12">
        <v>0.41200000000000003</v>
      </c>
      <c r="AJ158" s="12">
        <v>0.40079999999999999</v>
      </c>
      <c r="AK158" s="12">
        <v>0</v>
      </c>
      <c r="AL158" s="12">
        <v>0</v>
      </c>
      <c r="AM158" s="12">
        <v>2.5367999999999999</v>
      </c>
      <c r="AN158" s="12">
        <v>0</v>
      </c>
      <c r="AO158" s="12">
        <v>0</v>
      </c>
      <c r="AP158" s="12">
        <v>0</v>
      </c>
      <c r="AQ158" s="9">
        <v>0</v>
      </c>
      <c r="AR158" s="17">
        <v>7.1259999999999994</v>
      </c>
      <c r="AS158" s="13">
        <v>22.925659472422062</v>
      </c>
      <c r="AT158" s="13">
        <v>18.335186500705237</v>
      </c>
      <c r="AU158" s="10">
        <v>12.7</v>
      </c>
      <c r="AV158" s="10">
        <v>58</v>
      </c>
      <c r="AW158" s="10">
        <v>29.3</v>
      </c>
      <c r="AX158">
        <v>10.59</v>
      </c>
      <c r="AY158">
        <v>9.82</v>
      </c>
      <c r="AZ158">
        <v>83.1</v>
      </c>
      <c r="BA158">
        <v>12.27</v>
      </c>
      <c r="BB158">
        <v>0.91</v>
      </c>
      <c r="BC158">
        <v>2176.1999999999998</v>
      </c>
      <c r="BD158">
        <v>7.01</v>
      </c>
      <c r="BE158">
        <v>6.19</v>
      </c>
      <c r="BF158">
        <v>91.38</v>
      </c>
      <c r="BG158">
        <v>8.07</v>
      </c>
      <c r="BH158">
        <v>0</v>
      </c>
      <c r="BI158">
        <v>1298</v>
      </c>
      <c r="BJ158" t="s">
        <v>88</v>
      </c>
      <c r="BK158">
        <v>0</v>
      </c>
      <c r="BL158">
        <v>3</v>
      </c>
      <c r="BM158">
        <v>1</v>
      </c>
      <c r="BN158">
        <v>3</v>
      </c>
      <c r="BO158">
        <v>2</v>
      </c>
    </row>
    <row r="159" spans="1:67">
      <c r="A159" s="9">
        <v>158</v>
      </c>
      <c r="B159" s="9">
        <v>10</v>
      </c>
      <c r="C159" s="10" t="s">
        <v>84</v>
      </c>
      <c r="D159" s="9" t="s">
        <v>102</v>
      </c>
      <c r="E159" s="9">
        <v>10.999336</v>
      </c>
      <c r="F159" s="9">
        <v>50.980493000000003</v>
      </c>
      <c r="G159">
        <v>9247</v>
      </c>
      <c r="H159" t="s">
        <v>86</v>
      </c>
      <c r="I159" t="s">
        <v>87</v>
      </c>
      <c r="J159" s="10" t="s">
        <v>71</v>
      </c>
      <c r="K159" s="9" t="s">
        <v>72</v>
      </c>
      <c r="L159" s="10" t="s">
        <v>103</v>
      </c>
      <c r="M159" s="10">
        <v>2</v>
      </c>
      <c r="N159" s="10">
        <v>2011</v>
      </c>
      <c r="O159" s="14">
        <v>3</v>
      </c>
      <c r="P159" s="9" t="s">
        <v>74</v>
      </c>
      <c r="Q159" s="9">
        <v>2013</v>
      </c>
      <c r="R159" s="16">
        <v>41561</v>
      </c>
      <c r="S159" s="10">
        <v>2</v>
      </c>
      <c r="T159" s="9">
        <v>1</v>
      </c>
      <c r="U159" s="9">
        <v>0</v>
      </c>
      <c r="V159" s="9">
        <v>0</v>
      </c>
      <c r="W159" s="9">
        <v>0</v>
      </c>
      <c r="X159" s="9">
        <v>3</v>
      </c>
      <c r="Y159" s="9">
        <v>0</v>
      </c>
      <c r="Z159" s="9">
        <v>0</v>
      </c>
      <c r="AA159" s="9">
        <v>1</v>
      </c>
      <c r="AB159" s="9">
        <v>0</v>
      </c>
      <c r="AC159" s="9">
        <v>0</v>
      </c>
      <c r="AD159" s="9">
        <v>0</v>
      </c>
      <c r="AE159" s="9">
        <v>0</v>
      </c>
      <c r="AF159" s="12">
        <v>0.79859999999999998</v>
      </c>
      <c r="AG159" s="12">
        <v>0</v>
      </c>
      <c r="AH159" s="12">
        <v>0</v>
      </c>
      <c r="AI159" s="12">
        <v>0</v>
      </c>
      <c r="AJ159" s="12">
        <v>0.52869999999999995</v>
      </c>
      <c r="AK159" s="12">
        <v>0</v>
      </c>
      <c r="AL159" s="12">
        <v>0</v>
      </c>
      <c r="AM159" s="12">
        <v>5.3338999999999999</v>
      </c>
      <c r="AN159" s="12">
        <v>0</v>
      </c>
      <c r="AO159" s="12">
        <v>0</v>
      </c>
      <c r="AP159" s="12">
        <v>0</v>
      </c>
      <c r="AQ159" s="9">
        <v>0</v>
      </c>
      <c r="AR159" s="17">
        <v>7.1259999999999994</v>
      </c>
      <c r="AS159" s="13">
        <v>22.925659472422062</v>
      </c>
      <c r="AT159" s="13">
        <v>18.335186500705237</v>
      </c>
      <c r="AU159" s="10">
        <v>12.7</v>
      </c>
      <c r="AV159" s="10">
        <v>58</v>
      </c>
      <c r="AW159" s="10">
        <v>29.3</v>
      </c>
      <c r="AX159">
        <v>10.59</v>
      </c>
      <c r="AY159">
        <v>9.82</v>
      </c>
      <c r="AZ159">
        <v>83.1</v>
      </c>
      <c r="BA159">
        <v>12.27</v>
      </c>
      <c r="BB159">
        <v>0.91</v>
      </c>
      <c r="BC159">
        <v>2176.1999999999998</v>
      </c>
      <c r="BD159">
        <v>7.01</v>
      </c>
      <c r="BE159">
        <v>6.19</v>
      </c>
      <c r="BF159">
        <v>91.38</v>
      </c>
      <c r="BG159">
        <v>8.07</v>
      </c>
      <c r="BH159">
        <v>0</v>
      </c>
      <c r="BI159">
        <v>1298</v>
      </c>
      <c r="BJ159" t="s">
        <v>88</v>
      </c>
      <c r="BK159">
        <v>0</v>
      </c>
      <c r="BL159">
        <v>3</v>
      </c>
      <c r="BM159">
        <v>1</v>
      </c>
      <c r="BN159">
        <v>3</v>
      </c>
      <c r="BO159">
        <v>2</v>
      </c>
    </row>
    <row r="160" spans="1:67">
      <c r="A160" s="9">
        <v>159</v>
      </c>
      <c r="B160" s="9">
        <v>10</v>
      </c>
      <c r="C160" s="10" t="s">
        <v>84</v>
      </c>
      <c r="D160" s="9" t="s">
        <v>102</v>
      </c>
      <c r="E160" s="9">
        <v>10.999336</v>
      </c>
      <c r="F160" s="9">
        <v>50.980493000000003</v>
      </c>
      <c r="G160">
        <v>9247</v>
      </c>
      <c r="H160" t="s">
        <v>86</v>
      </c>
      <c r="I160" t="s">
        <v>87</v>
      </c>
      <c r="J160" s="10" t="s">
        <v>71</v>
      </c>
      <c r="K160" s="9" t="s">
        <v>72</v>
      </c>
      <c r="L160" s="10" t="s">
        <v>103</v>
      </c>
      <c r="M160" s="10">
        <v>2</v>
      </c>
      <c r="N160" s="10">
        <v>2011</v>
      </c>
      <c r="O160" s="14">
        <v>3</v>
      </c>
      <c r="P160" s="9" t="s">
        <v>74</v>
      </c>
      <c r="Q160" s="9">
        <v>2013</v>
      </c>
      <c r="R160" s="16">
        <v>41561</v>
      </c>
      <c r="S160" s="10">
        <v>3</v>
      </c>
      <c r="T160" s="9">
        <v>0</v>
      </c>
      <c r="U160" s="9">
        <v>0</v>
      </c>
      <c r="V160" s="9">
        <v>0</v>
      </c>
      <c r="W160" s="9">
        <v>1</v>
      </c>
      <c r="X160" s="9">
        <v>5</v>
      </c>
      <c r="Y160" s="9">
        <v>0</v>
      </c>
      <c r="Z160" s="9">
        <v>0</v>
      </c>
      <c r="AA160" s="9">
        <v>3</v>
      </c>
      <c r="AB160" s="9">
        <v>0</v>
      </c>
      <c r="AC160" s="9">
        <v>0</v>
      </c>
      <c r="AD160" s="9">
        <v>0</v>
      </c>
      <c r="AE160" s="9">
        <v>0</v>
      </c>
      <c r="AF160" s="12">
        <v>0</v>
      </c>
      <c r="AG160" s="12">
        <v>0</v>
      </c>
      <c r="AH160" s="12">
        <v>0</v>
      </c>
      <c r="AI160" s="12">
        <v>0.56179999999999997</v>
      </c>
      <c r="AJ160" s="12">
        <v>0.46730000000000005</v>
      </c>
      <c r="AK160" s="12">
        <v>0</v>
      </c>
      <c r="AL160" s="12">
        <v>0</v>
      </c>
      <c r="AM160" s="12">
        <v>7.5929000000000002</v>
      </c>
      <c r="AN160" s="12">
        <v>0</v>
      </c>
      <c r="AO160" s="12">
        <v>0</v>
      </c>
      <c r="AP160" s="12">
        <v>0</v>
      </c>
      <c r="AQ160" s="9">
        <v>0</v>
      </c>
      <c r="AR160" s="17">
        <v>7.1259999999999994</v>
      </c>
      <c r="AS160" s="13">
        <v>22.925659472422062</v>
      </c>
      <c r="AT160" s="13">
        <v>18.335186500705237</v>
      </c>
      <c r="AU160" s="10">
        <v>12.7</v>
      </c>
      <c r="AV160" s="10">
        <v>58</v>
      </c>
      <c r="AW160" s="10">
        <v>29.3</v>
      </c>
      <c r="AX160">
        <v>10.59</v>
      </c>
      <c r="AY160">
        <v>9.82</v>
      </c>
      <c r="AZ160">
        <v>83.1</v>
      </c>
      <c r="BA160">
        <v>12.27</v>
      </c>
      <c r="BB160">
        <v>0.91</v>
      </c>
      <c r="BC160">
        <v>2176.1999999999998</v>
      </c>
      <c r="BD160">
        <v>7.01</v>
      </c>
      <c r="BE160">
        <v>6.19</v>
      </c>
      <c r="BF160">
        <v>91.38</v>
      </c>
      <c r="BG160">
        <v>8.07</v>
      </c>
      <c r="BH160">
        <v>0</v>
      </c>
      <c r="BI160">
        <v>1298</v>
      </c>
      <c r="BJ160" t="s">
        <v>88</v>
      </c>
      <c r="BK160">
        <v>0</v>
      </c>
      <c r="BL160">
        <v>3</v>
      </c>
      <c r="BM160">
        <v>1</v>
      </c>
      <c r="BN160">
        <v>3</v>
      </c>
      <c r="BO160">
        <v>2</v>
      </c>
    </row>
    <row r="161" spans="1:67">
      <c r="A161" s="9">
        <v>160</v>
      </c>
      <c r="B161" s="9">
        <v>10</v>
      </c>
      <c r="C161" s="10" t="s">
        <v>84</v>
      </c>
      <c r="D161" s="9" t="s">
        <v>102</v>
      </c>
      <c r="E161" s="9">
        <v>10.999336</v>
      </c>
      <c r="F161" s="9">
        <v>50.980493000000003</v>
      </c>
      <c r="G161">
        <v>9247</v>
      </c>
      <c r="H161" t="s">
        <v>86</v>
      </c>
      <c r="I161" t="s">
        <v>87</v>
      </c>
      <c r="J161" s="10" t="s">
        <v>71</v>
      </c>
      <c r="K161" s="9" t="s">
        <v>72</v>
      </c>
      <c r="L161" s="10" t="s">
        <v>103</v>
      </c>
      <c r="M161" s="10">
        <v>2</v>
      </c>
      <c r="N161" s="10">
        <v>2011</v>
      </c>
      <c r="O161" s="14">
        <v>3</v>
      </c>
      <c r="P161" s="9" t="s">
        <v>74</v>
      </c>
      <c r="Q161" s="9">
        <v>2013</v>
      </c>
      <c r="R161" s="16">
        <v>41561</v>
      </c>
      <c r="S161" s="10">
        <v>4</v>
      </c>
      <c r="T161" s="9">
        <v>0</v>
      </c>
      <c r="U161" s="9">
        <v>0</v>
      </c>
      <c r="V161" s="9">
        <v>0</v>
      </c>
      <c r="W161" s="9">
        <v>0</v>
      </c>
      <c r="X161" s="9">
        <v>8</v>
      </c>
      <c r="Y161" s="9">
        <v>0</v>
      </c>
      <c r="Z161" s="9">
        <v>0</v>
      </c>
      <c r="AA161" s="9">
        <v>1</v>
      </c>
      <c r="AB161" s="9">
        <v>0</v>
      </c>
      <c r="AC161" s="9">
        <v>0</v>
      </c>
      <c r="AD161" s="9">
        <v>0</v>
      </c>
      <c r="AE161" s="9">
        <v>1</v>
      </c>
      <c r="AF161" s="12">
        <v>0</v>
      </c>
      <c r="AG161" s="12">
        <v>0</v>
      </c>
      <c r="AH161" s="12">
        <v>0</v>
      </c>
      <c r="AI161" s="12">
        <v>0</v>
      </c>
      <c r="AJ161" s="12">
        <v>0.75609999999999988</v>
      </c>
      <c r="AK161" s="12">
        <v>0</v>
      </c>
      <c r="AL161" s="12">
        <v>0</v>
      </c>
      <c r="AM161" s="12">
        <v>0.23760000000000001</v>
      </c>
      <c r="AN161" s="12">
        <v>0</v>
      </c>
      <c r="AO161" s="12">
        <v>0</v>
      </c>
      <c r="AP161" s="12">
        <v>0</v>
      </c>
      <c r="AQ161" s="9">
        <v>0</v>
      </c>
      <c r="AR161" s="17">
        <v>7.1259999999999994</v>
      </c>
      <c r="AS161" s="13">
        <v>22.925659472422062</v>
      </c>
      <c r="AT161" s="13">
        <v>18.335186500705237</v>
      </c>
      <c r="AU161" s="10">
        <v>12.7</v>
      </c>
      <c r="AV161" s="10">
        <v>58</v>
      </c>
      <c r="AW161" s="10">
        <v>29.3</v>
      </c>
      <c r="AX161">
        <v>10.59</v>
      </c>
      <c r="AY161">
        <v>9.82</v>
      </c>
      <c r="AZ161">
        <v>83.1</v>
      </c>
      <c r="BA161">
        <v>12.27</v>
      </c>
      <c r="BB161">
        <v>0.91</v>
      </c>
      <c r="BC161">
        <v>2176.1999999999998</v>
      </c>
      <c r="BD161">
        <v>7.01</v>
      </c>
      <c r="BE161">
        <v>6.19</v>
      </c>
      <c r="BF161">
        <v>91.38</v>
      </c>
      <c r="BG161">
        <v>8.07</v>
      </c>
      <c r="BH161">
        <v>0</v>
      </c>
      <c r="BI161">
        <v>1298</v>
      </c>
      <c r="BJ161" t="s">
        <v>88</v>
      </c>
      <c r="BK161">
        <v>0</v>
      </c>
      <c r="BL161">
        <v>3</v>
      </c>
      <c r="BM161">
        <v>1</v>
      </c>
      <c r="BN161">
        <v>3</v>
      </c>
      <c r="BO161">
        <v>2</v>
      </c>
    </row>
    <row r="162" spans="1:67">
      <c r="A162" s="9">
        <v>161</v>
      </c>
      <c r="B162" s="9">
        <v>11</v>
      </c>
      <c r="C162" s="10" t="s">
        <v>104</v>
      </c>
      <c r="D162" s="9" t="s">
        <v>105</v>
      </c>
      <c r="E162" s="9">
        <v>10.399994</v>
      </c>
      <c r="F162" s="9">
        <v>51.136251000000001</v>
      </c>
      <c r="G162">
        <v>9278</v>
      </c>
      <c r="H162" t="s">
        <v>106</v>
      </c>
      <c r="I162" t="s">
        <v>107</v>
      </c>
      <c r="J162" s="10" t="s">
        <v>101</v>
      </c>
      <c r="K162" s="9" t="s">
        <v>72</v>
      </c>
      <c r="L162" s="10" t="s">
        <v>103</v>
      </c>
      <c r="M162" s="10">
        <v>2</v>
      </c>
      <c r="N162" s="10">
        <v>2011</v>
      </c>
      <c r="O162" s="14">
        <v>3</v>
      </c>
      <c r="P162" s="9" t="s">
        <v>74</v>
      </c>
      <c r="Q162" s="9">
        <v>2013</v>
      </c>
      <c r="R162" s="16">
        <v>41561</v>
      </c>
      <c r="S162" s="10">
        <v>1</v>
      </c>
      <c r="T162" s="9">
        <v>0</v>
      </c>
      <c r="U162" s="9">
        <v>0</v>
      </c>
      <c r="V162" s="9">
        <v>0</v>
      </c>
      <c r="W162" s="9">
        <v>2</v>
      </c>
      <c r="X162" s="9">
        <v>1</v>
      </c>
      <c r="Y162" s="9">
        <v>0</v>
      </c>
      <c r="Z162" s="9">
        <v>0</v>
      </c>
      <c r="AA162" s="9">
        <v>6</v>
      </c>
      <c r="AB162" s="9">
        <v>0</v>
      </c>
      <c r="AC162" s="9">
        <v>0</v>
      </c>
      <c r="AD162" s="9">
        <v>0</v>
      </c>
      <c r="AE162" s="9">
        <v>1</v>
      </c>
      <c r="AF162" s="12">
        <v>0</v>
      </c>
      <c r="AG162" s="12">
        <v>0</v>
      </c>
      <c r="AH162" s="12">
        <v>0</v>
      </c>
      <c r="AI162" s="12">
        <v>0.69769999999999999</v>
      </c>
      <c r="AJ162" s="12">
        <v>0.52500000000000002</v>
      </c>
      <c r="AK162" s="12">
        <v>0</v>
      </c>
      <c r="AL162" s="12">
        <v>0</v>
      </c>
      <c r="AM162" s="12">
        <v>6.7529000000000003</v>
      </c>
      <c r="AN162" s="12">
        <v>0</v>
      </c>
      <c r="AO162" s="12">
        <v>0</v>
      </c>
      <c r="AP162" s="12">
        <v>0</v>
      </c>
      <c r="AQ162" s="9">
        <v>0</v>
      </c>
      <c r="AR162" s="17">
        <v>6.65</v>
      </c>
      <c r="AS162" s="13">
        <v>22.884738186462318</v>
      </c>
      <c r="AT162" s="13">
        <v>8.816831568339909</v>
      </c>
      <c r="AU162" s="10">
        <v>10.1</v>
      </c>
      <c r="AV162" s="10">
        <v>69.599999999999994</v>
      </c>
      <c r="AW162" s="10">
        <v>20.3</v>
      </c>
      <c r="AX162">
        <v>10.27</v>
      </c>
      <c r="AY162">
        <v>10.19</v>
      </c>
      <c r="AZ162">
        <v>86.52</v>
      </c>
      <c r="BA162">
        <v>11.57</v>
      </c>
      <c r="BB162">
        <v>1.42</v>
      </c>
      <c r="BC162">
        <v>2295.4</v>
      </c>
      <c r="BD162">
        <v>5.49</v>
      </c>
      <c r="BE162">
        <v>5.34</v>
      </c>
      <c r="BF162">
        <v>96.71</v>
      </c>
      <c r="BG162">
        <v>7.56</v>
      </c>
      <c r="BH162">
        <v>5.0999999999999996</v>
      </c>
      <c r="BI162">
        <v>1341</v>
      </c>
      <c r="BJ162" t="s">
        <v>75</v>
      </c>
      <c r="BK162">
        <v>0</v>
      </c>
      <c r="BL162">
        <v>2</v>
      </c>
      <c r="BM162">
        <v>2</v>
      </c>
      <c r="BN162">
        <v>3</v>
      </c>
      <c r="BO162">
        <v>3</v>
      </c>
    </row>
    <row r="163" spans="1:67">
      <c r="A163" s="9">
        <v>162</v>
      </c>
      <c r="B163" s="9">
        <v>11</v>
      </c>
      <c r="C163" s="10" t="s">
        <v>104</v>
      </c>
      <c r="D163" s="9" t="s">
        <v>105</v>
      </c>
      <c r="E163" s="9">
        <v>10.399994</v>
      </c>
      <c r="F163" s="9">
        <v>51.136251000000001</v>
      </c>
      <c r="G163">
        <v>9278</v>
      </c>
      <c r="H163" t="s">
        <v>106</v>
      </c>
      <c r="I163" t="s">
        <v>107</v>
      </c>
      <c r="J163" s="10" t="s">
        <v>101</v>
      </c>
      <c r="K163" s="9" t="s">
        <v>72</v>
      </c>
      <c r="L163" s="10" t="s">
        <v>103</v>
      </c>
      <c r="M163" s="10">
        <v>2</v>
      </c>
      <c r="N163" s="10">
        <v>2011</v>
      </c>
      <c r="O163" s="14">
        <v>3</v>
      </c>
      <c r="P163" s="9" t="s">
        <v>74</v>
      </c>
      <c r="Q163" s="9">
        <v>2013</v>
      </c>
      <c r="R163" s="16">
        <v>41561</v>
      </c>
      <c r="S163" s="10">
        <v>2</v>
      </c>
      <c r="T163" s="9">
        <v>1</v>
      </c>
      <c r="U163" s="9">
        <v>1</v>
      </c>
      <c r="V163" s="9">
        <v>0</v>
      </c>
      <c r="W163" s="9">
        <v>1</v>
      </c>
      <c r="X163" s="9">
        <v>4</v>
      </c>
      <c r="Y163" s="9">
        <v>0</v>
      </c>
      <c r="Z163" s="9">
        <v>0</v>
      </c>
      <c r="AA163" s="9">
        <v>4</v>
      </c>
      <c r="AB163" s="9">
        <v>0</v>
      </c>
      <c r="AC163" s="9">
        <v>0</v>
      </c>
      <c r="AD163" s="9">
        <v>0</v>
      </c>
      <c r="AE163" s="9">
        <v>1</v>
      </c>
      <c r="AF163" s="12">
        <v>0.65820000000000001</v>
      </c>
      <c r="AG163" s="12">
        <v>6.88E-2</v>
      </c>
      <c r="AH163" s="12">
        <v>0</v>
      </c>
      <c r="AI163" s="12">
        <v>0.1162</v>
      </c>
      <c r="AJ163" s="12">
        <v>0.23749999999999999</v>
      </c>
      <c r="AK163" s="12">
        <v>0</v>
      </c>
      <c r="AL163" s="12">
        <v>0</v>
      </c>
      <c r="AM163" s="12">
        <v>3.4225000000000003</v>
      </c>
      <c r="AN163" s="12">
        <v>0</v>
      </c>
      <c r="AO163" s="12">
        <v>0</v>
      </c>
      <c r="AP163" s="12">
        <v>0</v>
      </c>
      <c r="AQ163" s="9">
        <v>0</v>
      </c>
      <c r="AR163" s="17">
        <v>6.65</v>
      </c>
      <c r="AS163" s="13">
        <v>22.884738186462318</v>
      </c>
      <c r="AT163" s="13">
        <v>8.816831568339909</v>
      </c>
      <c r="AU163" s="10">
        <v>10.1</v>
      </c>
      <c r="AV163" s="10">
        <v>69.599999999999994</v>
      </c>
      <c r="AW163" s="10">
        <v>20.3</v>
      </c>
      <c r="AX163">
        <v>10.27</v>
      </c>
      <c r="AY163">
        <v>10.19</v>
      </c>
      <c r="AZ163">
        <v>86.52</v>
      </c>
      <c r="BA163">
        <v>11.57</v>
      </c>
      <c r="BB163">
        <v>1.42</v>
      </c>
      <c r="BC163">
        <v>2295.4</v>
      </c>
      <c r="BD163">
        <v>5.49</v>
      </c>
      <c r="BE163">
        <v>5.34</v>
      </c>
      <c r="BF163">
        <v>96.71</v>
      </c>
      <c r="BG163">
        <v>7.56</v>
      </c>
      <c r="BH163">
        <v>5.0999999999999996</v>
      </c>
      <c r="BI163">
        <v>1341</v>
      </c>
      <c r="BJ163" t="s">
        <v>75</v>
      </c>
      <c r="BK163">
        <v>0</v>
      </c>
      <c r="BL163">
        <v>2</v>
      </c>
      <c r="BM163">
        <v>2</v>
      </c>
      <c r="BN163">
        <v>3</v>
      </c>
      <c r="BO163">
        <v>3</v>
      </c>
    </row>
    <row r="164" spans="1:67">
      <c r="A164" s="9">
        <v>163</v>
      </c>
      <c r="B164" s="9">
        <v>11</v>
      </c>
      <c r="C164" s="10" t="s">
        <v>104</v>
      </c>
      <c r="D164" s="9" t="s">
        <v>105</v>
      </c>
      <c r="E164" s="9">
        <v>10.399994</v>
      </c>
      <c r="F164" s="9">
        <v>51.136251000000001</v>
      </c>
      <c r="G164">
        <v>9278</v>
      </c>
      <c r="H164" t="s">
        <v>106</v>
      </c>
      <c r="I164" t="s">
        <v>107</v>
      </c>
      <c r="J164" s="10" t="s">
        <v>101</v>
      </c>
      <c r="K164" s="9" t="s">
        <v>72</v>
      </c>
      <c r="L164" s="10" t="s">
        <v>103</v>
      </c>
      <c r="M164" s="10">
        <v>2</v>
      </c>
      <c r="N164" s="10">
        <v>2011</v>
      </c>
      <c r="O164" s="14">
        <v>3</v>
      </c>
      <c r="P164" s="9" t="s">
        <v>74</v>
      </c>
      <c r="Q164" s="9">
        <v>2013</v>
      </c>
      <c r="R164" s="16">
        <v>41561</v>
      </c>
      <c r="S164" s="10">
        <v>3</v>
      </c>
      <c r="T164" s="9">
        <v>0</v>
      </c>
      <c r="U164" s="9">
        <v>0</v>
      </c>
      <c r="V164" s="9">
        <v>0</v>
      </c>
      <c r="W164" s="9">
        <v>2</v>
      </c>
      <c r="X164" s="9">
        <v>2</v>
      </c>
      <c r="Y164" s="9">
        <v>0</v>
      </c>
      <c r="Z164" s="9">
        <v>0</v>
      </c>
      <c r="AA164" s="9">
        <v>4</v>
      </c>
      <c r="AB164" s="9">
        <v>2</v>
      </c>
      <c r="AC164" s="9">
        <v>0</v>
      </c>
      <c r="AD164" s="9">
        <v>0</v>
      </c>
      <c r="AE164" s="9">
        <v>1</v>
      </c>
      <c r="AF164" s="12">
        <v>0</v>
      </c>
      <c r="AG164" s="12">
        <v>0</v>
      </c>
      <c r="AH164" s="12">
        <v>0</v>
      </c>
      <c r="AI164" s="12">
        <v>0.26790000000000003</v>
      </c>
      <c r="AJ164" s="12">
        <v>0.14810000000000001</v>
      </c>
      <c r="AK164" s="12">
        <v>0</v>
      </c>
      <c r="AL164" s="12">
        <v>0</v>
      </c>
      <c r="AM164" s="12">
        <v>2.0219999999999998</v>
      </c>
      <c r="AN164" s="12">
        <v>0.64379999999999993</v>
      </c>
      <c r="AO164" s="12">
        <v>0</v>
      </c>
      <c r="AP164" s="12">
        <v>0</v>
      </c>
      <c r="AQ164" s="9">
        <v>0</v>
      </c>
      <c r="AR164" s="17">
        <v>6.65</v>
      </c>
      <c r="AS164" s="13">
        <v>22.884738186462318</v>
      </c>
      <c r="AT164" s="13">
        <v>8.816831568339909</v>
      </c>
      <c r="AU164" s="10">
        <v>10.1</v>
      </c>
      <c r="AV164" s="10">
        <v>69.599999999999994</v>
      </c>
      <c r="AW164" s="10">
        <v>20.3</v>
      </c>
      <c r="AX164">
        <v>10.27</v>
      </c>
      <c r="AY164">
        <v>10.19</v>
      </c>
      <c r="AZ164">
        <v>86.52</v>
      </c>
      <c r="BA164">
        <v>11.57</v>
      </c>
      <c r="BB164">
        <v>1.42</v>
      </c>
      <c r="BC164">
        <v>2295.4</v>
      </c>
      <c r="BD164">
        <v>5.49</v>
      </c>
      <c r="BE164">
        <v>5.34</v>
      </c>
      <c r="BF164">
        <v>96.71</v>
      </c>
      <c r="BG164">
        <v>7.56</v>
      </c>
      <c r="BH164">
        <v>5.0999999999999996</v>
      </c>
      <c r="BI164">
        <v>1341</v>
      </c>
      <c r="BJ164" t="s">
        <v>75</v>
      </c>
      <c r="BK164">
        <v>0</v>
      </c>
      <c r="BL164">
        <v>2</v>
      </c>
      <c r="BM164">
        <v>2</v>
      </c>
      <c r="BN164">
        <v>3</v>
      </c>
      <c r="BO164">
        <v>3</v>
      </c>
    </row>
    <row r="165" spans="1:67">
      <c r="A165" s="9">
        <v>164</v>
      </c>
      <c r="B165" s="9">
        <v>11</v>
      </c>
      <c r="C165" s="10" t="s">
        <v>104</v>
      </c>
      <c r="D165" s="9" t="s">
        <v>105</v>
      </c>
      <c r="E165" s="9">
        <v>10.399994</v>
      </c>
      <c r="F165" s="9">
        <v>51.136251000000001</v>
      </c>
      <c r="G165">
        <v>9278</v>
      </c>
      <c r="H165" t="s">
        <v>106</v>
      </c>
      <c r="I165" t="s">
        <v>107</v>
      </c>
      <c r="J165" s="10" t="s">
        <v>101</v>
      </c>
      <c r="K165" s="9" t="s">
        <v>72</v>
      </c>
      <c r="L165" s="10" t="s">
        <v>103</v>
      </c>
      <c r="M165" s="10">
        <v>2</v>
      </c>
      <c r="N165" s="10">
        <v>2011</v>
      </c>
      <c r="O165" s="14">
        <v>3</v>
      </c>
      <c r="P165" s="9" t="s">
        <v>74</v>
      </c>
      <c r="Q165" s="9">
        <v>2013</v>
      </c>
      <c r="R165" s="16">
        <v>41561</v>
      </c>
      <c r="S165" s="10">
        <v>4</v>
      </c>
      <c r="T165" s="9">
        <v>1</v>
      </c>
      <c r="U165" s="9">
        <v>0</v>
      </c>
      <c r="V165" s="9">
        <v>0</v>
      </c>
      <c r="W165" s="9">
        <v>0</v>
      </c>
      <c r="X165" s="9">
        <v>1</v>
      </c>
      <c r="Y165" s="9">
        <v>0</v>
      </c>
      <c r="Z165" s="9">
        <v>0</v>
      </c>
      <c r="AA165" s="9">
        <v>0</v>
      </c>
      <c r="AB165" s="9">
        <v>1</v>
      </c>
      <c r="AC165" s="9">
        <v>0</v>
      </c>
      <c r="AD165" s="9">
        <v>0</v>
      </c>
      <c r="AE165" s="9">
        <v>1</v>
      </c>
      <c r="AF165" s="12">
        <v>0.7712</v>
      </c>
      <c r="AG165" s="12">
        <v>0</v>
      </c>
      <c r="AH165" s="12">
        <v>0</v>
      </c>
      <c r="AI165" s="12">
        <v>0</v>
      </c>
      <c r="AJ165" s="12">
        <v>9.5600000000000004E-2</v>
      </c>
      <c r="AK165" s="12">
        <v>0</v>
      </c>
      <c r="AL165" s="12">
        <v>0</v>
      </c>
      <c r="AM165" s="12">
        <v>0</v>
      </c>
      <c r="AN165" s="12">
        <v>0.22289999999999999</v>
      </c>
      <c r="AO165" s="12">
        <v>0</v>
      </c>
      <c r="AP165" s="12">
        <v>0</v>
      </c>
      <c r="AQ165" s="9">
        <v>0</v>
      </c>
      <c r="AR165" s="17">
        <v>6.65</v>
      </c>
      <c r="AS165" s="13">
        <v>22.884738186462318</v>
      </c>
      <c r="AT165" s="13">
        <v>8.816831568339909</v>
      </c>
      <c r="AU165" s="10">
        <v>10.1</v>
      </c>
      <c r="AV165" s="10">
        <v>69.599999999999994</v>
      </c>
      <c r="AW165" s="10">
        <v>20.3</v>
      </c>
      <c r="AX165">
        <v>10.27</v>
      </c>
      <c r="AY165">
        <v>10.19</v>
      </c>
      <c r="AZ165">
        <v>86.52</v>
      </c>
      <c r="BA165">
        <v>11.57</v>
      </c>
      <c r="BB165">
        <v>1.42</v>
      </c>
      <c r="BC165">
        <v>2295.4</v>
      </c>
      <c r="BD165">
        <v>5.49</v>
      </c>
      <c r="BE165">
        <v>5.34</v>
      </c>
      <c r="BF165">
        <v>96.71</v>
      </c>
      <c r="BG165">
        <v>7.56</v>
      </c>
      <c r="BH165">
        <v>5.0999999999999996</v>
      </c>
      <c r="BI165">
        <v>1341</v>
      </c>
      <c r="BJ165" t="s">
        <v>75</v>
      </c>
      <c r="BK165">
        <v>0</v>
      </c>
      <c r="BL165">
        <v>2</v>
      </c>
      <c r="BM165">
        <v>2</v>
      </c>
      <c r="BN165">
        <v>3</v>
      </c>
      <c r="BO165">
        <v>3</v>
      </c>
    </row>
    <row r="166" spans="1:67">
      <c r="A166" s="9">
        <v>165</v>
      </c>
      <c r="B166" s="9">
        <v>12</v>
      </c>
      <c r="C166" s="10" t="s">
        <v>108</v>
      </c>
      <c r="D166" s="9" t="s">
        <v>109</v>
      </c>
      <c r="E166" s="9">
        <v>9.6094849999999994</v>
      </c>
      <c r="F166" s="9">
        <v>52.295012999999997</v>
      </c>
      <c r="G166">
        <v>1197</v>
      </c>
      <c r="H166" t="s">
        <v>99</v>
      </c>
      <c r="I166" t="s">
        <v>100</v>
      </c>
      <c r="J166" s="10" t="s">
        <v>93</v>
      </c>
      <c r="K166" s="9" t="s">
        <v>72</v>
      </c>
      <c r="L166" s="10" t="s">
        <v>103</v>
      </c>
      <c r="M166" s="10">
        <v>2</v>
      </c>
      <c r="N166" s="10">
        <v>2011</v>
      </c>
      <c r="O166" s="14">
        <v>3</v>
      </c>
      <c r="P166" s="9" t="s">
        <v>74</v>
      </c>
      <c r="Q166" s="9">
        <v>2013</v>
      </c>
      <c r="R166" s="16">
        <v>41608</v>
      </c>
      <c r="S166" s="10">
        <v>1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5</v>
      </c>
      <c r="AB166" s="9">
        <v>0</v>
      </c>
      <c r="AC166" s="9">
        <v>0</v>
      </c>
      <c r="AD166" s="9">
        <v>0</v>
      </c>
      <c r="AE166" s="9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0.14960000000000001</v>
      </c>
      <c r="AK166" s="12">
        <v>0</v>
      </c>
      <c r="AL166" s="12">
        <v>0</v>
      </c>
      <c r="AM166" s="12">
        <v>20.493099999999998</v>
      </c>
      <c r="AN166" s="12">
        <v>0</v>
      </c>
      <c r="AO166" s="12">
        <v>0</v>
      </c>
      <c r="AP166" s="12">
        <v>0</v>
      </c>
      <c r="AQ166" s="9">
        <v>0</v>
      </c>
      <c r="AR166" s="17">
        <v>5.2679999999999998</v>
      </c>
      <c r="AS166" s="13">
        <v>21.620973543281909</v>
      </c>
      <c r="AT166" s="13">
        <v>9.8610907956196563</v>
      </c>
      <c r="AU166" s="10">
        <v>10.4</v>
      </c>
      <c r="AV166" s="10">
        <v>75.099999999999994</v>
      </c>
      <c r="AW166" s="10">
        <v>14.5</v>
      </c>
      <c r="AX166">
        <v>5.65</v>
      </c>
      <c r="AY166">
        <v>5.1100000000000003</v>
      </c>
      <c r="AZ166">
        <v>87.52</v>
      </c>
      <c r="BA166">
        <v>8.15</v>
      </c>
      <c r="BB166">
        <v>1.95</v>
      </c>
      <c r="BC166">
        <v>818.47</v>
      </c>
      <c r="BD166">
        <v>5</v>
      </c>
      <c r="BE166">
        <v>4.58</v>
      </c>
      <c r="BF166">
        <v>91.15</v>
      </c>
      <c r="BG166">
        <v>6.15</v>
      </c>
      <c r="BH166">
        <v>0.5</v>
      </c>
      <c r="BI166">
        <v>204</v>
      </c>
      <c r="BJ166" t="s">
        <v>110</v>
      </c>
      <c r="BK166">
        <v>0</v>
      </c>
      <c r="BL166">
        <v>4</v>
      </c>
      <c r="BM166">
        <v>4</v>
      </c>
      <c r="BN166">
        <v>4</v>
      </c>
      <c r="BO166">
        <v>3</v>
      </c>
    </row>
    <row r="167" spans="1:67">
      <c r="A167" s="9">
        <v>166</v>
      </c>
      <c r="B167" s="9">
        <v>12</v>
      </c>
      <c r="C167" s="10" t="s">
        <v>108</v>
      </c>
      <c r="D167" s="9" t="s">
        <v>109</v>
      </c>
      <c r="E167" s="9">
        <v>9.6094849999999994</v>
      </c>
      <c r="F167" s="9">
        <v>52.295012999999997</v>
      </c>
      <c r="G167">
        <v>1197</v>
      </c>
      <c r="H167" t="s">
        <v>99</v>
      </c>
      <c r="I167" t="s">
        <v>100</v>
      </c>
      <c r="J167" s="10" t="s">
        <v>93</v>
      </c>
      <c r="K167" s="9" t="s">
        <v>72</v>
      </c>
      <c r="L167" s="10" t="s">
        <v>103</v>
      </c>
      <c r="M167" s="10">
        <v>2</v>
      </c>
      <c r="N167" s="10">
        <v>2011</v>
      </c>
      <c r="O167" s="14">
        <v>3</v>
      </c>
      <c r="P167" s="9" t="s">
        <v>74</v>
      </c>
      <c r="Q167" s="9">
        <v>2013</v>
      </c>
      <c r="R167" s="16">
        <v>41608</v>
      </c>
      <c r="S167" s="10">
        <v>2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9">
        <v>0</v>
      </c>
      <c r="AR167" s="17">
        <v>5.2679999999999998</v>
      </c>
      <c r="AS167" s="13">
        <v>21.620973543281909</v>
      </c>
      <c r="AT167" s="13">
        <v>9.8610907956196563</v>
      </c>
      <c r="AU167" s="10">
        <v>10.4</v>
      </c>
      <c r="AV167" s="10">
        <v>75.099999999999994</v>
      </c>
      <c r="AW167" s="10">
        <v>14.5</v>
      </c>
      <c r="AX167">
        <v>5.65</v>
      </c>
      <c r="AY167">
        <v>5.1100000000000003</v>
      </c>
      <c r="AZ167">
        <v>87.52</v>
      </c>
      <c r="BA167">
        <v>8.15</v>
      </c>
      <c r="BB167">
        <v>1.95</v>
      </c>
      <c r="BC167">
        <v>818.47</v>
      </c>
      <c r="BD167">
        <v>5</v>
      </c>
      <c r="BE167">
        <v>4.58</v>
      </c>
      <c r="BF167">
        <v>91.15</v>
      </c>
      <c r="BG167">
        <v>6.15</v>
      </c>
      <c r="BH167">
        <v>0.5</v>
      </c>
      <c r="BI167">
        <v>204</v>
      </c>
      <c r="BJ167" t="s">
        <v>110</v>
      </c>
      <c r="BK167">
        <v>0</v>
      </c>
      <c r="BL167">
        <v>4</v>
      </c>
      <c r="BM167">
        <v>4</v>
      </c>
      <c r="BN167">
        <v>4</v>
      </c>
      <c r="BO167">
        <v>3</v>
      </c>
    </row>
    <row r="168" spans="1:67">
      <c r="A168" s="9">
        <v>167</v>
      </c>
      <c r="B168" s="9">
        <v>12</v>
      </c>
      <c r="C168" s="10" t="s">
        <v>108</v>
      </c>
      <c r="D168" s="9" t="s">
        <v>109</v>
      </c>
      <c r="E168" s="9">
        <v>9.6094849999999994</v>
      </c>
      <c r="F168" s="9">
        <v>52.295012999999997</v>
      </c>
      <c r="G168">
        <v>1197</v>
      </c>
      <c r="H168" t="s">
        <v>99</v>
      </c>
      <c r="I168" t="s">
        <v>100</v>
      </c>
      <c r="J168" s="10" t="s">
        <v>93</v>
      </c>
      <c r="K168" s="9" t="s">
        <v>72</v>
      </c>
      <c r="L168" s="10" t="s">
        <v>103</v>
      </c>
      <c r="M168" s="10">
        <v>2</v>
      </c>
      <c r="N168" s="10">
        <v>2011</v>
      </c>
      <c r="O168" s="14">
        <v>3</v>
      </c>
      <c r="P168" s="9" t="s">
        <v>74</v>
      </c>
      <c r="Q168" s="9">
        <v>2013</v>
      </c>
      <c r="R168" s="16">
        <v>41608</v>
      </c>
      <c r="S168" s="10">
        <v>3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9">
        <v>0</v>
      </c>
      <c r="AR168" s="17">
        <v>5.2679999999999998</v>
      </c>
      <c r="AS168" s="13">
        <v>21.620973543281909</v>
      </c>
      <c r="AT168" s="13">
        <v>9.8610907956196563</v>
      </c>
      <c r="AU168" s="10">
        <v>10.4</v>
      </c>
      <c r="AV168" s="10">
        <v>75.099999999999994</v>
      </c>
      <c r="AW168" s="10">
        <v>14.5</v>
      </c>
      <c r="AX168">
        <v>5.65</v>
      </c>
      <c r="AY168">
        <v>5.1100000000000003</v>
      </c>
      <c r="AZ168">
        <v>87.52</v>
      </c>
      <c r="BA168">
        <v>8.15</v>
      </c>
      <c r="BB168">
        <v>1.95</v>
      </c>
      <c r="BC168">
        <v>818.47</v>
      </c>
      <c r="BD168">
        <v>5</v>
      </c>
      <c r="BE168">
        <v>4.58</v>
      </c>
      <c r="BF168">
        <v>91.15</v>
      </c>
      <c r="BG168">
        <v>6.15</v>
      </c>
      <c r="BH168">
        <v>0.5</v>
      </c>
      <c r="BI168">
        <v>204</v>
      </c>
      <c r="BJ168" t="s">
        <v>110</v>
      </c>
      <c r="BK168">
        <v>0</v>
      </c>
      <c r="BL168">
        <v>4</v>
      </c>
      <c r="BM168">
        <v>4</v>
      </c>
      <c r="BN168">
        <v>4</v>
      </c>
      <c r="BO168">
        <v>3</v>
      </c>
    </row>
    <row r="169" spans="1:67">
      <c r="A169" s="9">
        <v>168</v>
      </c>
      <c r="B169" s="9">
        <v>12</v>
      </c>
      <c r="C169" s="10" t="s">
        <v>108</v>
      </c>
      <c r="D169" s="9" t="s">
        <v>109</v>
      </c>
      <c r="E169" s="9">
        <v>9.6094849999999994</v>
      </c>
      <c r="F169" s="9">
        <v>52.295012999999997</v>
      </c>
      <c r="G169">
        <v>1197</v>
      </c>
      <c r="H169" t="s">
        <v>99</v>
      </c>
      <c r="I169" t="s">
        <v>100</v>
      </c>
      <c r="J169" s="10" t="s">
        <v>93</v>
      </c>
      <c r="K169" s="9" t="s">
        <v>72</v>
      </c>
      <c r="L169" s="10" t="s">
        <v>103</v>
      </c>
      <c r="M169" s="10">
        <v>2</v>
      </c>
      <c r="N169" s="10">
        <v>2011</v>
      </c>
      <c r="O169" s="14">
        <v>3</v>
      </c>
      <c r="P169" s="9" t="s">
        <v>74</v>
      </c>
      <c r="Q169" s="9">
        <v>2013</v>
      </c>
      <c r="R169" s="16">
        <v>41608</v>
      </c>
      <c r="S169" s="10">
        <v>4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9">
        <v>0</v>
      </c>
      <c r="AR169" s="17">
        <v>5.2679999999999998</v>
      </c>
      <c r="AS169" s="13">
        <v>21.620973543281909</v>
      </c>
      <c r="AT169" s="13">
        <v>9.8610907956196563</v>
      </c>
      <c r="AU169" s="10">
        <v>10.4</v>
      </c>
      <c r="AV169" s="10">
        <v>75.099999999999994</v>
      </c>
      <c r="AW169" s="10">
        <v>14.5</v>
      </c>
      <c r="AX169">
        <v>5.65</v>
      </c>
      <c r="AY169">
        <v>5.1100000000000003</v>
      </c>
      <c r="AZ169">
        <v>87.52</v>
      </c>
      <c r="BA169">
        <v>8.15</v>
      </c>
      <c r="BB169">
        <v>1.95</v>
      </c>
      <c r="BC169">
        <v>818.47</v>
      </c>
      <c r="BD169">
        <v>5</v>
      </c>
      <c r="BE169">
        <v>4.58</v>
      </c>
      <c r="BF169">
        <v>91.15</v>
      </c>
      <c r="BG169">
        <v>6.15</v>
      </c>
      <c r="BH169">
        <v>0.5</v>
      </c>
      <c r="BI169">
        <v>204</v>
      </c>
      <c r="BJ169" t="s">
        <v>110</v>
      </c>
      <c r="BK169">
        <v>0</v>
      </c>
      <c r="BL169">
        <v>4</v>
      </c>
      <c r="BM169">
        <v>4</v>
      </c>
      <c r="BN169">
        <v>4</v>
      </c>
      <c r="BO169">
        <v>3</v>
      </c>
    </row>
    <row r="170" spans="1:67">
      <c r="A170" s="9">
        <v>169</v>
      </c>
      <c r="B170" s="9">
        <v>16</v>
      </c>
      <c r="C170" s="10" t="s">
        <v>67</v>
      </c>
      <c r="D170" s="9" t="s">
        <v>118</v>
      </c>
      <c r="E170" s="10">
        <v>11.658923</v>
      </c>
      <c r="F170" s="10">
        <v>51.002741</v>
      </c>
      <c r="G170">
        <v>1792</v>
      </c>
      <c r="H170" t="s">
        <v>69</v>
      </c>
      <c r="I170" t="s">
        <v>70</v>
      </c>
      <c r="J170" s="10" t="s">
        <v>80</v>
      </c>
      <c r="K170" s="9" t="s">
        <v>112</v>
      </c>
      <c r="L170" s="10" t="s">
        <v>113</v>
      </c>
      <c r="M170" s="10">
        <v>0</v>
      </c>
      <c r="N170" s="10">
        <v>2013</v>
      </c>
      <c r="O170" s="14">
        <v>3</v>
      </c>
      <c r="P170" s="9" t="s">
        <v>74</v>
      </c>
      <c r="Q170" s="9">
        <v>2013</v>
      </c>
      <c r="R170" s="16">
        <v>41555</v>
      </c>
      <c r="S170" s="10">
        <v>1</v>
      </c>
      <c r="T170" s="9">
        <v>0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1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9">
        <v>0</v>
      </c>
      <c r="AR170" s="17">
        <v>6.9420000000000002</v>
      </c>
      <c r="AS170" s="13">
        <v>13.744113656317342</v>
      </c>
      <c r="AT170" s="13">
        <v>8.9136942258665517</v>
      </c>
      <c r="AU170" s="10">
        <v>5.0999999999999996</v>
      </c>
      <c r="AV170" s="10">
        <v>61.1</v>
      </c>
      <c r="AW170" s="10">
        <v>33.799999999999997</v>
      </c>
      <c r="AX170">
        <v>11.02</v>
      </c>
      <c r="AY170">
        <v>13.39</v>
      </c>
      <c r="AZ170">
        <v>73.709999999999994</v>
      </c>
      <c r="BA170">
        <v>15.11</v>
      </c>
      <c r="BB170">
        <v>0.72</v>
      </c>
      <c r="BC170">
        <v>2392</v>
      </c>
      <c r="BD170">
        <v>12.58</v>
      </c>
      <c r="BE170">
        <v>13.78</v>
      </c>
      <c r="BF170">
        <v>71</v>
      </c>
      <c r="BG170">
        <v>13.97</v>
      </c>
      <c r="BH170">
        <v>0</v>
      </c>
      <c r="BI170">
        <v>1849</v>
      </c>
      <c r="BJ170" t="s">
        <v>114</v>
      </c>
      <c r="BK170">
        <v>1</v>
      </c>
      <c r="BL170">
        <v>3</v>
      </c>
      <c r="BM170">
        <v>3</v>
      </c>
      <c r="BN170">
        <v>6</v>
      </c>
      <c r="BO170">
        <v>3</v>
      </c>
    </row>
    <row r="171" spans="1:67">
      <c r="A171" s="9">
        <v>170</v>
      </c>
      <c r="B171" s="9">
        <v>16</v>
      </c>
      <c r="C171" s="10" t="s">
        <v>67</v>
      </c>
      <c r="D171" s="9" t="s">
        <v>118</v>
      </c>
      <c r="E171" s="10">
        <v>11.658923</v>
      </c>
      <c r="F171" s="10">
        <v>51.002741</v>
      </c>
      <c r="G171">
        <v>1792</v>
      </c>
      <c r="H171" t="s">
        <v>69</v>
      </c>
      <c r="I171" t="s">
        <v>70</v>
      </c>
      <c r="J171" s="10" t="s">
        <v>80</v>
      </c>
      <c r="K171" s="9" t="s">
        <v>112</v>
      </c>
      <c r="L171" s="10" t="s">
        <v>113</v>
      </c>
      <c r="M171" s="10">
        <v>0</v>
      </c>
      <c r="N171" s="10">
        <v>2013</v>
      </c>
      <c r="O171" s="14">
        <v>3</v>
      </c>
      <c r="P171" s="9" t="s">
        <v>74</v>
      </c>
      <c r="Q171" s="9">
        <v>2013</v>
      </c>
      <c r="R171" s="16">
        <v>41555</v>
      </c>
      <c r="S171" s="10">
        <v>2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2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9">
        <v>0</v>
      </c>
      <c r="AR171" s="17">
        <v>6.9420000000000002</v>
      </c>
      <c r="AS171" s="13">
        <v>13.744113656317342</v>
      </c>
      <c r="AT171" s="13">
        <v>8.9136942258665517</v>
      </c>
      <c r="AU171" s="10">
        <v>5.0999999999999996</v>
      </c>
      <c r="AV171" s="10">
        <v>61.1</v>
      </c>
      <c r="AW171" s="10">
        <v>33.799999999999997</v>
      </c>
      <c r="AX171">
        <v>11.02</v>
      </c>
      <c r="AY171">
        <v>13.39</v>
      </c>
      <c r="AZ171">
        <v>73.709999999999994</v>
      </c>
      <c r="BA171">
        <v>15.11</v>
      </c>
      <c r="BB171">
        <v>0.72</v>
      </c>
      <c r="BC171">
        <v>2392</v>
      </c>
      <c r="BD171">
        <v>12.58</v>
      </c>
      <c r="BE171">
        <v>13.78</v>
      </c>
      <c r="BF171">
        <v>71</v>
      </c>
      <c r="BG171">
        <v>13.97</v>
      </c>
      <c r="BH171">
        <v>0</v>
      </c>
      <c r="BI171">
        <v>1849</v>
      </c>
      <c r="BJ171" t="s">
        <v>114</v>
      </c>
      <c r="BK171">
        <v>1</v>
      </c>
      <c r="BL171">
        <v>3</v>
      </c>
      <c r="BM171">
        <v>3</v>
      </c>
      <c r="BN171">
        <v>6</v>
      </c>
      <c r="BO171">
        <v>3</v>
      </c>
    </row>
    <row r="172" spans="1:67">
      <c r="A172" s="9">
        <v>171</v>
      </c>
      <c r="B172" s="9">
        <v>16</v>
      </c>
      <c r="C172" s="10" t="s">
        <v>67</v>
      </c>
      <c r="D172" s="9" t="s">
        <v>118</v>
      </c>
      <c r="E172" s="10">
        <v>11.658923</v>
      </c>
      <c r="F172" s="10">
        <v>51.002741</v>
      </c>
      <c r="G172">
        <v>1792</v>
      </c>
      <c r="H172" t="s">
        <v>69</v>
      </c>
      <c r="I172" t="s">
        <v>70</v>
      </c>
      <c r="J172" s="10" t="s">
        <v>80</v>
      </c>
      <c r="K172" s="9" t="s">
        <v>112</v>
      </c>
      <c r="L172" s="10" t="s">
        <v>113</v>
      </c>
      <c r="M172" s="10">
        <v>0</v>
      </c>
      <c r="N172" s="10">
        <v>2013</v>
      </c>
      <c r="O172" s="14">
        <v>3</v>
      </c>
      <c r="P172" s="9" t="s">
        <v>74</v>
      </c>
      <c r="Q172" s="9">
        <v>2013</v>
      </c>
      <c r="R172" s="16">
        <v>41555</v>
      </c>
      <c r="S172" s="10">
        <v>3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</v>
      </c>
      <c r="AB172" s="9">
        <v>0</v>
      </c>
      <c r="AC172" s="9">
        <v>0</v>
      </c>
      <c r="AD172" s="9">
        <v>0</v>
      </c>
      <c r="AE172" s="9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6.1748000000000003</v>
      </c>
      <c r="AN172" s="12">
        <v>0</v>
      </c>
      <c r="AO172" s="12">
        <v>0</v>
      </c>
      <c r="AP172" s="12">
        <v>0</v>
      </c>
      <c r="AQ172" s="9">
        <v>0</v>
      </c>
      <c r="AR172" s="17">
        <v>6.9420000000000002</v>
      </c>
      <c r="AS172" s="13">
        <v>13.744113656317342</v>
      </c>
      <c r="AT172" s="13">
        <v>8.9136942258665517</v>
      </c>
      <c r="AU172" s="10">
        <v>5.0999999999999996</v>
      </c>
      <c r="AV172" s="10">
        <v>61.1</v>
      </c>
      <c r="AW172" s="10">
        <v>33.799999999999997</v>
      </c>
      <c r="AX172">
        <v>11.02</v>
      </c>
      <c r="AY172">
        <v>13.39</v>
      </c>
      <c r="AZ172">
        <v>73.709999999999994</v>
      </c>
      <c r="BA172">
        <v>15.11</v>
      </c>
      <c r="BB172">
        <v>0.72</v>
      </c>
      <c r="BC172">
        <v>2392</v>
      </c>
      <c r="BD172">
        <v>12.58</v>
      </c>
      <c r="BE172">
        <v>13.78</v>
      </c>
      <c r="BF172">
        <v>71</v>
      </c>
      <c r="BG172">
        <v>13.97</v>
      </c>
      <c r="BH172">
        <v>0</v>
      </c>
      <c r="BI172">
        <v>1849</v>
      </c>
      <c r="BJ172" t="s">
        <v>114</v>
      </c>
      <c r="BK172">
        <v>1</v>
      </c>
      <c r="BL172">
        <v>3</v>
      </c>
      <c r="BM172">
        <v>3</v>
      </c>
      <c r="BN172">
        <v>6</v>
      </c>
      <c r="BO172">
        <v>3</v>
      </c>
    </row>
    <row r="173" spans="1:67">
      <c r="A173" s="9">
        <v>172</v>
      </c>
      <c r="B173" s="9">
        <v>16</v>
      </c>
      <c r="C173" s="10" t="s">
        <v>67</v>
      </c>
      <c r="D173" s="9" t="s">
        <v>118</v>
      </c>
      <c r="E173" s="10">
        <v>11.658923</v>
      </c>
      <c r="F173" s="10">
        <v>51.002741</v>
      </c>
      <c r="G173">
        <v>1792</v>
      </c>
      <c r="H173" t="s">
        <v>69</v>
      </c>
      <c r="I173" t="s">
        <v>70</v>
      </c>
      <c r="J173" s="10" t="s">
        <v>80</v>
      </c>
      <c r="K173" s="9" t="s">
        <v>112</v>
      </c>
      <c r="L173" s="10" t="s">
        <v>113</v>
      </c>
      <c r="M173" s="10">
        <v>0</v>
      </c>
      <c r="N173" s="10">
        <v>2013</v>
      </c>
      <c r="O173" s="14">
        <v>3</v>
      </c>
      <c r="P173" s="9" t="s">
        <v>74</v>
      </c>
      <c r="Q173" s="9">
        <v>2013</v>
      </c>
      <c r="R173" s="16">
        <v>41555</v>
      </c>
      <c r="S173" s="10">
        <v>4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9">
        <v>0</v>
      </c>
      <c r="AR173" s="17">
        <v>6.9420000000000002</v>
      </c>
      <c r="AS173" s="13">
        <v>13.744113656317342</v>
      </c>
      <c r="AT173" s="13">
        <v>8.9136942258665517</v>
      </c>
      <c r="AU173" s="10">
        <v>5.0999999999999996</v>
      </c>
      <c r="AV173" s="10">
        <v>61.1</v>
      </c>
      <c r="AW173" s="10">
        <v>33.799999999999997</v>
      </c>
      <c r="AX173">
        <v>11.02</v>
      </c>
      <c r="AY173">
        <v>13.39</v>
      </c>
      <c r="AZ173">
        <v>73.709999999999994</v>
      </c>
      <c r="BA173">
        <v>15.11</v>
      </c>
      <c r="BB173">
        <v>0.72</v>
      </c>
      <c r="BC173">
        <v>2392</v>
      </c>
      <c r="BD173">
        <v>12.58</v>
      </c>
      <c r="BE173">
        <v>13.78</v>
      </c>
      <c r="BF173">
        <v>71</v>
      </c>
      <c r="BG173">
        <v>13.97</v>
      </c>
      <c r="BH173">
        <v>0</v>
      </c>
      <c r="BI173">
        <v>1849</v>
      </c>
      <c r="BJ173" t="s">
        <v>114</v>
      </c>
      <c r="BK173">
        <v>1</v>
      </c>
      <c r="BL173">
        <v>3</v>
      </c>
      <c r="BM173">
        <v>3</v>
      </c>
      <c r="BN173">
        <v>6</v>
      </c>
      <c r="BO173">
        <v>3</v>
      </c>
    </row>
    <row r="174" spans="1:67">
      <c r="A174" s="9">
        <v>173</v>
      </c>
      <c r="B174" s="9">
        <v>17</v>
      </c>
      <c r="C174" s="10" t="s">
        <v>89</v>
      </c>
      <c r="D174" s="9" t="s">
        <v>119</v>
      </c>
      <c r="E174" s="10">
        <v>11.910337999999999</v>
      </c>
      <c r="F174" s="10">
        <v>50.644899000000002</v>
      </c>
      <c r="G174">
        <v>52601</v>
      </c>
      <c r="H174" t="s">
        <v>91</v>
      </c>
      <c r="I174" t="s">
        <v>92</v>
      </c>
      <c r="J174" s="10" t="s">
        <v>120</v>
      </c>
      <c r="K174" s="9" t="s">
        <v>112</v>
      </c>
      <c r="L174" s="10" t="s">
        <v>113</v>
      </c>
      <c r="M174" s="10">
        <v>0</v>
      </c>
      <c r="N174" s="10">
        <v>2013</v>
      </c>
      <c r="O174" s="14">
        <v>3</v>
      </c>
      <c r="P174" s="9" t="s">
        <v>74</v>
      </c>
      <c r="Q174" s="9">
        <v>2013</v>
      </c>
      <c r="R174" s="16">
        <v>41554</v>
      </c>
      <c r="S174" s="10">
        <v>1</v>
      </c>
      <c r="T174" s="9">
        <v>2</v>
      </c>
      <c r="U174" s="9">
        <v>0</v>
      </c>
      <c r="V174" s="9">
        <v>0</v>
      </c>
      <c r="W174" s="9">
        <v>1</v>
      </c>
      <c r="X174" s="9">
        <v>2</v>
      </c>
      <c r="Y174" s="9">
        <v>0</v>
      </c>
      <c r="Z174" s="9">
        <v>0</v>
      </c>
      <c r="AA174" s="9">
        <v>1</v>
      </c>
      <c r="AB174" s="9">
        <v>0</v>
      </c>
      <c r="AC174" s="9">
        <v>0</v>
      </c>
      <c r="AD174" s="9">
        <v>0</v>
      </c>
      <c r="AE174" s="9">
        <v>3</v>
      </c>
      <c r="AF174" s="12">
        <v>1.7750999999999999</v>
      </c>
      <c r="AG174" s="12">
        <v>0</v>
      </c>
      <c r="AH174" s="12">
        <v>0</v>
      </c>
      <c r="AI174" s="12">
        <v>0.15049999999999999</v>
      </c>
      <c r="AJ174" s="12">
        <v>9.3899999999999997E-2</v>
      </c>
      <c r="AK174" s="12">
        <v>0</v>
      </c>
      <c r="AL174" s="12">
        <v>0</v>
      </c>
      <c r="AM174" s="12">
        <v>2.5886999999999998</v>
      </c>
      <c r="AN174" s="12">
        <v>0</v>
      </c>
      <c r="AO174" s="12">
        <v>0</v>
      </c>
      <c r="AP174" s="12">
        <v>0</v>
      </c>
      <c r="AQ174" s="9">
        <v>0</v>
      </c>
      <c r="AR174" s="17">
        <v>5.6960000000000006</v>
      </c>
      <c r="AS174" s="13">
        <v>14.638405969675313</v>
      </c>
      <c r="AT174" s="13">
        <v>9.6976212237207182</v>
      </c>
      <c r="AU174" s="10">
        <v>28.9</v>
      </c>
      <c r="AV174" s="10">
        <v>49.6</v>
      </c>
      <c r="AW174" s="10">
        <v>21.5</v>
      </c>
      <c r="AX174">
        <v>10.34</v>
      </c>
      <c r="AY174">
        <v>11.59</v>
      </c>
      <c r="AZ174">
        <v>78.7</v>
      </c>
      <c r="BA174">
        <v>12.51</v>
      </c>
      <c r="BB174">
        <v>2.4900000000000002</v>
      </c>
      <c r="BC174">
        <v>2643.87</v>
      </c>
      <c r="BD174">
        <v>11.63</v>
      </c>
      <c r="BE174">
        <v>12.1</v>
      </c>
      <c r="BF174">
        <v>88.58</v>
      </c>
      <c r="BG174">
        <v>11.13</v>
      </c>
      <c r="BH174">
        <v>0</v>
      </c>
      <c r="BI174">
        <v>1075</v>
      </c>
      <c r="BJ174" t="s">
        <v>121</v>
      </c>
      <c r="BK174">
        <v>1</v>
      </c>
      <c r="BL174">
        <v>4</v>
      </c>
      <c r="BM174">
        <v>3</v>
      </c>
      <c r="BN174">
        <v>6</v>
      </c>
      <c r="BO174">
        <v>3</v>
      </c>
    </row>
    <row r="175" spans="1:67">
      <c r="A175" s="9">
        <v>174</v>
      </c>
      <c r="B175" s="9">
        <v>17</v>
      </c>
      <c r="C175" s="10" t="s">
        <v>89</v>
      </c>
      <c r="D175" s="9" t="s">
        <v>119</v>
      </c>
      <c r="E175" s="10">
        <v>11.910337999999999</v>
      </c>
      <c r="F175" s="10">
        <v>50.644899000000002</v>
      </c>
      <c r="G175">
        <v>52601</v>
      </c>
      <c r="H175" t="s">
        <v>91</v>
      </c>
      <c r="I175" t="s">
        <v>92</v>
      </c>
      <c r="J175" s="10" t="s">
        <v>120</v>
      </c>
      <c r="K175" s="9" t="s">
        <v>112</v>
      </c>
      <c r="L175" s="10" t="s">
        <v>113</v>
      </c>
      <c r="M175" s="10">
        <v>0</v>
      </c>
      <c r="N175" s="10">
        <v>2013</v>
      </c>
      <c r="O175" s="14">
        <v>3</v>
      </c>
      <c r="P175" s="9" t="s">
        <v>74</v>
      </c>
      <c r="Q175" s="9">
        <v>2013</v>
      </c>
      <c r="R175" s="16">
        <v>41554</v>
      </c>
      <c r="S175" s="10">
        <v>2</v>
      </c>
      <c r="T175" s="9">
        <v>3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1</v>
      </c>
      <c r="AF175" s="12">
        <v>4.1333000000000002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9">
        <v>0</v>
      </c>
      <c r="AR175" s="17">
        <v>5.6960000000000006</v>
      </c>
      <c r="AS175" s="13">
        <v>14.638405969675313</v>
      </c>
      <c r="AT175" s="13">
        <v>9.6976212237207182</v>
      </c>
      <c r="AU175" s="10">
        <v>28.9</v>
      </c>
      <c r="AV175" s="10">
        <v>49.6</v>
      </c>
      <c r="AW175" s="10">
        <v>21.5</v>
      </c>
      <c r="AX175">
        <v>10.34</v>
      </c>
      <c r="AY175">
        <v>11.59</v>
      </c>
      <c r="AZ175">
        <v>78.7</v>
      </c>
      <c r="BA175">
        <v>12.51</v>
      </c>
      <c r="BB175">
        <v>2.4900000000000002</v>
      </c>
      <c r="BC175">
        <v>2643.87</v>
      </c>
      <c r="BD175">
        <v>11.63</v>
      </c>
      <c r="BE175">
        <v>12.1</v>
      </c>
      <c r="BF175">
        <v>88.58</v>
      </c>
      <c r="BG175">
        <v>11.13</v>
      </c>
      <c r="BH175">
        <v>0</v>
      </c>
      <c r="BI175">
        <v>1075</v>
      </c>
      <c r="BJ175" t="s">
        <v>121</v>
      </c>
      <c r="BK175">
        <v>1</v>
      </c>
      <c r="BL175">
        <v>4</v>
      </c>
      <c r="BM175">
        <v>3</v>
      </c>
      <c r="BN175">
        <v>6</v>
      </c>
      <c r="BO175">
        <v>3</v>
      </c>
    </row>
    <row r="176" spans="1:67">
      <c r="A176" s="9">
        <v>175</v>
      </c>
      <c r="B176" s="9">
        <v>17</v>
      </c>
      <c r="C176" s="10" t="s">
        <v>89</v>
      </c>
      <c r="D176" s="9" t="s">
        <v>119</v>
      </c>
      <c r="E176" s="10">
        <v>11.910337999999999</v>
      </c>
      <c r="F176" s="10">
        <v>50.644899000000002</v>
      </c>
      <c r="G176">
        <v>52601</v>
      </c>
      <c r="H176" t="s">
        <v>91</v>
      </c>
      <c r="I176" t="s">
        <v>92</v>
      </c>
      <c r="J176" s="10" t="s">
        <v>120</v>
      </c>
      <c r="K176" s="9" t="s">
        <v>112</v>
      </c>
      <c r="L176" s="10" t="s">
        <v>113</v>
      </c>
      <c r="M176" s="10">
        <v>0</v>
      </c>
      <c r="N176" s="10">
        <v>2013</v>
      </c>
      <c r="O176" s="14">
        <v>3</v>
      </c>
      <c r="P176" s="9" t="s">
        <v>74</v>
      </c>
      <c r="Q176" s="9">
        <v>2013</v>
      </c>
      <c r="R176" s="16">
        <v>41554</v>
      </c>
      <c r="S176" s="10">
        <v>3</v>
      </c>
      <c r="T176" s="9">
        <v>6</v>
      </c>
      <c r="U176" s="9">
        <v>0</v>
      </c>
      <c r="V176" s="9">
        <v>0</v>
      </c>
      <c r="W176" s="9">
        <v>0</v>
      </c>
      <c r="X176" s="9">
        <v>6</v>
      </c>
      <c r="Y176" s="9">
        <v>0</v>
      </c>
      <c r="Z176" s="9">
        <v>0</v>
      </c>
      <c r="AA176" s="9">
        <v>2</v>
      </c>
      <c r="AB176" s="9">
        <v>0</v>
      </c>
      <c r="AC176" s="9">
        <v>0</v>
      </c>
      <c r="AD176" s="9">
        <v>0</v>
      </c>
      <c r="AE176" s="9">
        <v>0</v>
      </c>
      <c r="AF176" s="12">
        <v>8.0435999999999996</v>
      </c>
      <c r="AG176" s="12">
        <v>0</v>
      </c>
      <c r="AH176" s="12">
        <v>0</v>
      </c>
      <c r="AI176" s="12">
        <v>0</v>
      </c>
      <c r="AJ176" s="12">
        <v>0.46819999999999995</v>
      </c>
      <c r="AK176" s="12">
        <v>0</v>
      </c>
      <c r="AL176" s="12">
        <v>0</v>
      </c>
      <c r="AM176" s="12">
        <v>1.9605999999999999</v>
      </c>
      <c r="AN176" s="12">
        <v>0</v>
      </c>
      <c r="AO176" s="12">
        <v>0</v>
      </c>
      <c r="AP176" s="12">
        <v>0</v>
      </c>
      <c r="AQ176" s="9">
        <v>0</v>
      </c>
      <c r="AR176" s="17">
        <v>5.6960000000000006</v>
      </c>
      <c r="AS176" s="13">
        <v>14.638405969675313</v>
      </c>
      <c r="AT176" s="13">
        <v>9.6976212237207182</v>
      </c>
      <c r="AU176" s="10">
        <v>28.9</v>
      </c>
      <c r="AV176" s="10">
        <v>49.6</v>
      </c>
      <c r="AW176" s="10">
        <v>21.5</v>
      </c>
      <c r="AX176">
        <v>10.34</v>
      </c>
      <c r="AY176">
        <v>11.59</v>
      </c>
      <c r="AZ176">
        <v>78.7</v>
      </c>
      <c r="BA176">
        <v>12.51</v>
      </c>
      <c r="BB176">
        <v>2.4900000000000002</v>
      </c>
      <c r="BC176">
        <v>2643.87</v>
      </c>
      <c r="BD176">
        <v>11.63</v>
      </c>
      <c r="BE176">
        <v>12.1</v>
      </c>
      <c r="BF176">
        <v>88.58</v>
      </c>
      <c r="BG176">
        <v>11.13</v>
      </c>
      <c r="BH176">
        <v>0</v>
      </c>
      <c r="BI176">
        <v>1075</v>
      </c>
      <c r="BJ176" t="s">
        <v>121</v>
      </c>
      <c r="BK176">
        <v>1</v>
      </c>
      <c r="BL176">
        <v>4</v>
      </c>
      <c r="BM176">
        <v>3</v>
      </c>
      <c r="BN176">
        <v>6</v>
      </c>
      <c r="BO176">
        <v>3</v>
      </c>
    </row>
    <row r="177" spans="1:67">
      <c r="A177" s="9">
        <v>176</v>
      </c>
      <c r="B177" s="9">
        <v>17</v>
      </c>
      <c r="C177" s="10" t="s">
        <v>89</v>
      </c>
      <c r="D177" s="9" t="s">
        <v>119</v>
      </c>
      <c r="E177" s="10">
        <v>11.910337999999999</v>
      </c>
      <c r="F177" s="10">
        <v>50.644899000000002</v>
      </c>
      <c r="G177">
        <v>52601</v>
      </c>
      <c r="H177" t="s">
        <v>91</v>
      </c>
      <c r="I177" t="s">
        <v>92</v>
      </c>
      <c r="J177" s="10" t="s">
        <v>120</v>
      </c>
      <c r="K177" s="9" t="s">
        <v>112</v>
      </c>
      <c r="L177" s="10" t="s">
        <v>113</v>
      </c>
      <c r="M177" s="10">
        <v>0</v>
      </c>
      <c r="N177" s="10">
        <v>2013</v>
      </c>
      <c r="O177" s="14">
        <v>3</v>
      </c>
      <c r="P177" s="9" t="s">
        <v>74</v>
      </c>
      <c r="Q177" s="9">
        <v>2013</v>
      </c>
      <c r="R177" s="16">
        <v>41554</v>
      </c>
      <c r="S177" s="10">
        <v>4</v>
      </c>
      <c r="T177" s="9">
        <v>2</v>
      </c>
      <c r="U177" s="9">
        <v>0</v>
      </c>
      <c r="V177" s="9">
        <v>0</v>
      </c>
      <c r="W177" s="9">
        <v>0</v>
      </c>
      <c r="X177" s="9">
        <v>5</v>
      </c>
      <c r="Y177" s="9">
        <v>0</v>
      </c>
      <c r="Z177" s="9">
        <v>0</v>
      </c>
      <c r="AA177" s="9">
        <v>0</v>
      </c>
      <c r="AB177" s="9">
        <v>1</v>
      </c>
      <c r="AC177" s="9">
        <v>0</v>
      </c>
      <c r="AD177" s="9">
        <v>0</v>
      </c>
      <c r="AE177" s="9">
        <v>1</v>
      </c>
      <c r="AF177" s="12">
        <v>1.6175999999999999</v>
      </c>
      <c r="AG177" s="12">
        <v>0</v>
      </c>
      <c r="AH177" s="12">
        <v>0</v>
      </c>
      <c r="AI177" s="12">
        <v>0</v>
      </c>
      <c r="AJ177" s="12">
        <v>0.154</v>
      </c>
      <c r="AK177" s="12">
        <v>0</v>
      </c>
      <c r="AL177" s="12">
        <v>0</v>
      </c>
      <c r="AM177" s="12">
        <v>0</v>
      </c>
      <c r="AN177" s="12">
        <v>5.16E-2</v>
      </c>
      <c r="AO177" s="12">
        <v>0</v>
      </c>
      <c r="AP177" s="12">
        <v>0</v>
      </c>
      <c r="AQ177" s="9">
        <v>0</v>
      </c>
      <c r="AR177" s="17">
        <v>5.6960000000000006</v>
      </c>
      <c r="AS177" s="13">
        <v>14.638405969675313</v>
      </c>
      <c r="AT177" s="13">
        <v>9.6976212237207182</v>
      </c>
      <c r="AU177" s="10">
        <v>28.9</v>
      </c>
      <c r="AV177" s="10">
        <v>49.6</v>
      </c>
      <c r="AW177" s="10">
        <v>21.5</v>
      </c>
      <c r="AX177">
        <v>10.34</v>
      </c>
      <c r="AY177">
        <v>11.59</v>
      </c>
      <c r="AZ177">
        <v>78.7</v>
      </c>
      <c r="BA177">
        <v>12.51</v>
      </c>
      <c r="BB177">
        <v>2.4900000000000002</v>
      </c>
      <c r="BC177">
        <v>2643.87</v>
      </c>
      <c r="BD177">
        <v>11.63</v>
      </c>
      <c r="BE177">
        <v>12.1</v>
      </c>
      <c r="BF177">
        <v>88.58</v>
      </c>
      <c r="BG177">
        <v>11.13</v>
      </c>
      <c r="BH177">
        <v>0</v>
      </c>
      <c r="BI177">
        <v>1075</v>
      </c>
      <c r="BJ177" t="s">
        <v>121</v>
      </c>
      <c r="BK177">
        <v>1</v>
      </c>
      <c r="BL177">
        <v>4</v>
      </c>
      <c r="BM177">
        <v>3</v>
      </c>
      <c r="BN177">
        <v>6</v>
      </c>
      <c r="BO177">
        <v>3</v>
      </c>
    </row>
    <row r="178" spans="1:67">
      <c r="A178" s="9">
        <v>177</v>
      </c>
      <c r="B178" s="9">
        <v>18</v>
      </c>
      <c r="C178" s="10" t="s">
        <v>108</v>
      </c>
      <c r="D178" s="9" t="s">
        <v>122</v>
      </c>
      <c r="E178" s="10">
        <v>9.6022750000000006</v>
      </c>
      <c r="F178" s="10">
        <v>52.294314</v>
      </c>
      <c r="G178">
        <v>14858</v>
      </c>
      <c r="H178" t="s">
        <v>99</v>
      </c>
      <c r="I178" t="s">
        <v>100</v>
      </c>
      <c r="J178" s="10" t="s">
        <v>93</v>
      </c>
      <c r="K178" s="9" t="s">
        <v>112</v>
      </c>
      <c r="L178" s="10" t="s">
        <v>113</v>
      </c>
      <c r="M178" s="10">
        <v>0</v>
      </c>
      <c r="N178" s="10">
        <v>2013</v>
      </c>
      <c r="O178" s="14">
        <v>3</v>
      </c>
      <c r="P178" s="9" t="s">
        <v>74</v>
      </c>
      <c r="Q178" s="9">
        <v>2013</v>
      </c>
      <c r="R178" s="16">
        <v>41608</v>
      </c>
      <c r="S178" s="10">
        <v>1</v>
      </c>
      <c r="T178" s="9">
        <v>0</v>
      </c>
      <c r="U178" s="9">
        <v>0</v>
      </c>
      <c r="V178" s="9">
        <v>0</v>
      </c>
      <c r="W178" s="9">
        <v>0</v>
      </c>
      <c r="X178" s="9">
        <v>1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3.3999999999999998E-3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9">
        <v>0</v>
      </c>
      <c r="AR178" s="17">
        <v>6.3579999999999997</v>
      </c>
      <c r="AS178" s="13">
        <v>16.257300584046725</v>
      </c>
      <c r="AT178" s="13">
        <v>10.451343967683064</v>
      </c>
      <c r="AU178" s="10">
        <v>9.4</v>
      </c>
      <c r="AV178" s="10">
        <v>72.099999999999994</v>
      </c>
      <c r="AW178" s="10">
        <v>18.5</v>
      </c>
      <c r="AX178">
        <v>5.65</v>
      </c>
      <c r="AY178">
        <v>5.1100000000000003</v>
      </c>
      <c r="AZ178">
        <v>87.52</v>
      </c>
      <c r="BA178">
        <v>8.15</v>
      </c>
      <c r="BB178">
        <v>1.95</v>
      </c>
      <c r="BC178">
        <v>818.47</v>
      </c>
      <c r="BD178">
        <v>5</v>
      </c>
      <c r="BE178">
        <v>4.58</v>
      </c>
      <c r="BF178">
        <v>91.15</v>
      </c>
      <c r="BG178">
        <v>6.15</v>
      </c>
      <c r="BH178">
        <v>0.5</v>
      </c>
      <c r="BI178">
        <v>204</v>
      </c>
      <c r="BJ178" t="s">
        <v>114</v>
      </c>
      <c r="BK178">
        <v>1</v>
      </c>
      <c r="BL178">
        <v>4</v>
      </c>
      <c r="BM178">
        <v>3</v>
      </c>
      <c r="BN178">
        <v>6</v>
      </c>
      <c r="BO178">
        <v>3</v>
      </c>
    </row>
    <row r="179" spans="1:67">
      <c r="A179" s="9">
        <v>178</v>
      </c>
      <c r="B179" s="9">
        <v>18</v>
      </c>
      <c r="C179" s="10" t="s">
        <v>108</v>
      </c>
      <c r="D179" s="9" t="s">
        <v>122</v>
      </c>
      <c r="E179" s="10">
        <v>9.6022750000000006</v>
      </c>
      <c r="F179" s="10">
        <v>52.294314</v>
      </c>
      <c r="G179">
        <v>14858</v>
      </c>
      <c r="H179" t="s">
        <v>99</v>
      </c>
      <c r="I179" t="s">
        <v>100</v>
      </c>
      <c r="J179" s="10" t="s">
        <v>93</v>
      </c>
      <c r="K179" s="9" t="s">
        <v>112</v>
      </c>
      <c r="L179" s="10" t="s">
        <v>113</v>
      </c>
      <c r="M179" s="10">
        <v>0</v>
      </c>
      <c r="N179" s="10">
        <v>2013</v>
      </c>
      <c r="O179" s="14">
        <v>3</v>
      </c>
      <c r="P179" s="9" t="s">
        <v>74</v>
      </c>
      <c r="Q179" s="9">
        <v>2013</v>
      </c>
      <c r="R179" s="16">
        <v>41608</v>
      </c>
      <c r="S179" s="10">
        <v>2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1</v>
      </c>
      <c r="AB179" s="9">
        <v>0</v>
      </c>
      <c r="AC179" s="9">
        <v>0</v>
      </c>
      <c r="AD179" s="9">
        <v>0</v>
      </c>
      <c r="AE179" s="9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4.6773999999999996</v>
      </c>
      <c r="AN179" s="12">
        <v>0</v>
      </c>
      <c r="AO179" s="12">
        <v>0</v>
      </c>
      <c r="AP179" s="12">
        <v>0</v>
      </c>
      <c r="AQ179" s="9">
        <v>0</v>
      </c>
      <c r="AR179" s="17">
        <v>6.3579999999999997</v>
      </c>
      <c r="AS179" s="13">
        <v>16.257300584046725</v>
      </c>
      <c r="AT179" s="13">
        <v>10.451343967683064</v>
      </c>
      <c r="AU179" s="10">
        <v>9.4</v>
      </c>
      <c r="AV179" s="10">
        <v>72.099999999999994</v>
      </c>
      <c r="AW179" s="10">
        <v>18.5</v>
      </c>
      <c r="AX179">
        <v>5.65</v>
      </c>
      <c r="AY179">
        <v>5.1100000000000003</v>
      </c>
      <c r="AZ179">
        <v>87.52</v>
      </c>
      <c r="BA179">
        <v>8.15</v>
      </c>
      <c r="BB179">
        <v>1.95</v>
      </c>
      <c r="BC179">
        <v>818.47</v>
      </c>
      <c r="BD179">
        <v>5</v>
      </c>
      <c r="BE179">
        <v>4.58</v>
      </c>
      <c r="BF179">
        <v>91.15</v>
      </c>
      <c r="BG179">
        <v>6.15</v>
      </c>
      <c r="BH179">
        <v>0.5</v>
      </c>
      <c r="BI179">
        <v>204</v>
      </c>
      <c r="BJ179" t="s">
        <v>114</v>
      </c>
      <c r="BK179">
        <v>1</v>
      </c>
      <c r="BL179">
        <v>4</v>
      </c>
      <c r="BM179">
        <v>3</v>
      </c>
      <c r="BN179">
        <v>6</v>
      </c>
      <c r="BO179">
        <v>3</v>
      </c>
    </row>
    <row r="180" spans="1:67">
      <c r="A180" s="9">
        <v>179</v>
      </c>
      <c r="B180" s="9">
        <v>18</v>
      </c>
      <c r="C180" s="10" t="s">
        <v>108</v>
      </c>
      <c r="D180" s="9" t="s">
        <v>122</v>
      </c>
      <c r="E180" s="10">
        <v>9.6022750000000006</v>
      </c>
      <c r="F180" s="10">
        <v>52.294314</v>
      </c>
      <c r="G180">
        <v>14858</v>
      </c>
      <c r="H180" t="s">
        <v>99</v>
      </c>
      <c r="I180" t="s">
        <v>100</v>
      </c>
      <c r="J180" s="10" t="s">
        <v>93</v>
      </c>
      <c r="K180" s="9" t="s">
        <v>112</v>
      </c>
      <c r="L180" s="10" t="s">
        <v>113</v>
      </c>
      <c r="M180" s="10">
        <v>0</v>
      </c>
      <c r="N180" s="10">
        <v>2013</v>
      </c>
      <c r="O180" s="14">
        <v>3</v>
      </c>
      <c r="P180" s="9" t="s">
        <v>74</v>
      </c>
      <c r="Q180" s="9">
        <v>2013</v>
      </c>
      <c r="R180" s="16">
        <v>41608</v>
      </c>
      <c r="S180" s="10">
        <v>3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9">
        <v>0</v>
      </c>
      <c r="AR180" s="17">
        <v>6.3579999999999997</v>
      </c>
      <c r="AS180" s="13">
        <v>16.257300584046725</v>
      </c>
      <c r="AT180" s="13">
        <v>10.451343967683064</v>
      </c>
      <c r="AU180" s="10">
        <v>9.4</v>
      </c>
      <c r="AV180" s="10">
        <v>72.099999999999994</v>
      </c>
      <c r="AW180" s="10">
        <v>18.5</v>
      </c>
      <c r="AX180">
        <v>5.65</v>
      </c>
      <c r="AY180">
        <v>5.1100000000000003</v>
      </c>
      <c r="AZ180">
        <v>87.52</v>
      </c>
      <c r="BA180">
        <v>8.15</v>
      </c>
      <c r="BB180">
        <v>1.95</v>
      </c>
      <c r="BC180">
        <v>818.47</v>
      </c>
      <c r="BD180">
        <v>5</v>
      </c>
      <c r="BE180">
        <v>4.58</v>
      </c>
      <c r="BF180">
        <v>91.15</v>
      </c>
      <c r="BG180">
        <v>6.15</v>
      </c>
      <c r="BH180">
        <v>0.5</v>
      </c>
      <c r="BI180">
        <v>204</v>
      </c>
      <c r="BJ180" t="s">
        <v>114</v>
      </c>
      <c r="BK180">
        <v>1</v>
      </c>
      <c r="BL180">
        <v>4</v>
      </c>
      <c r="BM180">
        <v>3</v>
      </c>
      <c r="BN180">
        <v>6</v>
      </c>
      <c r="BO180">
        <v>3</v>
      </c>
    </row>
    <row r="181" spans="1:67">
      <c r="A181" s="9">
        <v>180</v>
      </c>
      <c r="B181" s="9">
        <v>18</v>
      </c>
      <c r="C181" s="10" t="s">
        <v>108</v>
      </c>
      <c r="D181" s="9" t="s">
        <v>122</v>
      </c>
      <c r="E181" s="10">
        <v>9.6022750000000006</v>
      </c>
      <c r="F181" s="10">
        <v>52.294314</v>
      </c>
      <c r="G181">
        <v>14858</v>
      </c>
      <c r="H181" t="s">
        <v>99</v>
      </c>
      <c r="I181" t="s">
        <v>100</v>
      </c>
      <c r="J181" s="10" t="s">
        <v>93</v>
      </c>
      <c r="K181" s="9" t="s">
        <v>112</v>
      </c>
      <c r="L181" s="10" t="s">
        <v>113</v>
      </c>
      <c r="M181" s="10">
        <v>0</v>
      </c>
      <c r="N181" s="10">
        <v>2013</v>
      </c>
      <c r="O181" s="14">
        <v>3</v>
      </c>
      <c r="P181" s="9" t="s">
        <v>74</v>
      </c>
      <c r="Q181" s="9">
        <v>2013</v>
      </c>
      <c r="R181" s="16">
        <v>41608</v>
      </c>
      <c r="S181" s="10">
        <v>4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9">
        <v>0</v>
      </c>
      <c r="AR181" s="17">
        <v>6.3579999999999997</v>
      </c>
      <c r="AS181" s="13">
        <v>16.257300584046725</v>
      </c>
      <c r="AT181" s="13">
        <v>10.451343967683064</v>
      </c>
      <c r="AU181" s="10">
        <v>9.4</v>
      </c>
      <c r="AV181" s="10">
        <v>72.099999999999994</v>
      </c>
      <c r="AW181" s="10">
        <v>18.5</v>
      </c>
      <c r="AX181">
        <v>5.65</v>
      </c>
      <c r="AY181">
        <v>5.1100000000000003</v>
      </c>
      <c r="AZ181">
        <v>87.52</v>
      </c>
      <c r="BA181">
        <v>8.15</v>
      </c>
      <c r="BB181">
        <v>1.95</v>
      </c>
      <c r="BC181">
        <v>818.47</v>
      </c>
      <c r="BD181">
        <v>5</v>
      </c>
      <c r="BE181">
        <v>4.58</v>
      </c>
      <c r="BF181">
        <v>91.15</v>
      </c>
      <c r="BG181">
        <v>6.15</v>
      </c>
      <c r="BH181">
        <v>0.5</v>
      </c>
      <c r="BI181">
        <v>204</v>
      </c>
      <c r="BJ181" t="s">
        <v>114</v>
      </c>
      <c r="BK181">
        <v>1</v>
      </c>
      <c r="BL181">
        <v>4</v>
      </c>
      <c r="BM181">
        <v>3</v>
      </c>
      <c r="BN181">
        <v>6</v>
      </c>
      <c r="BO181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K50" sqref="K50"/>
    </sheetView>
  </sheetViews>
  <sheetFormatPr baseColWidth="10" defaultRowHeight="16.5"/>
  <cols>
    <col min="1" max="1" width="14.140625" customWidth="1"/>
    <col min="2" max="2" width="43.85546875" bestFit="1" customWidth="1"/>
    <col min="3" max="3" width="31.5703125" style="18" bestFit="1" customWidth="1"/>
  </cols>
  <sheetData>
    <row r="1" spans="1:5">
      <c r="A1" s="1" t="s">
        <v>0</v>
      </c>
      <c r="B1" t="s">
        <v>123</v>
      </c>
      <c r="C1" s="18" t="s">
        <v>124</v>
      </c>
    </row>
    <row r="2" spans="1:5">
      <c r="A2" s="1" t="s">
        <v>1</v>
      </c>
      <c r="B2" t="s">
        <v>125</v>
      </c>
      <c r="C2" s="18" t="s">
        <v>126</v>
      </c>
    </row>
    <row r="3" spans="1:5">
      <c r="A3" s="2" t="s">
        <v>2</v>
      </c>
      <c r="B3" t="s">
        <v>127</v>
      </c>
    </row>
    <row r="4" spans="1:5">
      <c r="A4" s="2" t="s">
        <v>3</v>
      </c>
      <c r="B4" t="s">
        <v>128</v>
      </c>
    </row>
    <row r="5" spans="1:5">
      <c r="A5" s="2" t="s">
        <v>4</v>
      </c>
      <c r="B5" t="s">
        <v>129</v>
      </c>
      <c r="C5" s="18" t="s">
        <v>131</v>
      </c>
    </row>
    <row r="6" spans="1:5">
      <c r="A6" s="2" t="s">
        <v>5</v>
      </c>
      <c r="B6" t="s">
        <v>130</v>
      </c>
      <c r="C6" s="18" t="s">
        <v>131</v>
      </c>
    </row>
    <row r="7" spans="1:5">
      <c r="A7" s="2" t="s">
        <v>6</v>
      </c>
      <c r="B7" t="s">
        <v>132</v>
      </c>
      <c r="C7" s="18" t="s">
        <v>133</v>
      </c>
    </row>
    <row r="8" spans="1:5">
      <c r="A8" s="2" t="s">
        <v>7</v>
      </c>
      <c r="B8" t="s">
        <v>134</v>
      </c>
      <c r="C8" s="18" t="s">
        <v>135</v>
      </c>
    </row>
    <row r="9" spans="1:5">
      <c r="A9" s="2" t="s">
        <v>8</v>
      </c>
      <c r="B9" t="s">
        <v>136</v>
      </c>
      <c r="C9" s="18" t="s">
        <v>137</v>
      </c>
    </row>
    <row r="10" spans="1:5">
      <c r="A10" s="2" t="s">
        <v>9</v>
      </c>
      <c r="B10" t="s">
        <v>138</v>
      </c>
      <c r="C10" s="18" t="s">
        <v>139</v>
      </c>
    </row>
    <row r="11" spans="1:5">
      <c r="A11" s="2" t="s">
        <v>10</v>
      </c>
      <c r="B11" t="s">
        <v>140</v>
      </c>
      <c r="C11" s="18" t="s">
        <v>141</v>
      </c>
    </row>
    <row r="12" spans="1:5">
      <c r="A12" s="3" t="s">
        <v>11</v>
      </c>
      <c r="B12" t="s">
        <v>142</v>
      </c>
      <c r="C12" s="18" t="s">
        <v>143</v>
      </c>
      <c r="E12" t="s">
        <v>144</v>
      </c>
    </row>
    <row r="13" spans="1:5">
      <c r="A13" s="3" t="s">
        <v>12</v>
      </c>
      <c r="B13" t="s">
        <v>145</v>
      </c>
    </row>
    <row r="14" spans="1:5">
      <c r="A14" s="3" t="s">
        <v>13</v>
      </c>
      <c r="B14" t="s">
        <v>146</v>
      </c>
    </row>
    <row r="15" spans="1:5">
      <c r="A15" s="3" t="s">
        <v>14</v>
      </c>
      <c r="B15" t="s">
        <v>147</v>
      </c>
      <c r="C15" s="18" t="s">
        <v>148</v>
      </c>
    </row>
    <row r="16" spans="1:5">
      <c r="A16" s="3" t="s">
        <v>15</v>
      </c>
      <c r="B16" t="s">
        <v>15</v>
      </c>
      <c r="C16" s="18" t="s">
        <v>149</v>
      </c>
    </row>
    <row r="17" spans="1:4">
      <c r="A17" s="3" t="s">
        <v>16</v>
      </c>
      <c r="B17" t="s">
        <v>150</v>
      </c>
    </row>
    <row r="18" spans="1:4">
      <c r="A18" s="3" t="s">
        <v>17</v>
      </c>
      <c r="B18" t="s">
        <v>151</v>
      </c>
    </row>
    <row r="19" spans="1:4">
      <c r="A19" s="1" t="s">
        <v>18</v>
      </c>
      <c r="B19" t="s">
        <v>152</v>
      </c>
      <c r="C19" s="18" t="s">
        <v>153</v>
      </c>
      <c r="D19" t="s">
        <v>154</v>
      </c>
    </row>
    <row r="20" spans="1:4">
      <c r="A20" s="4" t="s">
        <v>19</v>
      </c>
      <c r="B20" t="s">
        <v>155</v>
      </c>
      <c r="C20" s="18" t="s">
        <v>166</v>
      </c>
      <c r="D20" t="s">
        <v>168</v>
      </c>
    </row>
    <row r="21" spans="1:4">
      <c r="A21" s="4" t="s">
        <v>20</v>
      </c>
      <c r="B21" t="s">
        <v>156</v>
      </c>
      <c r="C21" s="18" t="s">
        <v>166</v>
      </c>
      <c r="D21" t="s">
        <v>168</v>
      </c>
    </row>
    <row r="22" spans="1:4">
      <c r="A22" s="4" t="s">
        <v>21</v>
      </c>
      <c r="B22" t="s">
        <v>155</v>
      </c>
      <c r="C22" s="18" t="s">
        <v>166</v>
      </c>
      <c r="D22" t="s">
        <v>168</v>
      </c>
    </row>
    <row r="23" spans="1:4">
      <c r="A23" s="4" t="s">
        <v>22</v>
      </c>
      <c r="B23" t="s">
        <v>157</v>
      </c>
      <c r="C23" s="18" t="s">
        <v>166</v>
      </c>
      <c r="D23" t="s">
        <v>168</v>
      </c>
    </row>
    <row r="24" spans="1:4">
      <c r="A24" s="4" t="s">
        <v>23</v>
      </c>
      <c r="B24" t="s">
        <v>158</v>
      </c>
      <c r="C24" s="18" t="s">
        <v>166</v>
      </c>
      <c r="D24" t="s">
        <v>168</v>
      </c>
    </row>
    <row r="25" spans="1:4">
      <c r="A25" s="4" t="s">
        <v>24</v>
      </c>
      <c r="B25" t="s">
        <v>159</v>
      </c>
      <c r="C25" s="18" t="s">
        <v>166</v>
      </c>
      <c r="D25" t="s">
        <v>168</v>
      </c>
    </row>
    <row r="26" spans="1:4">
      <c r="A26" s="4" t="s">
        <v>25</v>
      </c>
      <c r="B26" t="s">
        <v>160</v>
      </c>
      <c r="C26" s="18" t="s">
        <v>166</v>
      </c>
      <c r="D26" t="s">
        <v>168</v>
      </c>
    </row>
    <row r="27" spans="1:4">
      <c r="A27" s="4" t="s">
        <v>26</v>
      </c>
      <c r="B27" t="s">
        <v>161</v>
      </c>
      <c r="C27" s="18" t="s">
        <v>166</v>
      </c>
      <c r="D27" t="s">
        <v>168</v>
      </c>
    </row>
    <row r="28" spans="1:4">
      <c r="A28" s="4" t="s">
        <v>27</v>
      </c>
      <c r="B28" t="s">
        <v>162</v>
      </c>
      <c r="C28" s="18" t="s">
        <v>166</v>
      </c>
      <c r="D28" t="s">
        <v>168</v>
      </c>
    </row>
    <row r="29" spans="1:4">
      <c r="A29" s="4" t="s">
        <v>28</v>
      </c>
      <c r="B29" t="s">
        <v>163</v>
      </c>
      <c r="C29" s="18" t="s">
        <v>166</v>
      </c>
      <c r="D29" t="s">
        <v>168</v>
      </c>
    </row>
    <row r="30" spans="1:4">
      <c r="A30" s="4" t="s">
        <v>29</v>
      </c>
      <c r="B30" t="s">
        <v>164</v>
      </c>
      <c r="C30" s="18" t="s">
        <v>166</v>
      </c>
      <c r="D30" t="s">
        <v>168</v>
      </c>
    </row>
    <row r="31" spans="1:4">
      <c r="A31" s="4" t="s">
        <v>30</v>
      </c>
      <c r="B31" t="s">
        <v>165</v>
      </c>
      <c r="C31" s="18" t="s">
        <v>166</v>
      </c>
      <c r="D31" t="s">
        <v>168</v>
      </c>
    </row>
    <row r="32" spans="1:4">
      <c r="A32" s="4" t="s">
        <v>31</v>
      </c>
      <c r="B32" t="s">
        <v>155</v>
      </c>
      <c r="C32" s="18" t="s">
        <v>167</v>
      </c>
      <c r="D32" t="s">
        <v>169</v>
      </c>
    </row>
    <row r="33" spans="1:4">
      <c r="A33" s="4" t="s">
        <v>32</v>
      </c>
      <c r="B33" t="s">
        <v>156</v>
      </c>
      <c r="C33" s="18" t="s">
        <v>167</v>
      </c>
      <c r="D33" t="s">
        <v>169</v>
      </c>
    </row>
    <row r="34" spans="1:4">
      <c r="A34" s="4" t="s">
        <v>33</v>
      </c>
      <c r="B34" t="s">
        <v>155</v>
      </c>
      <c r="C34" s="18" t="s">
        <v>167</v>
      </c>
      <c r="D34" t="s">
        <v>169</v>
      </c>
    </row>
    <row r="35" spans="1:4">
      <c r="A35" s="4" t="s">
        <v>34</v>
      </c>
      <c r="B35" t="s">
        <v>157</v>
      </c>
      <c r="C35" s="18" t="s">
        <v>167</v>
      </c>
      <c r="D35" t="s">
        <v>169</v>
      </c>
    </row>
    <row r="36" spans="1:4">
      <c r="A36" s="4" t="s">
        <v>35</v>
      </c>
      <c r="B36" t="s">
        <v>158</v>
      </c>
      <c r="C36" s="18" t="s">
        <v>167</v>
      </c>
      <c r="D36" t="s">
        <v>169</v>
      </c>
    </row>
    <row r="37" spans="1:4">
      <c r="A37" s="4" t="s">
        <v>36</v>
      </c>
      <c r="B37" t="s">
        <v>159</v>
      </c>
      <c r="C37" s="18" t="s">
        <v>167</v>
      </c>
      <c r="D37" t="s">
        <v>169</v>
      </c>
    </row>
    <row r="38" spans="1:4">
      <c r="A38" s="4" t="s">
        <v>37</v>
      </c>
      <c r="B38" t="s">
        <v>160</v>
      </c>
      <c r="C38" s="18" t="s">
        <v>167</v>
      </c>
      <c r="D38" t="s">
        <v>169</v>
      </c>
    </row>
    <row r="39" spans="1:4">
      <c r="A39" s="4" t="s">
        <v>38</v>
      </c>
      <c r="B39" t="s">
        <v>161</v>
      </c>
      <c r="C39" s="18" t="s">
        <v>167</v>
      </c>
      <c r="D39" t="s">
        <v>169</v>
      </c>
    </row>
    <row r="40" spans="1:4">
      <c r="A40" s="4" t="s">
        <v>39</v>
      </c>
      <c r="B40" t="s">
        <v>162</v>
      </c>
      <c r="C40" s="18" t="s">
        <v>167</v>
      </c>
      <c r="D40" t="s">
        <v>169</v>
      </c>
    </row>
    <row r="41" spans="1:4">
      <c r="A41" s="4" t="s">
        <v>40</v>
      </c>
      <c r="B41" t="s">
        <v>163</v>
      </c>
      <c r="C41" s="18" t="s">
        <v>167</v>
      </c>
      <c r="D41" t="s">
        <v>169</v>
      </c>
    </row>
    <row r="42" spans="1:4">
      <c r="A42" s="4" t="s">
        <v>41</v>
      </c>
      <c r="B42" t="s">
        <v>164</v>
      </c>
      <c r="C42" s="18" t="s">
        <v>167</v>
      </c>
      <c r="D42" t="s">
        <v>169</v>
      </c>
    </row>
    <row r="43" spans="1:4">
      <c r="A43" s="4" t="s">
        <v>42</v>
      </c>
      <c r="B43" t="s">
        <v>165</v>
      </c>
      <c r="C43" s="18" t="s">
        <v>167</v>
      </c>
      <c r="D43" t="s">
        <v>169</v>
      </c>
    </row>
    <row r="44" spans="1:4">
      <c r="A44" s="5" t="s">
        <v>43</v>
      </c>
      <c r="B44" t="s">
        <v>170</v>
      </c>
      <c r="C44" s="18" t="s">
        <v>203</v>
      </c>
    </row>
    <row r="45" spans="1:4">
      <c r="A45" s="5" t="s">
        <v>44</v>
      </c>
      <c r="B45" t="s">
        <v>202</v>
      </c>
      <c r="C45" s="18" t="s">
        <v>203</v>
      </c>
    </row>
    <row r="46" spans="1:4">
      <c r="A46" s="5" t="s">
        <v>45</v>
      </c>
      <c r="B46" t="s">
        <v>171</v>
      </c>
      <c r="C46" s="18" t="s">
        <v>201</v>
      </c>
    </row>
    <row r="47" spans="1:4">
      <c r="A47" s="5" t="s">
        <v>46</v>
      </c>
      <c r="B47" t="s">
        <v>204</v>
      </c>
      <c r="C47" s="18" t="s">
        <v>172</v>
      </c>
      <c r="D47" t="s">
        <v>207</v>
      </c>
    </row>
    <row r="48" spans="1:4">
      <c r="A48" s="5" t="s">
        <v>47</v>
      </c>
      <c r="B48" t="s">
        <v>205</v>
      </c>
      <c r="C48" s="18" t="s">
        <v>172</v>
      </c>
      <c r="D48" t="s">
        <v>207</v>
      </c>
    </row>
    <row r="49" spans="1:5">
      <c r="A49" s="5" t="s">
        <v>48</v>
      </c>
      <c r="B49" t="s">
        <v>206</v>
      </c>
      <c r="C49" s="18" t="s">
        <v>172</v>
      </c>
      <c r="D49" t="s">
        <v>207</v>
      </c>
    </row>
    <row r="50" spans="1:5">
      <c r="A50" s="6" t="s">
        <v>49</v>
      </c>
      <c r="B50" t="s">
        <v>173</v>
      </c>
      <c r="C50" t="s">
        <v>174</v>
      </c>
      <c r="D50" t="s">
        <v>175</v>
      </c>
    </row>
    <row r="51" spans="1:5">
      <c r="A51" s="6" t="s">
        <v>50</v>
      </c>
      <c r="B51" t="s">
        <v>176</v>
      </c>
      <c r="C51" t="s">
        <v>174</v>
      </c>
      <c r="D51" t="s">
        <v>175</v>
      </c>
    </row>
    <row r="52" spans="1:5">
      <c r="A52" s="6" t="s">
        <v>51</v>
      </c>
      <c r="B52" t="s">
        <v>177</v>
      </c>
      <c r="C52" s="18" t="s">
        <v>172</v>
      </c>
      <c r="D52" t="s">
        <v>175</v>
      </c>
    </row>
    <row r="53" spans="1:5">
      <c r="A53" s="6" t="s">
        <v>52</v>
      </c>
      <c r="B53" t="s">
        <v>178</v>
      </c>
      <c r="C53" t="s">
        <v>174</v>
      </c>
      <c r="D53" t="s">
        <v>175</v>
      </c>
    </row>
    <row r="54" spans="1:5">
      <c r="A54" s="6" t="s">
        <v>53</v>
      </c>
      <c r="B54" t="s">
        <v>179</v>
      </c>
      <c r="C54" t="s">
        <v>180</v>
      </c>
      <c r="D54" t="s">
        <v>175</v>
      </c>
    </row>
    <row r="55" spans="1:5">
      <c r="A55" s="6" t="s">
        <v>54</v>
      </c>
      <c r="B55" t="s">
        <v>181</v>
      </c>
      <c r="C55"/>
      <c r="D55" t="s">
        <v>175</v>
      </c>
    </row>
    <row r="56" spans="1:5">
      <c r="A56" s="6" t="s">
        <v>55</v>
      </c>
      <c r="B56" t="s">
        <v>173</v>
      </c>
      <c r="C56" t="s">
        <v>174</v>
      </c>
      <c r="D56" t="s">
        <v>182</v>
      </c>
    </row>
    <row r="57" spans="1:5">
      <c r="A57" s="6" t="s">
        <v>56</v>
      </c>
      <c r="B57" t="s">
        <v>176</v>
      </c>
      <c r="C57" t="s">
        <v>174</v>
      </c>
      <c r="D57" t="s">
        <v>182</v>
      </c>
    </row>
    <row r="58" spans="1:5">
      <c r="A58" s="6" t="s">
        <v>57</v>
      </c>
      <c r="B58" t="s">
        <v>177</v>
      </c>
      <c r="C58" t="s">
        <v>172</v>
      </c>
      <c r="D58" t="s">
        <v>182</v>
      </c>
    </row>
    <row r="59" spans="1:5">
      <c r="A59" s="6" t="s">
        <v>58</v>
      </c>
      <c r="B59" t="s">
        <v>178</v>
      </c>
      <c r="C59" t="s">
        <v>174</v>
      </c>
      <c r="D59" t="s">
        <v>182</v>
      </c>
    </row>
    <row r="60" spans="1:5">
      <c r="A60" s="6" t="s">
        <v>59</v>
      </c>
      <c r="B60" t="s">
        <v>179</v>
      </c>
      <c r="C60" t="s">
        <v>180</v>
      </c>
      <c r="D60" t="s">
        <v>182</v>
      </c>
    </row>
    <row r="61" spans="1:5">
      <c r="A61" s="6" t="s">
        <v>60</v>
      </c>
      <c r="B61" t="s">
        <v>181</v>
      </c>
      <c r="C61"/>
      <c r="D61" t="s">
        <v>182</v>
      </c>
    </row>
    <row r="62" spans="1:5">
      <c r="A62" s="7" t="s">
        <v>61</v>
      </c>
      <c r="B62" t="s">
        <v>200</v>
      </c>
      <c r="C62"/>
    </row>
    <row r="63" spans="1:5">
      <c r="A63" s="7" t="s">
        <v>62</v>
      </c>
      <c r="B63" t="s">
        <v>198</v>
      </c>
      <c r="C63" t="s">
        <v>199</v>
      </c>
    </row>
    <row r="64" spans="1:5">
      <c r="A64" s="7" t="s">
        <v>63</v>
      </c>
      <c r="B64" t="s">
        <v>183</v>
      </c>
      <c r="C64" t="s">
        <v>184</v>
      </c>
      <c r="D64" t="s">
        <v>185</v>
      </c>
      <c r="E64" t="s">
        <v>186</v>
      </c>
    </row>
    <row r="65" spans="1:7">
      <c r="A65" s="7" t="s">
        <v>64</v>
      </c>
      <c r="B65" t="s">
        <v>187</v>
      </c>
      <c r="C65" t="s">
        <v>188</v>
      </c>
      <c r="D65" t="s">
        <v>189</v>
      </c>
      <c r="E65" t="s">
        <v>190</v>
      </c>
    </row>
    <row r="66" spans="1:7">
      <c r="A66" s="7" t="s">
        <v>65</v>
      </c>
      <c r="B66" t="s">
        <v>187</v>
      </c>
      <c r="C66" t="s">
        <v>191</v>
      </c>
      <c r="D66" t="s">
        <v>192</v>
      </c>
      <c r="E66" t="s">
        <v>193</v>
      </c>
      <c r="F66" t="s">
        <v>194</v>
      </c>
      <c r="G66" t="s">
        <v>195</v>
      </c>
    </row>
    <row r="67" spans="1:7">
      <c r="A67" s="7" t="s">
        <v>66</v>
      </c>
      <c r="B67" t="s">
        <v>187</v>
      </c>
      <c r="C67" t="s">
        <v>196</v>
      </c>
      <c r="D67" t="s">
        <v>197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1"/>
  <sheetViews>
    <sheetView zoomScaleNormal="100" workbookViewId="0">
      <selection activeCell="F11" sqref="F11"/>
    </sheetView>
  </sheetViews>
  <sheetFormatPr baseColWidth="10" defaultRowHeight="16.5"/>
  <sheetData>
    <row r="1" spans="1:12">
      <c r="A1" t="str">
        <f>F2_EW_Total!T1</f>
        <v>ACA</v>
      </c>
      <c r="B1" t="str">
        <f>F2_EW_Total!U1</f>
        <v>ACH</v>
      </c>
      <c r="C1" t="str">
        <f>F2_EW_Total!V1</f>
        <v>ALO</v>
      </c>
      <c r="D1" t="str">
        <f>F2_EW_Total!W1</f>
        <v>ARO</v>
      </c>
      <c r="E1" t="str">
        <f>F2_EW_Total!X1</f>
        <v>END</v>
      </c>
      <c r="F1" t="str">
        <f>F2_EW_Total!Y1</f>
        <v>LCA</v>
      </c>
      <c r="G1" t="str">
        <f>F2_EW_Total!Z1</f>
        <v>LRU</v>
      </c>
      <c r="H1" t="str">
        <f>F2_EW_Total!AA1</f>
        <v>LTR</v>
      </c>
      <c r="I1" t="str">
        <f>F2_EW_Total!AB1</f>
        <v>LUM</v>
      </c>
      <c r="J1" t="str">
        <f>F2_EW_Total!AC1</f>
        <v>OCY</v>
      </c>
      <c r="K1" t="str">
        <f>F2_EW_Total!AD1</f>
        <v>OLA</v>
      </c>
      <c r="L1" t="str">
        <f>F2_EW_Total!AE1</f>
        <v>UNK</v>
      </c>
    </row>
    <row r="2" spans="1:12">
      <c r="A2">
        <f>F2_EW_Total!T2</f>
        <v>0</v>
      </c>
      <c r="B2">
        <f>F2_EW_Total!U2</f>
        <v>0</v>
      </c>
      <c r="C2">
        <f>F2_EW_Total!V2</f>
        <v>0</v>
      </c>
      <c r="D2">
        <f>F2_EW_Total!W2</f>
        <v>0</v>
      </c>
      <c r="E2">
        <f>F2_EW_Total!X2</f>
        <v>0</v>
      </c>
      <c r="F2">
        <f>F2_EW_Total!Y2</f>
        <v>0</v>
      </c>
      <c r="G2">
        <f>F2_EW_Total!Z2</f>
        <v>0</v>
      </c>
      <c r="H2">
        <f>F2_EW_Total!AA2</f>
        <v>3</v>
      </c>
      <c r="I2">
        <f>F2_EW_Total!AB2</f>
        <v>0</v>
      </c>
      <c r="J2">
        <f>F2_EW_Total!AC2</f>
        <v>0</v>
      </c>
      <c r="K2">
        <f>F2_EW_Total!AD2</f>
        <v>0</v>
      </c>
      <c r="L2">
        <f>F2_EW_Total!AE2</f>
        <v>3</v>
      </c>
    </row>
    <row r="3" spans="1:12">
      <c r="A3">
        <f>F2_EW_Total!T3</f>
        <v>0</v>
      </c>
      <c r="B3">
        <f>F2_EW_Total!U3</f>
        <v>0</v>
      </c>
      <c r="C3">
        <f>F2_EW_Total!V3</f>
        <v>0</v>
      </c>
      <c r="D3">
        <f>F2_EW_Total!W3</f>
        <v>0</v>
      </c>
      <c r="E3">
        <f>F2_EW_Total!X3</f>
        <v>1</v>
      </c>
      <c r="F3">
        <f>F2_EW_Total!Y3</f>
        <v>0</v>
      </c>
      <c r="G3">
        <f>F2_EW_Total!Z3</f>
        <v>0</v>
      </c>
      <c r="H3">
        <f>F2_EW_Total!AA3</f>
        <v>3</v>
      </c>
      <c r="I3">
        <f>F2_EW_Total!AB3</f>
        <v>0</v>
      </c>
      <c r="J3">
        <f>F2_EW_Total!AC3</f>
        <v>0</v>
      </c>
      <c r="K3">
        <f>F2_EW_Total!AD3</f>
        <v>0</v>
      </c>
      <c r="L3">
        <f>F2_EW_Total!AE3</f>
        <v>0</v>
      </c>
    </row>
    <row r="4" spans="1:12">
      <c r="A4">
        <f>F2_EW_Total!T4</f>
        <v>0</v>
      </c>
      <c r="B4">
        <f>F2_EW_Total!U4</f>
        <v>1</v>
      </c>
      <c r="C4">
        <f>F2_EW_Total!V4</f>
        <v>0</v>
      </c>
      <c r="D4">
        <f>F2_EW_Total!W4</f>
        <v>2</v>
      </c>
      <c r="E4">
        <f>F2_EW_Total!X4</f>
        <v>0</v>
      </c>
      <c r="F4">
        <f>F2_EW_Total!Y4</f>
        <v>0</v>
      </c>
      <c r="G4">
        <f>F2_EW_Total!Z4</f>
        <v>0</v>
      </c>
      <c r="H4">
        <f>F2_EW_Total!AA4</f>
        <v>3</v>
      </c>
      <c r="I4">
        <f>F2_EW_Total!AB4</f>
        <v>0</v>
      </c>
      <c r="J4">
        <f>F2_EW_Total!AC4</f>
        <v>0</v>
      </c>
      <c r="K4">
        <f>F2_EW_Total!AD4</f>
        <v>0</v>
      </c>
      <c r="L4">
        <f>F2_EW_Total!AE4</f>
        <v>0</v>
      </c>
    </row>
    <row r="5" spans="1:12">
      <c r="A5">
        <f>F2_EW_Total!T5</f>
        <v>0</v>
      </c>
      <c r="B5">
        <f>F2_EW_Total!U5</f>
        <v>0</v>
      </c>
      <c r="C5">
        <f>F2_EW_Total!V5</f>
        <v>0</v>
      </c>
      <c r="D5">
        <f>F2_EW_Total!W5</f>
        <v>1</v>
      </c>
      <c r="E5">
        <f>F2_EW_Total!X5</f>
        <v>0</v>
      </c>
      <c r="F5">
        <f>F2_EW_Total!Y5</f>
        <v>0</v>
      </c>
      <c r="G5">
        <f>F2_EW_Total!Z5</f>
        <v>0</v>
      </c>
      <c r="H5">
        <f>F2_EW_Total!AA5</f>
        <v>4</v>
      </c>
      <c r="I5">
        <f>F2_EW_Total!AB5</f>
        <v>0</v>
      </c>
      <c r="J5">
        <f>F2_EW_Total!AC5</f>
        <v>0</v>
      </c>
      <c r="K5">
        <f>F2_EW_Total!AD5</f>
        <v>2</v>
      </c>
      <c r="L5">
        <f>F2_EW_Total!AE5</f>
        <v>0</v>
      </c>
    </row>
    <row r="6" spans="1:12">
      <c r="A6">
        <f>F2_EW_Total!T6</f>
        <v>1</v>
      </c>
      <c r="B6">
        <f>F2_EW_Total!U6</f>
        <v>0</v>
      </c>
      <c r="C6">
        <f>F2_EW_Total!V6</f>
        <v>0</v>
      </c>
      <c r="D6">
        <f>F2_EW_Total!W6</f>
        <v>2</v>
      </c>
      <c r="E6">
        <f>F2_EW_Total!X6</f>
        <v>2</v>
      </c>
      <c r="F6">
        <f>F2_EW_Total!Y6</f>
        <v>0</v>
      </c>
      <c r="G6">
        <f>F2_EW_Total!Z6</f>
        <v>0</v>
      </c>
      <c r="H6">
        <f>F2_EW_Total!AA6</f>
        <v>6</v>
      </c>
      <c r="I6">
        <f>F2_EW_Total!AB6</f>
        <v>0</v>
      </c>
      <c r="J6">
        <f>F2_EW_Total!AC6</f>
        <v>0</v>
      </c>
      <c r="K6">
        <f>F2_EW_Total!AD6</f>
        <v>0</v>
      </c>
      <c r="L6">
        <f>F2_EW_Total!AE6</f>
        <v>2</v>
      </c>
    </row>
    <row r="7" spans="1:12">
      <c r="A7">
        <f>F2_EW_Total!T7</f>
        <v>0</v>
      </c>
      <c r="B7">
        <f>F2_EW_Total!U7</f>
        <v>0</v>
      </c>
      <c r="C7">
        <f>F2_EW_Total!V7</f>
        <v>0</v>
      </c>
      <c r="D7">
        <f>F2_EW_Total!W7</f>
        <v>1</v>
      </c>
      <c r="E7">
        <f>F2_EW_Total!X7</f>
        <v>0</v>
      </c>
      <c r="F7">
        <f>F2_EW_Total!Y7</f>
        <v>0</v>
      </c>
      <c r="G7">
        <f>F2_EW_Total!Z7</f>
        <v>0</v>
      </c>
      <c r="H7">
        <f>F2_EW_Total!AA7</f>
        <v>4</v>
      </c>
      <c r="I7">
        <f>F2_EW_Total!AB7</f>
        <v>2</v>
      </c>
      <c r="J7">
        <f>F2_EW_Total!AC7</f>
        <v>0</v>
      </c>
      <c r="K7">
        <f>F2_EW_Total!AD7</f>
        <v>0</v>
      </c>
      <c r="L7">
        <f>F2_EW_Total!AE7</f>
        <v>3</v>
      </c>
    </row>
    <row r="8" spans="1:12">
      <c r="A8">
        <f>F2_EW_Total!T8</f>
        <v>2</v>
      </c>
      <c r="B8">
        <f>F2_EW_Total!U8</f>
        <v>0</v>
      </c>
      <c r="C8">
        <f>F2_EW_Total!V8</f>
        <v>0</v>
      </c>
      <c r="D8">
        <f>F2_EW_Total!W8</f>
        <v>0</v>
      </c>
      <c r="E8">
        <f>F2_EW_Total!X8</f>
        <v>2</v>
      </c>
      <c r="F8">
        <f>F2_EW_Total!Y8</f>
        <v>0</v>
      </c>
      <c r="G8">
        <f>F2_EW_Total!Z8</f>
        <v>0</v>
      </c>
      <c r="H8">
        <f>F2_EW_Total!AA8</f>
        <v>6</v>
      </c>
      <c r="I8">
        <f>F2_EW_Total!AB8</f>
        <v>1</v>
      </c>
      <c r="J8">
        <f>F2_EW_Total!AC8</f>
        <v>0</v>
      </c>
      <c r="K8">
        <f>F2_EW_Total!AD8</f>
        <v>0</v>
      </c>
      <c r="L8">
        <f>F2_EW_Total!AE8</f>
        <v>1</v>
      </c>
    </row>
    <row r="9" spans="1:12">
      <c r="A9">
        <f>F2_EW_Total!T9</f>
        <v>0</v>
      </c>
      <c r="B9">
        <f>F2_EW_Total!U9</f>
        <v>0</v>
      </c>
      <c r="C9">
        <f>F2_EW_Total!V9</f>
        <v>0</v>
      </c>
      <c r="D9">
        <f>F2_EW_Total!W9</f>
        <v>5</v>
      </c>
      <c r="E9">
        <f>F2_EW_Total!X9</f>
        <v>1</v>
      </c>
      <c r="F9">
        <f>F2_EW_Total!Y9</f>
        <v>0</v>
      </c>
      <c r="G9">
        <f>F2_EW_Total!Z9</f>
        <v>0</v>
      </c>
      <c r="H9">
        <f>F2_EW_Total!AA9</f>
        <v>7</v>
      </c>
      <c r="I9">
        <f>F2_EW_Total!AB9</f>
        <v>0</v>
      </c>
      <c r="J9">
        <f>F2_EW_Total!AC9</f>
        <v>0</v>
      </c>
      <c r="K9">
        <f>F2_EW_Total!AD9</f>
        <v>0</v>
      </c>
      <c r="L9">
        <f>F2_EW_Total!AE9</f>
        <v>1</v>
      </c>
    </row>
    <row r="10" spans="1:12">
      <c r="A10">
        <f>F2_EW_Total!T10</f>
        <v>8</v>
      </c>
      <c r="B10">
        <f>F2_EW_Total!U10</f>
        <v>5</v>
      </c>
      <c r="C10">
        <f>F2_EW_Total!V10</f>
        <v>0</v>
      </c>
      <c r="D10">
        <f>F2_EW_Total!W10</f>
        <v>2</v>
      </c>
      <c r="E10">
        <f>F2_EW_Total!X10</f>
        <v>14</v>
      </c>
      <c r="F10">
        <f>F2_EW_Total!Y10</f>
        <v>0</v>
      </c>
      <c r="G10">
        <f>F2_EW_Total!Z10</f>
        <v>0</v>
      </c>
      <c r="H10">
        <f>F2_EW_Total!AA10</f>
        <v>1</v>
      </c>
      <c r="I10">
        <f>F2_EW_Total!AB10</f>
        <v>4</v>
      </c>
      <c r="J10">
        <f>F2_EW_Total!AC10</f>
        <v>0</v>
      </c>
      <c r="K10">
        <f>F2_EW_Total!AD10</f>
        <v>0</v>
      </c>
      <c r="L10">
        <f>F2_EW_Total!AE10</f>
        <v>1</v>
      </c>
    </row>
    <row r="11" spans="1:12">
      <c r="A11">
        <f>F2_EW_Total!T11</f>
        <v>7</v>
      </c>
      <c r="B11">
        <f>F2_EW_Total!U11</f>
        <v>1</v>
      </c>
      <c r="C11">
        <f>F2_EW_Total!V11</f>
        <v>0</v>
      </c>
      <c r="D11">
        <f>F2_EW_Total!W11</f>
        <v>3</v>
      </c>
      <c r="E11">
        <f>F2_EW_Total!X11</f>
        <v>46</v>
      </c>
      <c r="F11">
        <f>F2_EW_Total!Y11</f>
        <v>1</v>
      </c>
      <c r="G11">
        <f>F2_EW_Total!Z11</f>
        <v>2</v>
      </c>
      <c r="H11">
        <f>F2_EW_Total!AA11</f>
        <v>0</v>
      </c>
      <c r="I11">
        <f>F2_EW_Total!AB11</f>
        <v>5</v>
      </c>
      <c r="J11">
        <f>F2_EW_Total!AC11</f>
        <v>0</v>
      </c>
      <c r="K11">
        <f>F2_EW_Total!AD11</f>
        <v>0</v>
      </c>
      <c r="L11">
        <f>F2_EW_Total!AE11</f>
        <v>0</v>
      </c>
    </row>
    <row r="12" spans="1:12">
      <c r="A12">
        <f>F2_EW_Total!T12</f>
        <v>7</v>
      </c>
      <c r="B12">
        <f>F2_EW_Total!U12</f>
        <v>3</v>
      </c>
      <c r="C12">
        <f>F2_EW_Total!V12</f>
        <v>0</v>
      </c>
      <c r="D12">
        <f>F2_EW_Total!W12</f>
        <v>18</v>
      </c>
      <c r="E12">
        <f>F2_EW_Total!X12</f>
        <v>20</v>
      </c>
      <c r="F12">
        <f>F2_EW_Total!Y12</f>
        <v>0</v>
      </c>
      <c r="G12">
        <f>F2_EW_Total!Z12</f>
        <v>0</v>
      </c>
      <c r="H12">
        <f>F2_EW_Total!AA12</f>
        <v>2</v>
      </c>
      <c r="I12">
        <f>F2_EW_Total!AB12</f>
        <v>2</v>
      </c>
      <c r="J12">
        <f>F2_EW_Total!AC12</f>
        <v>0</v>
      </c>
      <c r="K12">
        <f>F2_EW_Total!AD12</f>
        <v>0</v>
      </c>
      <c r="L12">
        <f>F2_EW_Total!AE12</f>
        <v>1</v>
      </c>
    </row>
    <row r="13" spans="1:12">
      <c r="A13">
        <f>F2_EW_Total!T13</f>
        <v>3</v>
      </c>
      <c r="B13">
        <f>F2_EW_Total!U13</f>
        <v>9</v>
      </c>
      <c r="C13">
        <f>F2_EW_Total!V13</f>
        <v>0</v>
      </c>
      <c r="D13">
        <f>F2_EW_Total!W13</f>
        <v>3</v>
      </c>
      <c r="E13">
        <f>F2_EW_Total!X13</f>
        <v>12</v>
      </c>
      <c r="F13">
        <f>F2_EW_Total!Y13</f>
        <v>0</v>
      </c>
      <c r="G13">
        <f>F2_EW_Total!Z13</f>
        <v>0</v>
      </c>
      <c r="H13">
        <f>F2_EW_Total!AA13</f>
        <v>2</v>
      </c>
      <c r="I13">
        <f>F2_EW_Total!AB13</f>
        <v>2</v>
      </c>
      <c r="J13">
        <f>F2_EW_Total!AC13</f>
        <v>0</v>
      </c>
      <c r="K13">
        <f>F2_EW_Total!AD13</f>
        <v>0</v>
      </c>
      <c r="L13">
        <f>F2_EW_Total!AE13</f>
        <v>1</v>
      </c>
    </row>
    <row r="14" spans="1:12">
      <c r="A14">
        <f>F2_EW_Total!T14</f>
        <v>1</v>
      </c>
      <c r="B14">
        <f>F2_EW_Total!U14</f>
        <v>0</v>
      </c>
      <c r="C14">
        <f>F2_EW_Total!V14</f>
        <v>0</v>
      </c>
      <c r="D14">
        <f>F2_EW_Total!W14</f>
        <v>0</v>
      </c>
      <c r="E14">
        <f>F2_EW_Total!X14</f>
        <v>0</v>
      </c>
      <c r="F14">
        <f>F2_EW_Total!Y14</f>
        <v>0</v>
      </c>
      <c r="G14">
        <f>F2_EW_Total!Z14</f>
        <v>0</v>
      </c>
      <c r="H14">
        <f>F2_EW_Total!AA14</f>
        <v>0</v>
      </c>
      <c r="I14">
        <f>F2_EW_Total!AB14</f>
        <v>0</v>
      </c>
      <c r="J14">
        <f>F2_EW_Total!AC14</f>
        <v>0</v>
      </c>
      <c r="K14">
        <f>F2_EW_Total!AD14</f>
        <v>1</v>
      </c>
      <c r="L14">
        <f>F2_EW_Total!AE14</f>
        <v>0</v>
      </c>
    </row>
    <row r="15" spans="1:12">
      <c r="A15">
        <f>F2_EW_Total!T15</f>
        <v>1</v>
      </c>
      <c r="B15">
        <f>F2_EW_Total!U15</f>
        <v>0</v>
      </c>
      <c r="C15">
        <f>F2_EW_Total!V15</f>
        <v>0</v>
      </c>
      <c r="D15">
        <f>F2_EW_Total!W15</f>
        <v>1</v>
      </c>
      <c r="E15">
        <f>F2_EW_Total!X15</f>
        <v>1</v>
      </c>
      <c r="F15">
        <f>F2_EW_Total!Y15</f>
        <v>0</v>
      </c>
      <c r="G15">
        <f>F2_EW_Total!Z15</f>
        <v>0</v>
      </c>
      <c r="H15">
        <f>F2_EW_Total!AA15</f>
        <v>2</v>
      </c>
      <c r="I15">
        <f>F2_EW_Total!AB15</f>
        <v>0</v>
      </c>
      <c r="J15">
        <f>F2_EW_Total!AC15</f>
        <v>0</v>
      </c>
      <c r="K15">
        <f>F2_EW_Total!AD15</f>
        <v>1</v>
      </c>
      <c r="L15">
        <f>F2_EW_Total!AE15</f>
        <v>0</v>
      </c>
    </row>
    <row r="16" spans="1:12">
      <c r="A16">
        <f>F2_EW_Total!T16</f>
        <v>0</v>
      </c>
      <c r="B16">
        <f>F2_EW_Total!U16</f>
        <v>0</v>
      </c>
      <c r="C16">
        <f>F2_EW_Total!V16</f>
        <v>0</v>
      </c>
      <c r="D16">
        <f>F2_EW_Total!W16</f>
        <v>1</v>
      </c>
      <c r="E16">
        <f>F2_EW_Total!X16</f>
        <v>0</v>
      </c>
      <c r="F16">
        <f>F2_EW_Total!Y16</f>
        <v>0</v>
      </c>
      <c r="G16">
        <f>F2_EW_Total!Z16</f>
        <v>0</v>
      </c>
      <c r="H16">
        <f>F2_EW_Total!AA16</f>
        <v>3</v>
      </c>
      <c r="I16">
        <f>F2_EW_Total!AB16</f>
        <v>0</v>
      </c>
      <c r="J16">
        <f>F2_EW_Total!AC16</f>
        <v>0</v>
      </c>
      <c r="K16">
        <f>F2_EW_Total!AD16</f>
        <v>0</v>
      </c>
      <c r="L16">
        <f>F2_EW_Total!AE16</f>
        <v>0</v>
      </c>
    </row>
    <row r="17" spans="1:12">
      <c r="A17">
        <f>F2_EW_Total!T17</f>
        <v>2</v>
      </c>
      <c r="B17">
        <f>F2_EW_Total!U17</f>
        <v>0</v>
      </c>
      <c r="C17">
        <f>F2_EW_Total!V17</f>
        <v>0</v>
      </c>
      <c r="D17">
        <f>F2_EW_Total!W17</f>
        <v>1</v>
      </c>
      <c r="E17">
        <f>F2_EW_Total!X17</f>
        <v>0</v>
      </c>
      <c r="F17">
        <f>F2_EW_Total!Y17</f>
        <v>0</v>
      </c>
      <c r="G17">
        <f>F2_EW_Total!Z17</f>
        <v>0</v>
      </c>
      <c r="H17">
        <f>F2_EW_Total!AA17</f>
        <v>3</v>
      </c>
      <c r="I17">
        <f>F2_EW_Total!AB17</f>
        <v>0</v>
      </c>
      <c r="J17">
        <f>F2_EW_Total!AC17</f>
        <v>0</v>
      </c>
      <c r="K17">
        <f>F2_EW_Total!AD17</f>
        <v>1</v>
      </c>
      <c r="L17">
        <f>F2_EW_Total!AE17</f>
        <v>0</v>
      </c>
    </row>
    <row r="18" spans="1:12">
      <c r="A18">
        <f>F2_EW_Total!T18</f>
        <v>1</v>
      </c>
      <c r="B18">
        <f>F2_EW_Total!U18</f>
        <v>0</v>
      </c>
      <c r="C18">
        <f>F2_EW_Total!V18</f>
        <v>0</v>
      </c>
      <c r="D18">
        <f>F2_EW_Total!W18</f>
        <v>0</v>
      </c>
      <c r="E18">
        <f>F2_EW_Total!X18</f>
        <v>2</v>
      </c>
      <c r="F18">
        <f>F2_EW_Total!Y18</f>
        <v>0</v>
      </c>
      <c r="G18">
        <f>F2_EW_Total!Z18</f>
        <v>0</v>
      </c>
      <c r="H18">
        <f>F2_EW_Total!AA18</f>
        <v>6</v>
      </c>
      <c r="I18">
        <f>F2_EW_Total!AB18</f>
        <v>0</v>
      </c>
      <c r="J18">
        <f>F2_EW_Total!AC18</f>
        <v>2</v>
      </c>
      <c r="K18">
        <f>F2_EW_Total!AD18</f>
        <v>0</v>
      </c>
      <c r="L18">
        <f>F2_EW_Total!AE18</f>
        <v>2</v>
      </c>
    </row>
    <row r="19" spans="1:12">
      <c r="A19">
        <f>F2_EW_Total!T19</f>
        <v>4</v>
      </c>
      <c r="B19">
        <f>F2_EW_Total!U19</f>
        <v>0</v>
      </c>
      <c r="C19">
        <f>F2_EW_Total!V19</f>
        <v>0</v>
      </c>
      <c r="D19">
        <f>F2_EW_Total!W19</f>
        <v>0</v>
      </c>
      <c r="E19">
        <f>F2_EW_Total!X19</f>
        <v>0</v>
      </c>
      <c r="F19">
        <f>F2_EW_Total!Y19</f>
        <v>0</v>
      </c>
      <c r="G19">
        <f>F2_EW_Total!Z19</f>
        <v>0</v>
      </c>
      <c r="H19">
        <f>F2_EW_Total!AA19</f>
        <v>6</v>
      </c>
      <c r="I19">
        <f>F2_EW_Total!AB19</f>
        <v>0</v>
      </c>
      <c r="J19">
        <f>F2_EW_Total!AC19</f>
        <v>0</v>
      </c>
      <c r="K19">
        <f>F2_EW_Total!AD19</f>
        <v>0</v>
      </c>
      <c r="L19">
        <f>F2_EW_Total!AE19</f>
        <v>1</v>
      </c>
    </row>
    <row r="20" spans="1:12">
      <c r="A20">
        <f>F2_EW_Total!T20</f>
        <v>7</v>
      </c>
      <c r="B20">
        <f>F2_EW_Total!U20</f>
        <v>0</v>
      </c>
      <c r="C20">
        <f>F2_EW_Total!V20</f>
        <v>0</v>
      </c>
      <c r="D20">
        <f>F2_EW_Total!W20</f>
        <v>0</v>
      </c>
      <c r="E20">
        <f>F2_EW_Total!X20</f>
        <v>2</v>
      </c>
      <c r="F20">
        <f>F2_EW_Total!Y20</f>
        <v>0</v>
      </c>
      <c r="G20">
        <f>F2_EW_Total!Z20</f>
        <v>0</v>
      </c>
      <c r="H20">
        <f>F2_EW_Total!AA20</f>
        <v>8</v>
      </c>
      <c r="I20">
        <f>F2_EW_Total!AB20</f>
        <v>0</v>
      </c>
      <c r="J20">
        <f>F2_EW_Total!AC20</f>
        <v>4</v>
      </c>
      <c r="K20">
        <f>F2_EW_Total!AD20</f>
        <v>0</v>
      </c>
      <c r="L20">
        <f>F2_EW_Total!AE20</f>
        <v>1</v>
      </c>
    </row>
    <row r="21" spans="1:12">
      <c r="A21">
        <f>F2_EW_Total!T21</f>
        <v>4</v>
      </c>
      <c r="B21">
        <f>F2_EW_Total!U21</f>
        <v>0</v>
      </c>
      <c r="C21">
        <f>F2_EW_Total!V21</f>
        <v>0</v>
      </c>
      <c r="D21">
        <f>F2_EW_Total!W21</f>
        <v>0</v>
      </c>
      <c r="E21">
        <f>F2_EW_Total!X21</f>
        <v>1</v>
      </c>
      <c r="F21">
        <f>F2_EW_Total!Y21</f>
        <v>0</v>
      </c>
      <c r="G21">
        <f>F2_EW_Total!Z21</f>
        <v>0</v>
      </c>
      <c r="H21">
        <f>F2_EW_Total!AA21</f>
        <v>4</v>
      </c>
      <c r="I21">
        <f>F2_EW_Total!AB21</f>
        <v>0</v>
      </c>
      <c r="J21">
        <f>F2_EW_Total!AC21</f>
        <v>0</v>
      </c>
      <c r="K21">
        <f>F2_EW_Total!AD21</f>
        <v>0</v>
      </c>
      <c r="L21">
        <f>F2_EW_Total!AE21</f>
        <v>0</v>
      </c>
    </row>
    <row r="22" spans="1:12">
      <c r="A22">
        <f>F2_EW_Total!T22</f>
        <v>21</v>
      </c>
      <c r="B22">
        <f>F2_EW_Total!U22</f>
        <v>0</v>
      </c>
      <c r="C22">
        <f>F2_EW_Total!V22</f>
        <v>0</v>
      </c>
      <c r="D22">
        <f>F2_EW_Total!W22</f>
        <v>0</v>
      </c>
      <c r="E22">
        <f>F2_EW_Total!X22</f>
        <v>10</v>
      </c>
      <c r="F22">
        <f>F2_EW_Total!Y22</f>
        <v>0</v>
      </c>
      <c r="G22">
        <f>F2_EW_Total!Z22</f>
        <v>0</v>
      </c>
      <c r="H22">
        <f>F2_EW_Total!AA22</f>
        <v>2</v>
      </c>
      <c r="I22">
        <f>F2_EW_Total!AB22</f>
        <v>0</v>
      </c>
      <c r="J22">
        <f>F2_EW_Total!AC22</f>
        <v>0</v>
      </c>
      <c r="K22">
        <f>F2_EW_Total!AD22</f>
        <v>0</v>
      </c>
      <c r="L22">
        <f>F2_EW_Total!AE22</f>
        <v>3</v>
      </c>
    </row>
    <row r="23" spans="1:12">
      <c r="A23">
        <f>F2_EW_Total!T23</f>
        <v>12</v>
      </c>
      <c r="B23">
        <f>F2_EW_Total!U23</f>
        <v>0</v>
      </c>
      <c r="C23">
        <f>F2_EW_Total!V23</f>
        <v>0</v>
      </c>
      <c r="D23">
        <f>F2_EW_Total!W23</f>
        <v>0</v>
      </c>
      <c r="E23">
        <f>F2_EW_Total!X23</f>
        <v>5</v>
      </c>
      <c r="F23">
        <f>F2_EW_Total!Y23</f>
        <v>0</v>
      </c>
      <c r="G23">
        <f>F2_EW_Total!Z23</f>
        <v>0</v>
      </c>
      <c r="H23">
        <f>F2_EW_Total!AA23</f>
        <v>1</v>
      </c>
      <c r="I23">
        <f>F2_EW_Total!AB23</f>
        <v>0</v>
      </c>
      <c r="J23">
        <f>F2_EW_Total!AC23</f>
        <v>0</v>
      </c>
      <c r="K23">
        <f>F2_EW_Total!AD23</f>
        <v>0</v>
      </c>
      <c r="L23">
        <f>F2_EW_Total!AE23</f>
        <v>3</v>
      </c>
    </row>
    <row r="24" spans="1:12">
      <c r="A24">
        <f>F2_EW_Total!T24</f>
        <v>33</v>
      </c>
      <c r="B24">
        <f>F2_EW_Total!U24</f>
        <v>0</v>
      </c>
      <c r="C24">
        <f>F2_EW_Total!V24</f>
        <v>0</v>
      </c>
      <c r="D24">
        <f>F2_EW_Total!W24</f>
        <v>0</v>
      </c>
      <c r="E24">
        <f>F2_EW_Total!X24</f>
        <v>2</v>
      </c>
      <c r="F24">
        <f>F2_EW_Total!Y24</f>
        <v>0</v>
      </c>
      <c r="G24">
        <f>F2_EW_Total!Z24</f>
        <v>0</v>
      </c>
      <c r="H24">
        <f>F2_EW_Total!AA24</f>
        <v>2</v>
      </c>
      <c r="I24">
        <f>F2_EW_Total!AB24</f>
        <v>0</v>
      </c>
      <c r="J24">
        <f>F2_EW_Total!AC24</f>
        <v>0</v>
      </c>
      <c r="K24">
        <f>F2_EW_Total!AD24</f>
        <v>0</v>
      </c>
      <c r="L24">
        <f>F2_EW_Total!AE24</f>
        <v>6</v>
      </c>
    </row>
    <row r="25" spans="1:12">
      <c r="A25">
        <f>F2_EW_Total!T25</f>
        <v>9</v>
      </c>
      <c r="B25">
        <f>F2_EW_Total!U25</f>
        <v>0</v>
      </c>
      <c r="C25">
        <f>F2_EW_Total!V25</f>
        <v>0</v>
      </c>
      <c r="D25">
        <f>F2_EW_Total!W25</f>
        <v>0</v>
      </c>
      <c r="E25">
        <f>F2_EW_Total!X25</f>
        <v>0</v>
      </c>
      <c r="F25">
        <f>F2_EW_Total!Y25</f>
        <v>0</v>
      </c>
      <c r="G25">
        <f>F2_EW_Total!Z25</f>
        <v>0</v>
      </c>
      <c r="H25">
        <f>F2_EW_Total!AA25</f>
        <v>0</v>
      </c>
      <c r="I25">
        <f>F2_EW_Total!AB25</f>
        <v>0</v>
      </c>
      <c r="J25">
        <f>F2_EW_Total!AC25</f>
        <v>0</v>
      </c>
      <c r="K25">
        <f>F2_EW_Total!AD25</f>
        <v>0</v>
      </c>
      <c r="L25">
        <f>F2_EW_Total!AE25</f>
        <v>2</v>
      </c>
    </row>
    <row r="26" spans="1:12">
      <c r="A26">
        <f>F2_EW_Total!T26</f>
        <v>1</v>
      </c>
      <c r="B26">
        <f>F2_EW_Total!U26</f>
        <v>0</v>
      </c>
      <c r="C26">
        <f>F2_EW_Total!V26</f>
        <v>0</v>
      </c>
      <c r="D26">
        <f>F2_EW_Total!W26</f>
        <v>1</v>
      </c>
      <c r="E26">
        <f>F2_EW_Total!X26</f>
        <v>1</v>
      </c>
      <c r="F26">
        <f>F2_EW_Total!Y26</f>
        <v>0</v>
      </c>
      <c r="G26">
        <f>F2_EW_Total!Z26</f>
        <v>0</v>
      </c>
      <c r="H26">
        <f>F2_EW_Total!AA26</f>
        <v>0</v>
      </c>
      <c r="I26">
        <f>F2_EW_Total!AB26</f>
        <v>0</v>
      </c>
      <c r="J26">
        <f>F2_EW_Total!AC26</f>
        <v>0</v>
      </c>
      <c r="K26">
        <f>F2_EW_Total!AD26</f>
        <v>0</v>
      </c>
      <c r="L26">
        <f>F2_EW_Total!AE26</f>
        <v>1</v>
      </c>
    </row>
    <row r="27" spans="1:12">
      <c r="A27">
        <f>F2_EW_Total!T27</f>
        <v>3</v>
      </c>
      <c r="B27">
        <f>F2_EW_Total!U27</f>
        <v>0</v>
      </c>
      <c r="C27">
        <f>F2_EW_Total!V27</f>
        <v>0</v>
      </c>
      <c r="D27">
        <f>F2_EW_Total!W27</f>
        <v>2</v>
      </c>
      <c r="E27">
        <f>F2_EW_Total!X27</f>
        <v>2</v>
      </c>
      <c r="F27">
        <f>F2_EW_Total!Y27</f>
        <v>0</v>
      </c>
      <c r="G27">
        <f>F2_EW_Total!Z27</f>
        <v>0</v>
      </c>
      <c r="H27">
        <f>F2_EW_Total!AA27</f>
        <v>2</v>
      </c>
      <c r="I27">
        <f>F2_EW_Total!AB27</f>
        <v>0</v>
      </c>
      <c r="J27">
        <f>F2_EW_Total!AC27</f>
        <v>0</v>
      </c>
      <c r="K27">
        <f>F2_EW_Total!AD27</f>
        <v>0</v>
      </c>
      <c r="L27">
        <f>F2_EW_Total!AE27</f>
        <v>0</v>
      </c>
    </row>
    <row r="28" spans="1:12">
      <c r="A28">
        <f>F2_EW_Total!T28</f>
        <v>4</v>
      </c>
      <c r="B28">
        <f>F2_EW_Total!U28</f>
        <v>0</v>
      </c>
      <c r="C28">
        <f>F2_EW_Total!V28</f>
        <v>0</v>
      </c>
      <c r="D28">
        <f>F2_EW_Total!W28</f>
        <v>3</v>
      </c>
      <c r="E28">
        <f>F2_EW_Total!X28</f>
        <v>0</v>
      </c>
      <c r="F28">
        <f>F2_EW_Total!Y28</f>
        <v>0</v>
      </c>
      <c r="G28">
        <f>F2_EW_Total!Z28</f>
        <v>0</v>
      </c>
      <c r="H28">
        <f>F2_EW_Total!AA28</f>
        <v>2</v>
      </c>
      <c r="I28">
        <f>F2_EW_Total!AB28</f>
        <v>0</v>
      </c>
      <c r="J28">
        <f>F2_EW_Total!AC28</f>
        <v>0</v>
      </c>
      <c r="K28">
        <f>F2_EW_Total!AD28</f>
        <v>0</v>
      </c>
      <c r="L28">
        <f>F2_EW_Total!AE28</f>
        <v>0</v>
      </c>
    </row>
    <row r="29" spans="1:12">
      <c r="A29">
        <f>F2_EW_Total!T29</f>
        <v>0</v>
      </c>
      <c r="B29">
        <f>F2_EW_Total!U29</f>
        <v>0</v>
      </c>
      <c r="C29">
        <f>F2_EW_Total!V29</f>
        <v>0</v>
      </c>
      <c r="D29">
        <f>F2_EW_Total!W29</f>
        <v>1</v>
      </c>
      <c r="E29">
        <f>F2_EW_Total!X29</f>
        <v>0</v>
      </c>
      <c r="F29">
        <f>F2_EW_Total!Y29</f>
        <v>0</v>
      </c>
      <c r="G29">
        <f>F2_EW_Total!Z29</f>
        <v>0</v>
      </c>
      <c r="H29">
        <f>F2_EW_Total!AA29</f>
        <v>0</v>
      </c>
      <c r="I29">
        <f>F2_EW_Total!AB29</f>
        <v>0</v>
      </c>
      <c r="J29">
        <f>F2_EW_Total!AC29</f>
        <v>0</v>
      </c>
      <c r="K29">
        <f>F2_EW_Total!AD29</f>
        <v>0</v>
      </c>
      <c r="L29">
        <f>F2_EW_Total!AE29</f>
        <v>0</v>
      </c>
    </row>
    <row r="30" spans="1:12">
      <c r="A30">
        <f>F2_EW_Total!T30</f>
        <v>1</v>
      </c>
      <c r="B30">
        <f>F2_EW_Total!U30</f>
        <v>0</v>
      </c>
      <c r="C30">
        <f>F2_EW_Total!V30</f>
        <v>0</v>
      </c>
      <c r="D30">
        <f>F2_EW_Total!W30</f>
        <v>0</v>
      </c>
      <c r="E30">
        <f>F2_EW_Total!X30</f>
        <v>0</v>
      </c>
      <c r="F30">
        <f>F2_EW_Total!Y30</f>
        <v>0</v>
      </c>
      <c r="G30">
        <f>F2_EW_Total!Z30</f>
        <v>0</v>
      </c>
      <c r="H30">
        <f>F2_EW_Total!AA30</f>
        <v>3</v>
      </c>
      <c r="I30">
        <f>F2_EW_Total!AB30</f>
        <v>0</v>
      </c>
      <c r="J30">
        <f>F2_EW_Total!AC30</f>
        <v>0</v>
      </c>
      <c r="K30">
        <f>F2_EW_Total!AD30</f>
        <v>0</v>
      </c>
      <c r="L30">
        <f>F2_EW_Total!AE30</f>
        <v>0</v>
      </c>
    </row>
    <row r="31" spans="1:12">
      <c r="A31">
        <f>F2_EW_Total!T31</f>
        <v>0</v>
      </c>
      <c r="B31">
        <f>F2_EW_Total!U31</f>
        <v>0</v>
      </c>
      <c r="C31">
        <f>F2_EW_Total!V31</f>
        <v>0</v>
      </c>
      <c r="D31">
        <f>F2_EW_Total!W31</f>
        <v>0</v>
      </c>
      <c r="E31">
        <f>F2_EW_Total!X31</f>
        <v>0</v>
      </c>
      <c r="F31">
        <f>F2_EW_Total!Y31</f>
        <v>0</v>
      </c>
      <c r="G31">
        <f>F2_EW_Total!Z31</f>
        <v>0</v>
      </c>
      <c r="H31">
        <f>F2_EW_Total!AA31</f>
        <v>1</v>
      </c>
      <c r="I31">
        <f>F2_EW_Total!AB31</f>
        <v>0</v>
      </c>
      <c r="J31">
        <f>F2_EW_Total!AC31</f>
        <v>0</v>
      </c>
      <c r="K31">
        <f>F2_EW_Total!AD31</f>
        <v>0</v>
      </c>
      <c r="L31">
        <f>F2_EW_Total!AE31</f>
        <v>0</v>
      </c>
    </row>
    <row r="32" spans="1:12">
      <c r="A32">
        <f>F2_EW_Total!T32</f>
        <v>0</v>
      </c>
      <c r="B32">
        <f>F2_EW_Total!U32</f>
        <v>0</v>
      </c>
      <c r="C32">
        <f>F2_EW_Total!V32</f>
        <v>0</v>
      </c>
      <c r="D32">
        <f>F2_EW_Total!W32</f>
        <v>0</v>
      </c>
      <c r="E32">
        <f>F2_EW_Total!X32</f>
        <v>0</v>
      </c>
      <c r="F32">
        <f>F2_EW_Total!Y32</f>
        <v>0</v>
      </c>
      <c r="G32">
        <f>F2_EW_Total!Z32</f>
        <v>0</v>
      </c>
      <c r="H32">
        <f>F2_EW_Total!AA32</f>
        <v>0</v>
      </c>
      <c r="I32">
        <f>F2_EW_Total!AB32</f>
        <v>0</v>
      </c>
      <c r="J32">
        <f>F2_EW_Total!AC32</f>
        <v>0</v>
      </c>
      <c r="K32">
        <f>F2_EW_Total!AD32</f>
        <v>0</v>
      </c>
      <c r="L32">
        <f>F2_EW_Total!AE32</f>
        <v>0</v>
      </c>
    </row>
    <row r="33" spans="1:12">
      <c r="A33">
        <f>F2_EW_Total!T33</f>
        <v>0</v>
      </c>
      <c r="B33">
        <f>F2_EW_Total!U33</f>
        <v>0</v>
      </c>
      <c r="C33">
        <f>F2_EW_Total!V33</f>
        <v>0</v>
      </c>
      <c r="D33">
        <f>F2_EW_Total!W33</f>
        <v>0</v>
      </c>
      <c r="E33">
        <f>F2_EW_Total!X33</f>
        <v>0</v>
      </c>
      <c r="F33">
        <f>F2_EW_Total!Y33</f>
        <v>0</v>
      </c>
      <c r="G33">
        <f>F2_EW_Total!Z33</f>
        <v>0</v>
      </c>
      <c r="H33">
        <f>F2_EW_Total!AA33</f>
        <v>0</v>
      </c>
      <c r="I33">
        <f>F2_EW_Total!AB33</f>
        <v>0</v>
      </c>
      <c r="J33">
        <f>F2_EW_Total!AC33</f>
        <v>0</v>
      </c>
      <c r="K33">
        <f>F2_EW_Total!AD33</f>
        <v>0</v>
      </c>
      <c r="L33">
        <f>F2_EW_Total!AE33</f>
        <v>0</v>
      </c>
    </row>
    <row r="34" spans="1:12">
      <c r="A34">
        <f>F2_EW_Total!T34</f>
        <v>4</v>
      </c>
      <c r="B34">
        <f>F2_EW_Total!U34</f>
        <v>0</v>
      </c>
      <c r="C34">
        <f>F2_EW_Total!V34</f>
        <v>6</v>
      </c>
      <c r="D34">
        <f>F2_EW_Total!W34</f>
        <v>0</v>
      </c>
      <c r="E34">
        <f>F2_EW_Total!X34</f>
        <v>8</v>
      </c>
      <c r="F34">
        <f>F2_EW_Total!Y34</f>
        <v>0</v>
      </c>
      <c r="G34">
        <f>F2_EW_Total!Z34</f>
        <v>0</v>
      </c>
      <c r="H34">
        <f>F2_EW_Total!AA34</f>
        <v>10</v>
      </c>
      <c r="I34">
        <f>F2_EW_Total!AB34</f>
        <v>0</v>
      </c>
      <c r="J34">
        <f>F2_EW_Total!AC34</f>
        <v>0</v>
      </c>
      <c r="K34">
        <f>F2_EW_Total!AD34</f>
        <v>0</v>
      </c>
      <c r="L34">
        <f>F2_EW_Total!AE34</f>
        <v>3</v>
      </c>
    </row>
    <row r="35" spans="1:12">
      <c r="A35">
        <f>F2_EW_Total!T35</f>
        <v>1</v>
      </c>
      <c r="B35">
        <f>F2_EW_Total!U35</f>
        <v>0</v>
      </c>
      <c r="C35">
        <f>F2_EW_Total!V35</f>
        <v>7</v>
      </c>
      <c r="D35">
        <f>F2_EW_Total!W35</f>
        <v>2</v>
      </c>
      <c r="E35">
        <f>F2_EW_Total!X35</f>
        <v>15</v>
      </c>
      <c r="F35">
        <f>F2_EW_Total!Y35</f>
        <v>0</v>
      </c>
      <c r="G35">
        <f>F2_EW_Total!Z35</f>
        <v>0</v>
      </c>
      <c r="H35">
        <f>F2_EW_Total!AA35</f>
        <v>11</v>
      </c>
      <c r="I35">
        <f>F2_EW_Total!AB35</f>
        <v>0</v>
      </c>
      <c r="J35">
        <f>F2_EW_Total!AC35</f>
        <v>0</v>
      </c>
      <c r="K35">
        <f>F2_EW_Total!AD35</f>
        <v>0</v>
      </c>
      <c r="L35">
        <f>F2_EW_Total!AE35</f>
        <v>4</v>
      </c>
    </row>
    <row r="36" spans="1:12">
      <c r="A36">
        <f>F2_EW_Total!T36</f>
        <v>0</v>
      </c>
      <c r="B36">
        <f>F2_EW_Total!U36</f>
        <v>0</v>
      </c>
      <c r="C36">
        <f>F2_EW_Total!V36</f>
        <v>11</v>
      </c>
      <c r="D36">
        <f>F2_EW_Total!W36</f>
        <v>2</v>
      </c>
      <c r="E36">
        <f>F2_EW_Total!X36</f>
        <v>6</v>
      </c>
      <c r="F36">
        <f>F2_EW_Total!Y36</f>
        <v>0</v>
      </c>
      <c r="G36">
        <f>F2_EW_Total!Z36</f>
        <v>0</v>
      </c>
      <c r="H36">
        <f>F2_EW_Total!AA36</f>
        <v>8</v>
      </c>
      <c r="I36">
        <f>F2_EW_Total!AB36</f>
        <v>0</v>
      </c>
      <c r="J36">
        <f>F2_EW_Total!AC36</f>
        <v>0</v>
      </c>
      <c r="K36">
        <f>F2_EW_Total!AD36</f>
        <v>0</v>
      </c>
      <c r="L36">
        <f>F2_EW_Total!AE36</f>
        <v>0</v>
      </c>
    </row>
    <row r="37" spans="1:12">
      <c r="A37">
        <f>F2_EW_Total!T37</f>
        <v>0</v>
      </c>
      <c r="B37">
        <f>F2_EW_Total!U37</f>
        <v>0</v>
      </c>
      <c r="C37">
        <f>F2_EW_Total!V37</f>
        <v>3</v>
      </c>
      <c r="D37">
        <f>F2_EW_Total!W37</f>
        <v>3</v>
      </c>
      <c r="E37">
        <f>F2_EW_Total!X37</f>
        <v>3</v>
      </c>
      <c r="F37">
        <f>F2_EW_Total!Y37</f>
        <v>0</v>
      </c>
      <c r="G37">
        <f>F2_EW_Total!Z37</f>
        <v>0</v>
      </c>
      <c r="H37">
        <f>F2_EW_Total!AA37</f>
        <v>6</v>
      </c>
      <c r="I37">
        <f>F2_EW_Total!AB37</f>
        <v>0</v>
      </c>
      <c r="J37">
        <f>F2_EW_Total!AC37</f>
        <v>0</v>
      </c>
      <c r="K37">
        <f>F2_EW_Total!AD37</f>
        <v>0</v>
      </c>
      <c r="L37">
        <f>F2_EW_Total!AE37</f>
        <v>0</v>
      </c>
    </row>
    <row r="38" spans="1:12">
      <c r="A38">
        <f>F2_EW_Total!T38</f>
        <v>0</v>
      </c>
      <c r="B38">
        <f>F2_EW_Total!U38</f>
        <v>0</v>
      </c>
      <c r="C38">
        <f>F2_EW_Total!V38</f>
        <v>0</v>
      </c>
      <c r="D38">
        <f>F2_EW_Total!W38</f>
        <v>1</v>
      </c>
      <c r="E38">
        <f>F2_EW_Total!X38</f>
        <v>1</v>
      </c>
      <c r="F38">
        <f>F2_EW_Total!Y38</f>
        <v>0</v>
      </c>
      <c r="G38">
        <f>F2_EW_Total!Z38</f>
        <v>0</v>
      </c>
      <c r="H38">
        <f>F2_EW_Total!AA38</f>
        <v>0</v>
      </c>
      <c r="I38">
        <f>F2_EW_Total!AB38</f>
        <v>0</v>
      </c>
      <c r="J38">
        <f>F2_EW_Total!AC38</f>
        <v>0</v>
      </c>
      <c r="K38">
        <f>F2_EW_Total!AD38</f>
        <v>0</v>
      </c>
      <c r="L38">
        <f>F2_EW_Total!AE38</f>
        <v>0</v>
      </c>
    </row>
    <row r="39" spans="1:12">
      <c r="A39">
        <f>F2_EW_Total!T39</f>
        <v>0</v>
      </c>
      <c r="B39">
        <f>F2_EW_Total!U39</f>
        <v>0</v>
      </c>
      <c r="C39">
        <f>F2_EW_Total!V39</f>
        <v>0</v>
      </c>
      <c r="D39">
        <f>F2_EW_Total!W39</f>
        <v>0</v>
      </c>
      <c r="E39">
        <f>F2_EW_Total!X39</f>
        <v>0</v>
      </c>
      <c r="F39">
        <f>F2_EW_Total!Y39</f>
        <v>0</v>
      </c>
      <c r="G39">
        <f>F2_EW_Total!Z39</f>
        <v>0</v>
      </c>
      <c r="H39">
        <f>F2_EW_Total!AA39</f>
        <v>0</v>
      </c>
      <c r="I39">
        <f>F2_EW_Total!AB39</f>
        <v>0</v>
      </c>
      <c r="J39">
        <f>F2_EW_Total!AC39</f>
        <v>0</v>
      </c>
      <c r="K39">
        <f>F2_EW_Total!AD39</f>
        <v>0</v>
      </c>
      <c r="L39">
        <f>F2_EW_Total!AE39</f>
        <v>0</v>
      </c>
    </row>
    <row r="40" spans="1:12">
      <c r="A40">
        <f>F2_EW_Total!T40</f>
        <v>0</v>
      </c>
      <c r="B40">
        <f>F2_EW_Total!U40</f>
        <v>0</v>
      </c>
      <c r="C40">
        <f>F2_EW_Total!V40</f>
        <v>0</v>
      </c>
      <c r="D40">
        <f>F2_EW_Total!W40</f>
        <v>0</v>
      </c>
      <c r="E40">
        <f>F2_EW_Total!X40</f>
        <v>0</v>
      </c>
      <c r="F40">
        <f>F2_EW_Total!Y40</f>
        <v>0</v>
      </c>
      <c r="G40">
        <f>F2_EW_Total!Z40</f>
        <v>0</v>
      </c>
      <c r="H40">
        <f>F2_EW_Total!AA40</f>
        <v>1</v>
      </c>
      <c r="I40">
        <f>F2_EW_Total!AB40</f>
        <v>0</v>
      </c>
      <c r="J40">
        <f>F2_EW_Total!AC40</f>
        <v>0</v>
      </c>
      <c r="K40">
        <f>F2_EW_Total!AD40</f>
        <v>0</v>
      </c>
      <c r="L40">
        <f>F2_EW_Total!AE40</f>
        <v>0</v>
      </c>
    </row>
    <row r="41" spans="1:12">
      <c r="A41">
        <f>F2_EW_Total!T41</f>
        <v>0</v>
      </c>
      <c r="B41">
        <f>F2_EW_Total!U41</f>
        <v>0</v>
      </c>
      <c r="C41">
        <f>F2_EW_Total!V41</f>
        <v>0</v>
      </c>
      <c r="D41">
        <f>F2_EW_Total!W41</f>
        <v>0</v>
      </c>
      <c r="E41">
        <f>F2_EW_Total!X41</f>
        <v>1</v>
      </c>
      <c r="F41">
        <f>F2_EW_Total!Y41</f>
        <v>0</v>
      </c>
      <c r="G41">
        <f>F2_EW_Total!Z41</f>
        <v>0</v>
      </c>
      <c r="H41">
        <f>F2_EW_Total!AA41</f>
        <v>1</v>
      </c>
      <c r="I41">
        <f>F2_EW_Total!AB41</f>
        <v>0</v>
      </c>
      <c r="J41">
        <f>F2_EW_Total!AC41</f>
        <v>0</v>
      </c>
      <c r="K41">
        <f>F2_EW_Total!AD41</f>
        <v>0</v>
      </c>
      <c r="L41">
        <f>F2_EW_Total!AE41</f>
        <v>0</v>
      </c>
    </row>
    <row r="42" spans="1:12">
      <c r="A42">
        <f>F2_EW_Total!T42</f>
        <v>0</v>
      </c>
      <c r="B42">
        <f>F2_EW_Total!U42</f>
        <v>0</v>
      </c>
      <c r="C42">
        <f>F2_EW_Total!V42</f>
        <v>0</v>
      </c>
      <c r="D42">
        <f>F2_EW_Total!W42</f>
        <v>0</v>
      </c>
      <c r="E42">
        <f>F2_EW_Total!X42</f>
        <v>0</v>
      </c>
      <c r="F42">
        <f>F2_EW_Total!Y42</f>
        <v>0</v>
      </c>
      <c r="G42">
        <f>F2_EW_Total!Z42</f>
        <v>0</v>
      </c>
      <c r="H42">
        <f>F2_EW_Total!AA42</f>
        <v>1</v>
      </c>
      <c r="I42">
        <f>F2_EW_Total!AB42</f>
        <v>0</v>
      </c>
      <c r="J42">
        <f>F2_EW_Total!AC42</f>
        <v>0</v>
      </c>
      <c r="K42">
        <f>F2_EW_Total!AD42</f>
        <v>0</v>
      </c>
      <c r="L42">
        <f>F2_EW_Total!AE42</f>
        <v>0</v>
      </c>
    </row>
    <row r="43" spans="1:12">
      <c r="A43">
        <f>F2_EW_Total!T43</f>
        <v>0</v>
      </c>
      <c r="B43">
        <f>F2_EW_Total!U43</f>
        <v>0</v>
      </c>
      <c r="C43">
        <f>F2_EW_Total!V43</f>
        <v>0</v>
      </c>
      <c r="D43">
        <f>F2_EW_Total!W43</f>
        <v>2</v>
      </c>
      <c r="E43">
        <f>F2_EW_Total!X43</f>
        <v>0</v>
      </c>
      <c r="F43">
        <f>F2_EW_Total!Y43</f>
        <v>0</v>
      </c>
      <c r="G43">
        <f>F2_EW_Total!Z43</f>
        <v>0</v>
      </c>
      <c r="H43">
        <f>F2_EW_Total!AA43</f>
        <v>0</v>
      </c>
      <c r="I43">
        <f>F2_EW_Total!AB43</f>
        <v>0</v>
      </c>
      <c r="J43">
        <f>F2_EW_Total!AC43</f>
        <v>0</v>
      </c>
      <c r="K43">
        <f>F2_EW_Total!AD43</f>
        <v>0</v>
      </c>
      <c r="L43">
        <f>F2_EW_Total!AE43</f>
        <v>0</v>
      </c>
    </row>
    <row r="44" spans="1:12">
      <c r="A44">
        <f>F2_EW_Total!T44</f>
        <v>2</v>
      </c>
      <c r="B44">
        <f>F2_EW_Total!U44</f>
        <v>0</v>
      </c>
      <c r="C44">
        <f>F2_EW_Total!V44</f>
        <v>0</v>
      </c>
      <c r="D44">
        <f>F2_EW_Total!W44</f>
        <v>1</v>
      </c>
      <c r="E44">
        <f>F2_EW_Total!X44</f>
        <v>0</v>
      </c>
      <c r="F44">
        <f>F2_EW_Total!Y44</f>
        <v>0</v>
      </c>
      <c r="G44">
        <f>F2_EW_Total!Z44</f>
        <v>0</v>
      </c>
      <c r="H44">
        <f>F2_EW_Total!AA44</f>
        <v>3</v>
      </c>
      <c r="I44">
        <f>F2_EW_Total!AB44</f>
        <v>0</v>
      </c>
      <c r="J44">
        <f>F2_EW_Total!AC44</f>
        <v>0</v>
      </c>
      <c r="K44">
        <f>F2_EW_Total!AD44</f>
        <v>0</v>
      </c>
      <c r="L44">
        <f>F2_EW_Total!AE44</f>
        <v>1</v>
      </c>
    </row>
    <row r="45" spans="1:12">
      <c r="A45">
        <f>F2_EW_Total!T45</f>
        <v>2</v>
      </c>
      <c r="B45">
        <f>F2_EW_Total!U45</f>
        <v>1</v>
      </c>
      <c r="C45">
        <f>F2_EW_Total!V45</f>
        <v>0</v>
      </c>
      <c r="D45">
        <f>F2_EW_Total!W45</f>
        <v>2</v>
      </c>
      <c r="E45">
        <f>F2_EW_Total!X45</f>
        <v>1</v>
      </c>
      <c r="F45">
        <f>F2_EW_Total!Y45</f>
        <v>0</v>
      </c>
      <c r="G45">
        <f>F2_EW_Total!Z45</f>
        <v>0</v>
      </c>
      <c r="H45">
        <f>F2_EW_Total!AA45</f>
        <v>1</v>
      </c>
      <c r="I45">
        <f>F2_EW_Total!AB45</f>
        <v>0</v>
      </c>
      <c r="J45">
        <f>F2_EW_Total!AC45</f>
        <v>0</v>
      </c>
      <c r="K45">
        <f>F2_EW_Total!AD45</f>
        <v>0</v>
      </c>
      <c r="L45">
        <f>F2_EW_Total!AE45</f>
        <v>0</v>
      </c>
    </row>
    <row r="46" spans="1:12">
      <c r="A46">
        <f>F2_EW_Total!T46</f>
        <v>0</v>
      </c>
      <c r="B46">
        <f>F2_EW_Total!U46</f>
        <v>0</v>
      </c>
      <c r="C46">
        <f>F2_EW_Total!V46</f>
        <v>0</v>
      </c>
      <c r="D46">
        <f>F2_EW_Total!W46</f>
        <v>0</v>
      </c>
      <c r="E46">
        <f>F2_EW_Total!X46</f>
        <v>0</v>
      </c>
      <c r="F46">
        <f>F2_EW_Total!Y46</f>
        <v>0</v>
      </c>
      <c r="G46">
        <f>F2_EW_Total!Z46</f>
        <v>0</v>
      </c>
      <c r="H46">
        <f>F2_EW_Total!AA46</f>
        <v>1</v>
      </c>
      <c r="I46">
        <f>F2_EW_Total!AB46</f>
        <v>0</v>
      </c>
      <c r="J46">
        <f>F2_EW_Total!AC46</f>
        <v>0</v>
      </c>
      <c r="K46">
        <f>F2_EW_Total!AD46</f>
        <v>0</v>
      </c>
      <c r="L46">
        <f>F2_EW_Total!AE46</f>
        <v>0</v>
      </c>
    </row>
    <row r="47" spans="1:12">
      <c r="A47">
        <f>F2_EW_Total!T47</f>
        <v>1</v>
      </c>
      <c r="B47">
        <f>F2_EW_Total!U47</f>
        <v>0</v>
      </c>
      <c r="C47">
        <f>F2_EW_Total!V47</f>
        <v>0</v>
      </c>
      <c r="D47">
        <f>F2_EW_Total!W47</f>
        <v>0</v>
      </c>
      <c r="E47">
        <f>F2_EW_Total!X47</f>
        <v>0</v>
      </c>
      <c r="F47">
        <f>F2_EW_Total!Y47</f>
        <v>0</v>
      </c>
      <c r="G47">
        <f>F2_EW_Total!Z47</f>
        <v>0</v>
      </c>
      <c r="H47">
        <f>F2_EW_Total!AA47</f>
        <v>1</v>
      </c>
      <c r="I47">
        <f>F2_EW_Total!AB47</f>
        <v>0</v>
      </c>
      <c r="J47">
        <f>F2_EW_Total!AC47</f>
        <v>0</v>
      </c>
      <c r="K47">
        <f>F2_EW_Total!AD47</f>
        <v>0</v>
      </c>
      <c r="L47">
        <f>F2_EW_Total!AE47</f>
        <v>0</v>
      </c>
    </row>
    <row r="48" spans="1:12">
      <c r="A48">
        <f>F2_EW_Total!T48</f>
        <v>0</v>
      </c>
      <c r="B48">
        <f>F2_EW_Total!U48</f>
        <v>0</v>
      </c>
      <c r="C48">
        <f>F2_EW_Total!V48</f>
        <v>0</v>
      </c>
      <c r="D48">
        <f>F2_EW_Total!W48</f>
        <v>0</v>
      </c>
      <c r="E48">
        <f>F2_EW_Total!X48</f>
        <v>0</v>
      </c>
      <c r="F48">
        <f>F2_EW_Total!Y48</f>
        <v>0</v>
      </c>
      <c r="G48">
        <f>F2_EW_Total!Z48</f>
        <v>0</v>
      </c>
      <c r="H48">
        <f>F2_EW_Total!AA48</f>
        <v>2</v>
      </c>
      <c r="I48">
        <f>F2_EW_Total!AB48</f>
        <v>0</v>
      </c>
      <c r="J48">
        <f>F2_EW_Total!AC48</f>
        <v>0</v>
      </c>
      <c r="K48">
        <f>F2_EW_Total!AD48</f>
        <v>0</v>
      </c>
      <c r="L48">
        <f>F2_EW_Total!AE48</f>
        <v>0</v>
      </c>
    </row>
    <row r="49" spans="1:12">
      <c r="A49">
        <f>F2_EW_Total!T49</f>
        <v>0</v>
      </c>
      <c r="B49">
        <f>F2_EW_Total!U49</f>
        <v>0</v>
      </c>
      <c r="C49">
        <f>F2_EW_Total!V49</f>
        <v>0</v>
      </c>
      <c r="D49">
        <f>F2_EW_Total!W49</f>
        <v>0</v>
      </c>
      <c r="E49">
        <f>F2_EW_Total!X49</f>
        <v>0</v>
      </c>
      <c r="F49">
        <f>F2_EW_Total!Y49</f>
        <v>0</v>
      </c>
      <c r="G49">
        <f>F2_EW_Total!Z49</f>
        <v>0</v>
      </c>
      <c r="H49">
        <f>F2_EW_Total!AA49</f>
        <v>0</v>
      </c>
      <c r="I49">
        <f>F2_EW_Total!AB49</f>
        <v>0</v>
      </c>
      <c r="J49">
        <f>F2_EW_Total!AC49</f>
        <v>0</v>
      </c>
      <c r="K49">
        <f>F2_EW_Total!AD49</f>
        <v>0</v>
      </c>
      <c r="L49">
        <f>F2_EW_Total!AE49</f>
        <v>0</v>
      </c>
    </row>
    <row r="50" spans="1:12">
      <c r="A50">
        <f>F2_EW_Total!T50</f>
        <v>1</v>
      </c>
      <c r="B50">
        <f>F2_EW_Total!U50</f>
        <v>0</v>
      </c>
      <c r="C50">
        <f>F2_EW_Total!V50</f>
        <v>0</v>
      </c>
      <c r="D50">
        <f>F2_EW_Total!W50</f>
        <v>0</v>
      </c>
      <c r="E50">
        <f>F2_EW_Total!X50</f>
        <v>4</v>
      </c>
      <c r="F50">
        <f>F2_EW_Total!Y50</f>
        <v>0</v>
      </c>
      <c r="G50">
        <f>F2_EW_Total!Z50</f>
        <v>0</v>
      </c>
      <c r="H50">
        <f>F2_EW_Total!AA50</f>
        <v>0</v>
      </c>
      <c r="I50">
        <f>F2_EW_Total!AB50</f>
        <v>0</v>
      </c>
      <c r="J50">
        <f>F2_EW_Total!AC50</f>
        <v>0</v>
      </c>
      <c r="K50">
        <f>F2_EW_Total!AD50</f>
        <v>0</v>
      </c>
      <c r="L50">
        <f>F2_EW_Total!AE50</f>
        <v>0</v>
      </c>
    </row>
    <row r="51" spans="1:12">
      <c r="A51">
        <f>F2_EW_Total!T51</f>
        <v>1</v>
      </c>
      <c r="B51">
        <f>F2_EW_Total!U51</f>
        <v>0</v>
      </c>
      <c r="C51">
        <f>F2_EW_Total!V51</f>
        <v>0</v>
      </c>
      <c r="D51">
        <f>F2_EW_Total!W51</f>
        <v>0</v>
      </c>
      <c r="E51">
        <f>F2_EW_Total!X51</f>
        <v>0</v>
      </c>
      <c r="F51">
        <f>F2_EW_Total!Y51</f>
        <v>0</v>
      </c>
      <c r="G51">
        <f>F2_EW_Total!Z51</f>
        <v>0</v>
      </c>
      <c r="H51">
        <f>F2_EW_Total!AA51</f>
        <v>0</v>
      </c>
      <c r="I51">
        <f>F2_EW_Total!AB51</f>
        <v>0</v>
      </c>
      <c r="J51">
        <f>F2_EW_Total!AC51</f>
        <v>0</v>
      </c>
      <c r="K51">
        <f>F2_EW_Total!AD51</f>
        <v>0</v>
      </c>
      <c r="L51">
        <f>F2_EW_Total!AE51</f>
        <v>0</v>
      </c>
    </row>
    <row r="52" spans="1:12">
      <c r="A52">
        <f>F2_EW_Total!T52</f>
        <v>0</v>
      </c>
      <c r="B52">
        <f>F2_EW_Total!U52</f>
        <v>0</v>
      </c>
      <c r="C52">
        <f>F2_EW_Total!V52</f>
        <v>0</v>
      </c>
      <c r="D52">
        <f>F2_EW_Total!W52</f>
        <v>0</v>
      </c>
      <c r="E52">
        <f>F2_EW_Total!X52</f>
        <v>0</v>
      </c>
      <c r="F52">
        <f>F2_EW_Total!Y52</f>
        <v>0</v>
      </c>
      <c r="G52">
        <f>F2_EW_Total!Z52</f>
        <v>0</v>
      </c>
      <c r="H52">
        <f>F2_EW_Total!AA52</f>
        <v>0</v>
      </c>
      <c r="I52">
        <f>F2_EW_Total!AB52</f>
        <v>0</v>
      </c>
      <c r="J52">
        <f>F2_EW_Total!AC52</f>
        <v>0</v>
      </c>
      <c r="K52">
        <f>F2_EW_Total!AD52</f>
        <v>0</v>
      </c>
      <c r="L52">
        <f>F2_EW_Total!AE52</f>
        <v>0</v>
      </c>
    </row>
    <row r="53" spans="1:12">
      <c r="A53">
        <f>F2_EW_Total!T53</f>
        <v>0</v>
      </c>
      <c r="B53">
        <f>F2_EW_Total!U53</f>
        <v>0</v>
      </c>
      <c r="C53">
        <f>F2_EW_Total!V53</f>
        <v>0</v>
      </c>
      <c r="D53">
        <f>F2_EW_Total!W53</f>
        <v>1</v>
      </c>
      <c r="E53">
        <f>F2_EW_Total!X53</f>
        <v>0</v>
      </c>
      <c r="F53">
        <f>F2_EW_Total!Y53</f>
        <v>0</v>
      </c>
      <c r="G53">
        <f>F2_EW_Total!Z53</f>
        <v>0</v>
      </c>
      <c r="H53">
        <f>F2_EW_Total!AA53</f>
        <v>0</v>
      </c>
      <c r="I53">
        <f>F2_EW_Total!AB53</f>
        <v>0</v>
      </c>
      <c r="J53">
        <f>F2_EW_Total!AC53</f>
        <v>0</v>
      </c>
      <c r="K53">
        <f>F2_EW_Total!AD53</f>
        <v>0</v>
      </c>
      <c r="L53">
        <f>F2_EW_Total!AE53</f>
        <v>0</v>
      </c>
    </row>
    <row r="54" spans="1:12">
      <c r="A54">
        <f>F2_EW_Total!T54</f>
        <v>1</v>
      </c>
      <c r="B54">
        <f>F2_EW_Total!U54</f>
        <v>0</v>
      </c>
      <c r="C54">
        <f>F2_EW_Total!V54</f>
        <v>0</v>
      </c>
      <c r="D54">
        <f>F2_EW_Total!W54</f>
        <v>0</v>
      </c>
      <c r="E54">
        <f>F2_EW_Total!X54</f>
        <v>3</v>
      </c>
      <c r="F54">
        <f>F2_EW_Total!Y54</f>
        <v>0</v>
      </c>
      <c r="G54">
        <f>F2_EW_Total!Z54</f>
        <v>0</v>
      </c>
      <c r="H54">
        <f>F2_EW_Total!AA54</f>
        <v>1</v>
      </c>
      <c r="I54">
        <f>F2_EW_Total!AB54</f>
        <v>0</v>
      </c>
      <c r="J54">
        <f>F2_EW_Total!AC54</f>
        <v>0</v>
      </c>
      <c r="K54">
        <f>F2_EW_Total!AD54</f>
        <v>0</v>
      </c>
      <c r="L54">
        <f>F2_EW_Total!AE54</f>
        <v>0</v>
      </c>
    </row>
    <row r="55" spans="1:12">
      <c r="A55">
        <f>F2_EW_Total!T55</f>
        <v>0</v>
      </c>
      <c r="B55">
        <f>F2_EW_Total!U55</f>
        <v>0</v>
      </c>
      <c r="C55">
        <f>F2_EW_Total!V55</f>
        <v>0</v>
      </c>
      <c r="D55">
        <f>F2_EW_Total!W55</f>
        <v>0</v>
      </c>
      <c r="E55">
        <f>F2_EW_Total!X55</f>
        <v>0</v>
      </c>
      <c r="F55">
        <f>F2_EW_Total!Y55</f>
        <v>0</v>
      </c>
      <c r="G55">
        <f>F2_EW_Total!Z55</f>
        <v>0</v>
      </c>
      <c r="H55">
        <f>F2_EW_Total!AA55</f>
        <v>0</v>
      </c>
      <c r="I55">
        <f>F2_EW_Total!AB55</f>
        <v>0</v>
      </c>
      <c r="J55">
        <f>F2_EW_Total!AC55</f>
        <v>0</v>
      </c>
      <c r="K55">
        <f>F2_EW_Total!AD55</f>
        <v>0</v>
      </c>
      <c r="L55">
        <f>F2_EW_Total!AE55</f>
        <v>0</v>
      </c>
    </row>
    <row r="56" spans="1:12">
      <c r="A56">
        <f>F2_EW_Total!T56</f>
        <v>0</v>
      </c>
      <c r="B56">
        <f>F2_EW_Total!U56</f>
        <v>0</v>
      </c>
      <c r="C56">
        <f>F2_EW_Total!V56</f>
        <v>0</v>
      </c>
      <c r="D56">
        <f>F2_EW_Total!W56</f>
        <v>0</v>
      </c>
      <c r="E56">
        <f>F2_EW_Total!X56</f>
        <v>0</v>
      </c>
      <c r="F56">
        <f>F2_EW_Total!Y56</f>
        <v>0</v>
      </c>
      <c r="G56">
        <f>F2_EW_Total!Z56</f>
        <v>0</v>
      </c>
      <c r="H56">
        <f>F2_EW_Total!AA56</f>
        <v>0</v>
      </c>
      <c r="I56">
        <f>F2_EW_Total!AB56</f>
        <v>0</v>
      </c>
      <c r="J56">
        <f>F2_EW_Total!AC56</f>
        <v>0</v>
      </c>
      <c r="K56">
        <f>F2_EW_Total!AD56</f>
        <v>0</v>
      </c>
      <c r="L56">
        <f>F2_EW_Total!AE56</f>
        <v>0</v>
      </c>
    </row>
    <row r="57" spans="1:12">
      <c r="A57">
        <f>F2_EW_Total!T57</f>
        <v>0</v>
      </c>
      <c r="B57">
        <f>F2_EW_Total!U57</f>
        <v>0</v>
      </c>
      <c r="C57">
        <f>F2_EW_Total!V57</f>
        <v>0</v>
      </c>
      <c r="D57">
        <f>F2_EW_Total!W57</f>
        <v>0</v>
      </c>
      <c r="E57">
        <f>F2_EW_Total!X57</f>
        <v>0</v>
      </c>
      <c r="F57">
        <f>F2_EW_Total!Y57</f>
        <v>0</v>
      </c>
      <c r="G57">
        <f>F2_EW_Total!Z57</f>
        <v>0</v>
      </c>
      <c r="H57">
        <f>F2_EW_Total!AA57</f>
        <v>0</v>
      </c>
      <c r="I57">
        <f>F2_EW_Total!AB57</f>
        <v>0</v>
      </c>
      <c r="J57">
        <f>F2_EW_Total!AC57</f>
        <v>0</v>
      </c>
      <c r="K57">
        <f>F2_EW_Total!AD57</f>
        <v>0</v>
      </c>
      <c r="L57">
        <f>F2_EW_Total!AE57</f>
        <v>0</v>
      </c>
    </row>
    <row r="58" spans="1:12">
      <c r="A58">
        <f>F2_EW_Total!T58</f>
        <v>0</v>
      </c>
      <c r="B58">
        <f>F2_EW_Total!U58</f>
        <v>0</v>
      </c>
      <c r="C58">
        <f>F2_EW_Total!V58</f>
        <v>0</v>
      </c>
      <c r="D58">
        <f>F2_EW_Total!W58</f>
        <v>0</v>
      </c>
      <c r="E58">
        <f>F2_EW_Total!X58</f>
        <v>0</v>
      </c>
      <c r="F58">
        <f>F2_EW_Total!Y58</f>
        <v>0</v>
      </c>
      <c r="G58">
        <f>F2_EW_Total!Z58</f>
        <v>0</v>
      </c>
      <c r="H58">
        <f>F2_EW_Total!AA58</f>
        <v>2</v>
      </c>
      <c r="I58">
        <f>F2_EW_Total!AB58</f>
        <v>0</v>
      </c>
      <c r="J58">
        <f>F2_EW_Total!AC58</f>
        <v>0</v>
      </c>
      <c r="K58">
        <f>F2_EW_Total!AD58</f>
        <v>0</v>
      </c>
      <c r="L58">
        <f>F2_EW_Total!AE58</f>
        <v>0</v>
      </c>
    </row>
    <row r="59" spans="1:12">
      <c r="A59">
        <f>F2_EW_Total!T59</f>
        <v>0</v>
      </c>
      <c r="B59">
        <f>F2_EW_Total!U59</f>
        <v>0</v>
      </c>
      <c r="C59">
        <f>F2_EW_Total!V59</f>
        <v>0</v>
      </c>
      <c r="D59">
        <f>F2_EW_Total!W59</f>
        <v>0</v>
      </c>
      <c r="E59">
        <f>F2_EW_Total!X59</f>
        <v>0</v>
      </c>
      <c r="F59">
        <f>F2_EW_Total!Y59</f>
        <v>0</v>
      </c>
      <c r="G59">
        <f>F2_EW_Total!Z59</f>
        <v>0</v>
      </c>
      <c r="H59">
        <f>F2_EW_Total!AA59</f>
        <v>1</v>
      </c>
      <c r="I59">
        <f>F2_EW_Total!AB59</f>
        <v>0</v>
      </c>
      <c r="J59">
        <f>F2_EW_Total!AC59</f>
        <v>0</v>
      </c>
      <c r="K59">
        <f>F2_EW_Total!AD59</f>
        <v>0</v>
      </c>
      <c r="L59">
        <f>F2_EW_Total!AE59</f>
        <v>0</v>
      </c>
    </row>
    <row r="60" spans="1:12">
      <c r="A60">
        <f>F2_EW_Total!T60</f>
        <v>0</v>
      </c>
      <c r="B60">
        <f>F2_EW_Total!U60</f>
        <v>0</v>
      </c>
      <c r="C60">
        <f>F2_EW_Total!V60</f>
        <v>0</v>
      </c>
      <c r="D60">
        <f>F2_EW_Total!W60</f>
        <v>0</v>
      </c>
      <c r="E60">
        <f>F2_EW_Total!X60</f>
        <v>0</v>
      </c>
      <c r="F60">
        <f>F2_EW_Total!Y60</f>
        <v>0</v>
      </c>
      <c r="G60">
        <f>F2_EW_Total!Z60</f>
        <v>0</v>
      </c>
      <c r="H60">
        <f>F2_EW_Total!AA60</f>
        <v>0</v>
      </c>
      <c r="I60">
        <f>F2_EW_Total!AB60</f>
        <v>0</v>
      </c>
      <c r="J60">
        <f>F2_EW_Total!AC60</f>
        <v>0</v>
      </c>
      <c r="K60">
        <f>F2_EW_Total!AD60</f>
        <v>0</v>
      </c>
      <c r="L60">
        <f>F2_EW_Total!AE60</f>
        <v>0</v>
      </c>
    </row>
    <row r="61" spans="1:12">
      <c r="A61">
        <f>F2_EW_Total!T61</f>
        <v>0</v>
      </c>
      <c r="B61">
        <f>F2_EW_Total!U61</f>
        <v>0</v>
      </c>
      <c r="C61">
        <f>F2_EW_Total!V61</f>
        <v>0</v>
      </c>
      <c r="D61">
        <f>F2_EW_Total!W61</f>
        <v>0</v>
      </c>
      <c r="E61">
        <f>F2_EW_Total!X61</f>
        <v>0</v>
      </c>
      <c r="F61">
        <f>F2_EW_Total!Y61</f>
        <v>0</v>
      </c>
      <c r="G61">
        <f>F2_EW_Total!Z61</f>
        <v>0</v>
      </c>
      <c r="H61">
        <f>F2_EW_Total!AA61</f>
        <v>2</v>
      </c>
      <c r="I61">
        <f>F2_EW_Total!AB61</f>
        <v>0</v>
      </c>
      <c r="J61">
        <f>F2_EW_Total!AC61</f>
        <v>0</v>
      </c>
      <c r="K61">
        <f>F2_EW_Total!AD61</f>
        <v>0</v>
      </c>
      <c r="L61">
        <f>F2_EW_Total!AE61</f>
        <v>0</v>
      </c>
    </row>
    <row r="62" spans="1:12">
      <c r="A62">
        <f>F2_EW_Total!T62</f>
        <v>3</v>
      </c>
      <c r="B62">
        <f>F2_EW_Total!U62</f>
        <v>0</v>
      </c>
      <c r="C62">
        <f>F2_EW_Total!V62</f>
        <v>0</v>
      </c>
      <c r="D62">
        <f>F2_EW_Total!W62</f>
        <v>1</v>
      </c>
      <c r="E62">
        <f>F2_EW_Total!X62</f>
        <v>0</v>
      </c>
      <c r="F62">
        <f>F2_EW_Total!Y62</f>
        <v>0</v>
      </c>
      <c r="G62">
        <f>F2_EW_Total!Z62</f>
        <v>0</v>
      </c>
      <c r="H62">
        <f>F2_EW_Total!AA62</f>
        <v>4</v>
      </c>
      <c r="I62">
        <f>F2_EW_Total!AB62</f>
        <v>0</v>
      </c>
      <c r="J62">
        <f>F2_EW_Total!AC62</f>
        <v>0</v>
      </c>
      <c r="K62">
        <f>F2_EW_Total!AD62</f>
        <v>1</v>
      </c>
      <c r="L62">
        <f>F2_EW_Total!AE62</f>
        <v>0</v>
      </c>
    </row>
    <row r="63" spans="1:12">
      <c r="A63">
        <f>F2_EW_Total!T63</f>
        <v>1</v>
      </c>
      <c r="B63">
        <f>F2_EW_Total!U63</f>
        <v>0</v>
      </c>
      <c r="C63">
        <f>F2_EW_Total!V63</f>
        <v>0</v>
      </c>
      <c r="D63">
        <f>F2_EW_Total!W63</f>
        <v>2</v>
      </c>
      <c r="E63">
        <f>F2_EW_Total!X63</f>
        <v>0</v>
      </c>
      <c r="F63">
        <f>F2_EW_Total!Y63</f>
        <v>0</v>
      </c>
      <c r="G63">
        <f>F2_EW_Total!Z63</f>
        <v>0</v>
      </c>
      <c r="H63">
        <f>F2_EW_Total!AA63</f>
        <v>1</v>
      </c>
      <c r="I63">
        <f>F2_EW_Total!AB63</f>
        <v>0</v>
      </c>
      <c r="J63">
        <f>F2_EW_Total!AC63</f>
        <v>0</v>
      </c>
      <c r="K63">
        <f>F2_EW_Total!AD63</f>
        <v>0</v>
      </c>
      <c r="L63">
        <f>F2_EW_Total!AE63</f>
        <v>5</v>
      </c>
    </row>
    <row r="64" spans="1:12">
      <c r="A64">
        <f>F2_EW_Total!T64</f>
        <v>1</v>
      </c>
      <c r="B64">
        <f>F2_EW_Total!U64</f>
        <v>0</v>
      </c>
      <c r="C64">
        <f>F2_EW_Total!V64</f>
        <v>0</v>
      </c>
      <c r="D64">
        <f>F2_EW_Total!W64</f>
        <v>0</v>
      </c>
      <c r="E64">
        <f>F2_EW_Total!X64</f>
        <v>1</v>
      </c>
      <c r="F64">
        <f>F2_EW_Total!Y64</f>
        <v>0</v>
      </c>
      <c r="G64">
        <f>F2_EW_Total!Z64</f>
        <v>0</v>
      </c>
      <c r="H64">
        <f>F2_EW_Total!AA64</f>
        <v>4</v>
      </c>
      <c r="I64">
        <f>F2_EW_Total!AB64</f>
        <v>0</v>
      </c>
      <c r="J64">
        <f>F2_EW_Total!AC64</f>
        <v>0</v>
      </c>
      <c r="K64">
        <f>F2_EW_Total!AD64</f>
        <v>0</v>
      </c>
      <c r="L64">
        <f>F2_EW_Total!AE64</f>
        <v>0</v>
      </c>
    </row>
    <row r="65" spans="1:12">
      <c r="A65">
        <f>F2_EW_Total!T65</f>
        <v>2</v>
      </c>
      <c r="B65">
        <f>F2_EW_Total!U65</f>
        <v>0</v>
      </c>
      <c r="C65">
        <f>F2_EW_Total!V65</f>
        <v>0</v>
      </c>
      <c r="D65">
        <f>F2_EW_Total!W65</f>
        <v>0</v>
      </c>
      <c r="E65">
        <f>F2_EW_Total!X65</f>
        <v>0</v>
      </c>
      <c r="F65">
        <f>F2_EW_Total!Y65</f>
        <v>0</v>
      </c>
      <c r="G65">
        <f>F2_EW_Total!Z65</f>
        <v>0</v>
      </c>
      <c r="H65">
        <f>F2_EW_Total!AA65</f>
        <v>5</v>
      </c>
      <c r="I65">
        <f>F2_EW_Total!AB65</f>
        <v>0</v>
      </c>
      <c r="J65">
        <f>F2_EW_Total!AC65</f>
        <v>0</v>
      </c>
      <c r="K65">
        <f>F2_EW_Total!AD65</f>
        <v>0</v>
      </c>
      <c r="L65">
        <f>F2_EW_Total!AE65</f>
        <v>0</v>
      </c>
    </row>
    <row r="66" spans="1:12">
      <c r="A66">
        <f>F2_EW_Total!T66</f>
        <v>0</v>
      </c>
      <c r="B66">
        <f>F2_EW_Total!U66</f>
        <v>0</v>
      </c>
      <c r="C66">
        <f>F2_EW_Total!V66</f>
        <v>0</v>
      </c>
      <c r="D66">
        <f>F2_EW_Total!W66</f>
        <v>8</v>
      </c>
      <c r="E66">
        <f>F2_EW_Total!X66</f>
        <v>0</v>
      </c>
      <c r="F66">
        <f>F2_EW_Total!Y66</f>
        <v>0</v>
      </c>
      <c r="G66">
        <f>F2_EW_Total!Z66</f>
        <v>0</v>
      </c>
      <c r="H66">
        <f>F2_EW_Total!AA66</f>
        <v>14</v>
      </c>
      <c r="I66">
        <f>F2_EW_Total!AB66</f>
        <v>0</v>
      </c>
      <c r="J66">
        <f>F2_EW_Total!AC66</f>
        <v>0</v>
      </c>
      <c r="K66">
        <f>F2_EW_Total!AD66</f>
        <v>0</v>
      </c>
      <c r="L66">
        <f>F2_EW_Total!AE66</f>
        <v>0</v>
      </c>
    </row>
    <row r="67" spans="1:12">
      <c r="A67">
        <f>F2_EW_Total!T67</f>
        <v>1</v>
      </c>
      <c r="B67">
        <f>F2_EW_Total!U67</f>
        <v>0</v>
      </c>
      <c r="C67">
        <f>F2_EW_Total!V67</f>
        <v>0</v>
      </c>
      <c r="D67">
        <f>F2_EW_Total!W67</f>
        <v>4</v>
      </c>
      <c r="E67">
        <f>F2_EW_Total!X67</f>
        <v>1</v>
      </c>
      <c r="F67">
        <f>F2_EW_Total!Y67</f>
        <v>0</v>
      </c>
      <c r="G67">
        <f>F2_EW_Total!Z67</f>
        <v>0</v>
      </c>
      <c r="H67">
        <f>F2_EW_Total!AA67</f>
        <v>7</v>
      </c>
      <c r="I67">
        <f>F2_EW_Total!AB67</f>
        <v>0</v>
      </c>
      <c r="J67">
        <f>F2_EW_Total!AC67</f>
        <v>0</v>
      </c>
      <c r="K67">
        <f>F2_EW_Total!AD67</f>
        <v>0</v>
      </c>
      <c r="L67">
        <f>F2_EW_Total!AE67</f>
        <v>0</v>
      </c>
    </row>
    <row r="68" spans="1:12">
      <c r="A68">
        <f>F2_EW_Total!T68</f>
        <v>0</v>
      </c>
      <c r="B68">
        <f>F2_EW_Total!U68</f>
        <v>0</v>
      </c>
      <c r="C68">
        <f>F2_EW_Total!V68</f>
        <v>0</v>
      </c>
      <c r="D68">
        <f>F2_EW_Total!W68</f>
        <v>0</v>
      </c>
      <c r="E68">
        <f>F2_EW_Total!X68</f>
        <v>0</v>
      </c>
      <c r="F68">
        <f>F2_EW_Total!Y68</f>
        <v>0</v>
      </c>
      <c r="G68">
        <f>F2_EW_Total!Z68</f>
        <v>0</v>
      </c>
      <c r="H68">
        <f>F2_EW_Total!AA68</f>
        <v>6</v>
      </c>
      <c r="I68">
        <f>F2_EW_Total!AB68</f>
        <v>0</v>
      </c>
      <c r="J68">
        <f>F2_EW_Total!AC68</f>
        <v>0</v>
      </c>
      <c r="K68">
        <f>F2_EW_Total!AD68</f>
        <v>0</v>
      </c>
      <c r="L68">
        <f>F2_EW_Total!AE68</f>
        <v>0</v>
      </c>
    </row>
    <row r="69" spans="1:12">
      <c r="A69">
        <f>F2_EW_Total!T69</f>
        <v>1</v>
      </c>
      <c r="B69">
        <f>F2_EW_Total!U69</f>
        <v>0</v>
      </c>
      <c r="C69">
        <f>F2_EW_Total!V69</f>
        <v>0</v>
      </c>
      <c r="D69">
        <f>F2_EW_Total!W69</f>
        <v>2</v>
      </c>
      <c r="E69">
        <f>F2_EW_Total!X69</f>
        <v>1</v>
      </c>
      <c r="F69">
        <f>F2_EW_Total!Y69</f>
        <v>0</v>
      </c>
      <c r="G69">
        <f>F2_EW_Total!Z69</f>
        <v>0</v>
      </c>
      <c r="H69">
        <f>F2_EW_Total!AA69</f>
        <v>3</v>
      </c>
      <c r="I69">
        <f>F2_EW_Total!AB69</f>
        <v>0</v>
      </c>
      <c r="J69">
        <f>F2_EW_Total!AC69</f>
        <v>0</v>
      </c>
      <c r="K69">
        <f>F2_EW_Total!AD69</f>
        <v>0</v>
      </c>
      <c r="L69">
        <f>F2_EW_Total!AE69</f>
        <v>0</v>
      </c>
    </row>
    <row r="70" spans="1:12">
      <c r="A70">
        <f>F2_EW_Total!T70</f>
        <v>8</v>
      </c>
      <c r="B70">
        <f>F2_EW_Total!U70</f>
        <v>14</v>
      </c>
      <c r="C70">
        <f>F2_EW_Total!V70</f>
        <v>0</v>
      </c>
      <c r="D70">
        <f>F2_EW_Total!W70</f>
        <v>42</v>
      </c>
      <c r="E70">
        <f>F2_EW_Total!X70</f>
        <v>32</v>
      </c>
      <c r="F70">
        <f>F2_EW_Total!Y70</f>
        <v>2</v>
      </c>
      <c r="G70">
        <f>F2_EW_Total!Z70</f>
        <v>0</v>
      </c>
      <c r="H70">
        <f>F2_EW_Total!AA70</f>
        <v>6</v>
      </c>
      <c r="I70">
        <f>F2_EW_Total!AB70</f>
        <v>0</v>
      </c>
      <c r="J70">
        <f>F2_EW_Total!AC70</f>
        <v>0</v>
      </c>
      <c r="K70">
        <f>F2_EW_Total!AD70</f>
        <v>2</v>
      </c>
      <c r="L70">
        <f>F2_EW_Total!AE70</f>
        <v>1</v>
      </c>
    </row>
    <row r="71" spans="1:12">
      <c r="A71">
        <f>F2_EW_Total!T71</f>
        <v>13</v>
      </c>
      <c r="B71">
        <f>F2_EW_Total!U71</f>
        <v>10</v>
      </c>
      <c r="C71">
        <f>F2_EW_Total!V71</f>
        <v>0</v>
      </c>
      <c r="D71">
        <f>F2_EW_Total!W71</f>
        <v>60</v>
      </c>
      <c r="E71">
        <f>F2_EW_Total!X71</f>
        <v>31</v>
      </c>
      <c r="F71">
        <f>F2_EW_Total!Y71</f>
        <v>2</v>
      </c>
      <c r="G71">
        <f>F2_EW_Total!Z71</f>
        <v>0</v>
      </c>
      <c r="H71">
        <f>F2_EW_Total!AA71</f>
        <v>5</v>
      </c>
      <c r="I71">
        <f>F2_EW_Total!AB71</f>
        <v>0</v>
      </c>
      <c r="J71">
        <f>F2_EW_Total!AC71</f>
        <v>0</v>
      </c>
      <c r="K71">
        <f>F2_EW_Total!AD71</f>
        <v>0</v>
      </c>
      <c r="L71">
        <f>F2_EW_Total!AE71</f>
        <v>3</v>
      </c>
    </row>
    <row r="72" spans="1:12">
      <c r="A72">
        <f>F2_EW_Total!T72</f>
        <v>18</v>
      </c>
      <c r="B72">
        <f>F2_EW_Total!U72</f>
        <v>15</v>
      </c>
      <c r="C72">
        <f>F2_EW_Total!V72</f>
        <v>0</v>
      </c>
      <c r="D72">
        <f>F2_EW_Total!W72</f>
        <v>36</v>
      </c>
      <c r="E72">
        <f>F2_EW_Total!X72</f>
        <v>23</v>
      </c>
      <c r="F72">
        <f>F2_EW_Total!Y72</f>
        <v>2</v>
      </c>
      <c r="G72">
        <f>F2_EW_Total!Z72</f>
        <v>1</v>
      </c>
      <c r="H72">
        <f>F2_EW_Total!AA72</f>
        <v>10</v>
      </c>
      <c r="I72">
        <f>F2_EW_Total!AB72</f>
        <v>1</v>
      </c>
      <c r="J72">
        <f>F2_EW_Total!AC72</f>
        <v>1</v>
      </c>
      <c r="K72">
        <f>F2_EW_Total!AD72</f>
        <v>1</v>
      </c>
      <c r="L72">
        <f>F2_EW_Total!AE72</f>
        <v>1</v>
      </c>
    </row>
    <row r="73" spans="1:12">
      <c r="A73">
        <f>F2_EW_Total!T73</f>
        <v>26</v>
      </c>
      <c r="B73">
        <f>F2_EW_Total!U73</f>
        <v>21</v>
      </c>
      <c r="C73">
        <f>F2_EW_Total!V73</f>
        <v>0</v>
      </c>
      <c r="D73">
        <f>F2_EW_Total!W73</f>
        <v>35</v>
      </c>
      <c r="E73">
        <f>F2_EW_Total!X73</f>
        <v>25</v>
      </c>
      <c r="F73">
        <f>F2_EW_Total!Y73</f>
        <v>4</v>
      </c>
      <c r="G73">
        <f>F2_EW_Total!Z73</f>
        <v>0</v>
      </c>
      <c r="H73">
        <f>F2_EW_Total!AA73</f>
        <v>3</v>
      </c>
      <c r="I73">
        <f>F2_EW_Total!AB73</f>
        <v>2</v>
      </c>
      <c r="J73">
        <f>F2_EW_Total!AC73</f>
        <v>0</v>
      </c>
      <c r="K73">
        <f>F2_EW_Total!AD73</f>
        <v>1</v>
      </c>
      <c r="L73">
        <f>F2_EW_Total!AE73</f>
        <v>0</v>
      </c>
    </row>
    <row r="74" spans="1:12">
      <c r="A74">
        <f>F2_EW_Total!T74</f>
        <v>2</v>
      </c>
      <c r="B74">
        <f>F2_EW_Total!U74</f>
        <v>0</v>
      </c>
      <c r="C74">
        <f>F2_EW_Total!V74</f>
        <v>0</v>
      </c>
      <c r="D74">
        <f>F2_EW_Total!W74</f>
        <v>3</v>
      </c>
      <c r="E74">
        <f>F2_EW_Total!X74</f>
        <v>2</v>
      </c>
      <c r="F74">
        <f>F2_EW_Total!Y74</f>
        <v>0</v>
      </c>
      <c r="G74">
        <f>F2_EW_Total!Z74</f>
        <v>0</v>
      </c>
      <c r="H74">
        <f>F2_EW_Total!AA74</f>
        <v>6</v>
      </c>
      <c r="I74">
        <f>F2_EW_Total!AB74</f>
        <v>0</v>
      </c>
      <c r="J74">
        <f>F2_EW_Total!AC74</f>
        <v>0</v>
      </c>
      <c r="K74">
        <f>F2_EW_Total!AD74</f>
        <v>1</v>
      </c>
      <c r="L74">
        <f>F2_EW_Total!AE74</f>
        <v>0</v>
      </c>
    </row>
    <row r="75" spans="1:12">
      <c r="A75">
        <f>F2_EW_Total!T75</f>
        <v>6</v>
      </c>
      <c r="B75">
        <f>F2_EW_Total!U75</f>
        <v>0</v>
      </c>
      <c r="C75">
        <f>F2_EW_Total!V75</f>
        <v>0</v>
      </c>
      <c r="D75">
        <f>F2_EW_Total!W75</f>
        <v>2</v>
      </c>
      <c r="E75">
        <f>F2_EW_Total!X75</f>
        <v>0</v>
      </c>
      <c r="F75">
        <f>F2_EW_Total!Y75</f>
        <v>0</v>
      </c>
      <c r="G75">
        <f>F2_EW_Total!Z75</f>
        <v>0</v>
      </c>
      <c r="H75">
        <f>F2_EW_Total!AA75</f>
        <v>4</v>
      </c>
      <c r="I75">
        <f>F2_EW_Total!AB75</f>
        <v>0</v>
      </c>
      <c r="J75">
        <f>F2_EW_Total!AC75</f>
        <v>0</v>
      </c>
      <c r="K75">
        <f>F2_EW_Total!AD75</f>
        <v>0</v>
      </c>
      <c r="L75">
        <f>F2_EW_Total!AE75</f>
        <v>0</v>
      </c>
    </row>
    <row r="76" spans="1:12">
      <c r="A76">
        <f>F2_EW_Total!T76</f>
        <v>5</v>
      </c>
      <c r="B76">
        <f>F2_EW_Total!U76</f>
        <v>0</v>
      </c>
      <c r="C76">
        <f>F2_EW_Total!V76</f>
        <v>0</v>
      </c>
      <c r="D76">
        <f>F2_EW_Total!W76</f>
        <v>0</v>
      </c>
      <c r="E76">
        <f>F2_EW_Total!X76</f>
        <v>1</v>
      </c>
      <c r="F76">
        <f>F2_EW_Total!Y76</f>
        <v>0</v>
      </c>
      <c r="G76">
        <f>F2_EW_Total!Z76</f>
        <v>0</v>
      </c>
      <c r="H76">
        <f>F2_EW_Total!AA76</f>
        <v>6</v>
      </c>
      <c r="I76">
        <f>F2_EW_Total!AB76</f>
        <v>0</v>
      </c>
      <c r="J76">
        <f>F2_EW_Total!AC76</f>
        <v>0</v>
      </c>
      <c r="K76">
        <f>F2_EW_Total!AD76</f>
        <v>0</v>
      </c>
      <c r="L76">
        <f>F2_EW_Total!AE76</f>
        <v>1</v>
      </c>
    </row>
    <row r="77" spans="1:12">
      <c r="A77">
        <f>F2_EW_Total!T77</f>
        <v>6</v>
      </c>
      <c r="B77">
        <f>F2_EW_Total!U77</f>
        <v>0</v>
      </c>
      <c r="C77">
        <f>F2_EW_Total!V77</f>
        <v>0</v>
      </c>
      <c r="D77">
        <f>F2_EW_Total!W77</f>
        <v>0</v>
      </c>
      <c r="E77">
        <f>F2_EW_Total!X77</f>
        <v>0</v>
      </c>
      <c r="F77">
        <f>F2_EW_Total!Y77</f>
        <v>0</v>
      </c>
      <c r="G77">
        <f>F2_EW_Total!Z77</f>
        <v>0</v>
      </c>
      <c r="H77">
        <f>F2_EW_Total!AA77</f>
        <v>5</v>
      </c>
      <c r="I77">
        <f>F2_EW_Total!AB77</f>
        <v>0</v>
      </c>
      <c r="J77">
        <f>F2_EW_Total!AC77</f>
        <v>0</v>
      </c>
      <c r="K77">
        <f>F2_EW_Total!AD77</f>
        <v>2</v>
      </c>
      <c r="L77">
        <f>F2_EW_Total!AE77</f>
        <v>2</v>
      </c>
    </row>
    <row r="78" spans="1:12">
      <c r="A78">
        <f>F2_EW_Total!T78</f>
        <v>3</v>
      </c>
      <c r="B78">
        <f>F2_EW_Total!U78</f>
        <v>0</v>
      </c>
      <c r="C78">
        <f>F2_EW_Total!V78</f>
        <v>0</v>
      </c>
      <c r="D78">
        <f>F2_EW_Total!W78</f>
        <v>0</v>
      </c>
      <c r="E78">
        <f>F2_EW_Total!X78</f>
        <v>2</v>
      </c>
      <c r="F78">
        <f>F2_EW_Total!Y78</f>
        <v>0</v>
      </c>
      <c r="G78">
        <f>F2_EW_Total!Z78</f>
        <v>0</v>
      </c>
      <c r="H78">
        <f>F2_EW_Total!AA78</f>
        <v>3</v>
      </c>
      <c r="I78">
        <f>F2_EW_Total!AB78</f>
        <v>0</v>
      </c>
      <c r="J78">
        <f>F2_EW_Total!AC78</f>
        <v>0</v>
      </c>
      <c r="K78">
        <f>F2_EW_Total!AD78</f>
        <v>0</v>
      </c>
      <c r="L78">
        <f>F2_EW_Total!AE78</f>
        <v>0</v>
      </c>
    </row>
    <row r="79" spans="1:12">
      <c r="A79">
        <f>F2_EW_Total!T79</f>
        <v>6</v>
      </c>
      <c r="B79">
        <f>F2_EW_Total!U79</f>
        <v>0</v>
      </c>
      <c r="C79">
        <f>F2_EW_Total!V79</f>
        <v>0</v>
      </c>
      <c r="D79">
        <f>F2_EW_Total!W79</f>
        <v>0</v>
      </c>
      <c r="E79">
        <f>F2_EW_Total!X79</f>
        <v>0</v>
      </c>
      <c r="F79">
        <f>F2_EW_Total!Y79</f>
        <v>0</v>
      </c>
      <c r="G79">
        <f>F2_EW_Total!Z79</f>
        <v>0</v>
      </c>
      <c r="H79">
        <f>F2_EW_Total!AA79</f>
        <v>10</v>
      </c>
      <c r="I79">
        <f>F2_EW_Total!AB79</f>
        <v>0</v>
      </c>
      <c r="J79">
        <f>F2_EW_Total!AC79</f>
        <v>0</v>
      </c>
      <c r="K79">
        <f>F2_EW_Total!AD79</f>
        <v>0</v>
      </c>
      <c r="L79">
        <f>F2_EW_Total!AE79</f>
        <v>1</v>
      </c>
    </row>
    <row r="80" spans="1:12">
      <c r="A80">
        <f>F2_EW_Total!T80</f>
        <v>5</v>
      </c>
      <c r="B80">
        <f>F2_EW_Total!U80</f>
        <v>0</v>
      </c>
      <c r="C80">
        <f>F2_EW_Total!V80</f>
        <v>0</v>
      </c>
      <c r="D80">
        <f>F2_EW_Total!W80</f>
        <v>0</v>
      </c>
      <c r="E80">
        <f>F2_EW_Total!X80</f>
        <v>0</v>
      </c>
      <c r="F80">
        <f>F2_EW_Total!Y80</f>
        <v>0</v>
      </c>
      <c r="G80">
        <f>F2_EW_Total!Z80</f>
        <v>0</v>
      </c>
      <c r="H80">
        <f>F2_EW_Total!AA80</f>
        <v>14</v>
      </c>
      <c r="I80">
        <f>F2_EW_Total!AB80</f>
        <v>0</v>
      </c>
      <c r="J80">
        <f>F2_EW_Total!AC80</f>
        <v>0</v>
      </c>
      <c r="K80">
        <f>F2_EW_Total!AD80</f>
        <v>0</v>
      </c>
      <c r="L80">
        <f>F2_EW_Total!AE80</f>
        <v>1</v>
      </c>
    </row>
    <row r="81" spans="1:12">
      <c r="A81">
        <f>F2_EW_Total!T81</f>
        <v>8</v>
      </c>
      <c r="B81">
        <f>F2_EW_Total!U81</f>
        <v>0</v>
      </c>
      <c r="C81">
        <f>F2_EW_Total!V81</f>
        <v>0</v>
      </c>
      <c r="D81">
        <f>F2_EW_Total!W81</f>
        <v>0</v>
      </c>
      <c r="E81">
        <f>F2_EW_Total!X81</f>
        <v>1</v>
      </c>
      <c r="F81">
        <f>F2_EW_Total!Y81</f>
        <v>0</v>
      </c>
      <c r="G81">
        <f>F2_EW_Total!Z81</f>
        <v>0</v>
      </c>
      <c r="H81">
        <f>F2_EW_Total!AA81</f>
        <v>9</v>
      </c>
      <c r="I81">
        <f>F2_EW_Total!AB81</f>
        <v>0</v>
      </c>
      <c r="J81">
        <f>F2_EW_Total!AC81</f>
        <v>0</v>
      </c>
      <c r="K81">
        <f>F2_EW_Total!AD81</f>
        <v>0</v>
      </c>
      <c r="L81">
        <f>F2_EW_Total!AE81</f>
        <v>1</v>
      </c>
    </row>
    <row r="82" spans="1:12">
      <c r="A82">
        <f>F2_EW_Total!T82</f>
        <v>12</v>
      </c>
      <c r="B82">
        <f>F2_EW_Total!U82</f>
        <v>0</v>
      </c>
      <c r="C82">
        <f>F2_EW_Total!V82</f>
        <v>0</v>
      </c>
      <c r="D82">
        <f>F2_EW_Total!W82</f>
        <v>0</v>
      </c>
      <c r="E82">
        <f>F2_EW_Total!X82</f>
        <v>2</v>
      </c>
      <c r="F82">
        <f>F2_EW_Total!Y82</f>
        <v>0</v>
      </c>
      <c r="G82">
        <f>F2_EW_Total!Z82</f>
        <v>0</v>
      </c>
      <c r="H82">
        <f>F2_EW_Total!AA82</f>
        <v>0</v>
      </c>
      <c r="I82">
        <f>F2_EW_Total!AB82</f>
        <v>0</v>
      </c>
      <c r="J82">
        <f>F2_EW_Total!AC82</f>
        <v>0</v>
      </c>
      <c r="K82">
        <f>F2_EW_Total!AD82</f>
        <v>0</v>
      </c>
      <c r="L82">
        <f>F2_EW_Total!AE82</f>
        <v>2</v>
      </c>
    </row>
    <row r="83" spans="1:12">
      <c r="A83">
        <f>F2_EW_Total!T83</f>
        <v>11</v>
      </c>
      <c r="B83">
        <f>F2_EW_Total!U83</f>
        <v>0</v>
      </c>
      <c r="C83">
        <f>F2_EW_Total!V83</f>
        <v>0</v>
      </c>
      <c r="D83">
        <f>F2_EW_Total!W83</f>
        <v>1</v>
      </c>
      <c r="E83">
        <f>F2_EW_Total!X83</f>
        <v>3</v>
      </c>
      <c r="F83">
        <f>F2_EW_Total!Y83</f>
        <v>4</v>
      </c>
      <c r="G83">
        <f>F2_EW_Total!Z83</f>
        <v>0</v>
      </c>
      <c r="H83">
        <f>F2_EW_Total!AA83</f>
        <v>1</v>
      </c>
      <c r="I83">
        <f>F2_EW_Total!AB83</f>
        <v>0</v>
      </c>
      <c r="J83">
        <f>F2_EW_Total!AC83</f>
        <v>0</v>
      </c>
      <c r="K83">
        <f>F2_EW_Total!AD83</f>
        <v>0</v>
      </c>
      <c r="L83">
        <f>F2_EW_Total!AE83</f>
        <v>1</v>
      </c>
    </row>
    <row r="84" spans="1:12">
      <c r="A84">
        <f>F2_EW_Total!T84</f>
        <v>12</v>
      </c>
      <c r="B84">
        <f>F2_EW_Total!U84</f>
        <v>0</v>
      </c>
      <c r="C84">
        <f>F2_EW_Total!V84</f>
        <v>0</v>
      </c>
      <c r="D84">
        <f>F2_EW_Total!W84</f>
        <v>1</v>
      </c>
      <c r="E84">
        <f>F2_EW_Total!X84</f>
        <v>3</v>
      </c>
      <c r="F84">
        <f>F2_EW_Total!Y84</f>
        <v>3</v>
      </c>
      <c r="G84">
        <f>F2_EW_Total!Z84</f>
        <v>0</v>
      </c>
      <c r="H84">
        <f>F2_EW_Total!AA84</f>
        <v>0</v>
      </c>
      <c r="I84">
        <f>F2_EW_Total!AB84</f>
        <v>0</v>
      </c>
      <c r="J84">
        <f>F2_EW_Total!AC84</f>
        <v>0</v>
      </c>
      <c r="K84">
        <f>F2_EW_Total!AD84</f>
        <v>0</v>
      </c>
      <c r="L84">
        <f>F2_EW_Total!AE84</f>
        <v>0</v>
      </c>
    </row>
    <row r="85" spans="1:12">
      <c r="A85">
        <f>F2_EW_Total!T85</f>
        <v>12</v>
      </c>
      <c r="B85">
        <f>F2_EW_Total!U85</f>
        <v>0</v>
      </c>
      <c r="C85">
        <f>F2_EW_Total!V85</f>
        <v>0</v>
      </c>
      <c r="D85">
        <f>F2_EW_Total!W85</f>
        <v>2</v>
      </c>
      <c r="E85">
        <f>F2_EW_Total!X85</f>
        <v>4</v>
      </c>
      <c r="F85">
        <f>F2_EW_Total!Y85</f>
        <v>2</v>
      </c>
      <c r="G85">
        <f>F2_EW_Total!Z85</f>
        <v>0</v>
      </c>
      <c r="H85">
        <f>F2_EW_Total!AA85</f>
        <v>0</v>
      </c>
      <c r="I85">
        <f>F2_EW_Total!AB85</f>
        <v>0</v>
      </c>
      <c r="J85">
        <f>F2_EW_Total!AC85</f>
        <v>0</v>
      </c>
      <c r="K85">
        <f>F2_EW_Total!AD85</f>
        <v>0</v>
      </c>
      <c r="L85">
        <f>F2_EW_Total!AE85</f>
        <v>0</v>
      </c>
    </row>
    <row r="86" spans="1:12">
      <c r="A86">
        <f>F2_EW_Total!T86</f>
        <v>1</v>
      </c>
      <c r="B86">
        <f>F2_EW_Total!U86</f>
        <v>0</v>
      </c>
      <c r="C86">
        <f>F2_EW_Total!V86</f>
        <v>0</v>
      </c>
      <c r="D86">
        <f>F2_EW_Total!W86</f>
        <v>1</v>
      </c>
      <c r="E86">
        <f>F2_EW_Total!X86</f>
        <v>1</v>
      </c>
      <c r="F86">
        <f>F2_EW_Total!Y86</f>
        <v>0</v>
      </c>
      <c r="G86">
        <f>F2_EW_Total!Z86</f>
        <v>0</v>
      </c>
      <c r="H86">
        <f>F2_EW_Total!AA86</f>
        <v>1</v>
      </c>
      <c r="I86">
        <f>F2_EW_Total!AB86</f>
        <v>0</v>
      </c>
      <c r="J86">
        <f>F2_EW_Total!AC86</f>
        <v>0</v>
      </c>
      <c r="K86">
        <f>F2_EW_Total!AD86</f>
        <v>0</v>
      </c>
      <c r="L86">
        <f>F2_EW_Total!AE86</f>
        <v>0</v>
      </c>
    </row>
    <row r="87" spans="1:12">
      <c r="A87">
        <f>F2_EW_Total!T87</f>
        <v>1</v>
      </c>
      <c r="B87">
        <f>F2_EW_Total!U87</f>
        <v>0</v>
      </c>
      <c r="C87">
        <f>F2_EW_Total!V87</f>
        <v>0</v>
      </c>
      <c r="D87">
        <f>F2_EW_Total!W87</f>
        <v>6</v>
      </c>
      <c r="E87">
        <f>F2_EW_Total!X87</f>
        <v>1</v>
      </c>
      <c r="F87">
        <f>F2_EW_Total!Y87</f>
        <v>0</v>
      </c>
      <c r="G87">
        <f>F2_EW_Total!Z87</f>
        <v>0</v>
      </c>
      <c r="H87">
        <f>F2_EW_Total!AA87</f>
        <v>8</v>
      </c>
      <c r="I87">
        <f>F2_EW_Total!AB87</f>
        <v>0</v>
      </c>
      <c r="J87">
        <f>F2_EW_Total!AC87</f>
        <v>0</v>
      </c>
      <c r="K87">
        <f>F2_EW_Total!AD87</f>
        <v>0</v>
      </c>
      <c r="L87">
        <f>F2_EW_Total!AE87</f>
        <v>0</v>
      </c>
    </row>
    <row r="88" spans="1:12">
      <c r="A88">
        <f>F2_EW_Total!T88</f>
        <v>5</v>
      </c>
      <c r="B88">
        <f>F2_EW_Total!U88</f>
        <v>0</v>
      </c>
      <c r="C88">
        <f>F2_EW_Total!V88</f>
        <v>0</v>
      </c>
      <c r="D88">
        <f>F2_EW_Total!W88</f>
        <v>0</v>
      </c>
      <c r="E88">
        <f>F2_EW_Total!X88</f>
        <v>0</v>
      </c>
      <c r="F88">
        <f>F2_EW_Total!Y88</f>
        <v>0</v>
      </c>
      <c r="G88">
        <f>F2_EW_Total!Z88</f>
        <v>0</v>
      </c>
      <c r="H88">
        <f>F2_EW_Total!AA88</f>
        <v>1</v>
      </c>
      <c r="I88">
        <f>F2_EW_Total!AB88</f>
        <v>0</v>
      </c>
      <c r="J88">
        <f>F2_EW_Total!AC88</f>
        <v>0</v>
      </c>
      <c r="K88">
        <f>F2_EW_Total!AD88</f>
        <v>0</v>
      </c>
      <c r="L88">
        <f>F2_EW_Total!AE88</f>
        <v>0</v>
      </c>
    </row>
    <row r="89" spans="1:12">
      <c r="A89">
        <f>F2_EW_Total!T89</f>
        <v>7</v>
      </c>
      <c r="B89">
        <f>F2_EW_Total!U89</f>
        <v>0</v>
      </c>
      <c r="C89">
        <f>F2_EW_Total!V89</f>
        <v>0</v>
      </c>
      <c r="D89">
        <f>F2_EW_Total!W89</f>
        <v>0</v>
      </c>
      <c r="E89">
        <f>F2_EW_Total!X89</f>
        <v>0</v>
      </c>
      <c r="F89">
        <f>F2_EW_Total!Y89</f>
        <v>0</v>
      </c>
      <c r="G89">
        <f>F2_EW_Total!Z89</f>
        <v>0</v>
      </c>
      <c r="H89">
        <f>F2_EW_Total!AA89</f>
        <v>0</v>
      </c>
      <c r="I89">
        <f>F2_EW_Total!AB89</f>
        <v>0</v>
      </c>
      <c r="J89">
        <f>F2_EW_Total!AC89</f>
        <v>0</v>
      </c>
      <c r="K89">
        <f>F2_EW_Total!AD89</f>
        <v>0</v>
      </c>
      <c r="L89">
        <f>F2_EW_Total!AE89</f>
        <v>0</v>
      </c>
    </row>
    <row r="90" spans="1:12">
      <c r="A90">
        <f>F2_EW_Total!T90</f>
        <v>0</v>
      </c>
      <c r="B90">
        <f>F2_EW_Total!U90</f>
        <v>0</v>
      </c>
      <c r="C90">
        <f>F2_EW_Total!V90</f>
        <v>0</v>
      </c>
      <c r="D90">
        <f>F2_EW_Total!W90</f>
        <v>0</v>
      </c>
      <c r="E90">
        <f>F2_EW_Total!X90</f>
        <v>0</v>
      </c>
      <c r="F90">
        <f>F2_EW_Total!Y90</f>
        <v>0</v>
      </c>
      <c r="G90">
        <f>F2_EW_Total!Z90</f>
        <v>0</v>
      </c>
      <c r="H90">
        <f>F2_EW_Total!AA90</f>
        <v>0</v>
      </c>
      <c r="I90">
        <f>F2_EW_Total!AB90</f>
        <v>0</v>
      </c>
      <c r="J90">
        <f>F2_EW_Total!AC90</f>
        <v>0</v>
      </c>
      <c r="K90">
        <f>F2_EW_Total!AD90</f>
        <v>0</v>
      </c>
      <c r="L90">
        <f>F2_EW_Total!AE90</f>
        <v>0</v>
      </c>
    </row>
    <row r="91" spans="1:12">
      <c r="A91">
        <f>F2_EW_Total!T91</f>
        <v>0</v>
      </c>
      <c r="B91">
        <f>F2_EW_Total!U91</f>
        <v>0</v>
      </c>
      <c r="C91">
        <f>F2_EW_Total!V91</f>
        <v>0</v>
      </c>
      <c r="D91">
        <f>F2_EW_Total!W91</f>
        <v>1</v>
      </c>
      <c r="E91">
        <f>F2_EW_Total!X91</f>
        <v>0</v>
      </c>
      <c r="F91">
        <f>F2_EW_Total!Y91</f>
        <v>0</v>
      </c>
      <c r="G91">
        <f>F2_EW_Total!Z91</f>
        <v>0</v>
      </c>
      <c r="H91">
        <f>F2_EW_Total!AA91</f>
        <v>4</v>
      </c>
      <c r="I91">
        <f>F2_EW_Total!AB91</f>
        <v>0</v>
      </c>
      <c r="J91">
        <f>F2_EW_Total!AC91</f>
        <v>0</v>
      </c>
      <c r="K91">
        <f>F2_EW_Total!AD91</f>
        <v>0</v>
      </c>
      <c r="L91">
        <f>F2_EW_Total!AE91</f>
        <v>0</v>
      </c>
    </row>
    <row r="92" spans="1:12">
      <c r="A92">
        <f>F2_EW_Total!T92</f>
        <v>0</v>
      </c>
      <c r="B92">
        <f>F2_EW_Total!U92</f>
        <v>0</v>
      </c>
      <c r="C92">
        <f>F2_EW_Total!V92</f>
        <v>0</v>
      </c>
      <c r="D92">
        <f>F2_EW_Total!W92</f>
        <v>0</v>
      </c>
      <c r="E92">
        <f>F2_EW_Total!X92</f>
        <v>0</v>
      </c>
      <c r="F92">
        <f>F2_EW_Total!Y92</f>
        <v>0</v>
      </c>
      <c r="G92">
        <f>F2_EW_Total!Z92</f>
        <v>0</v>
      </c>
      <c r="H92">
        <f>F2_EW_Total!AA92</f>
        <v>1</v>
      </c>
      <c r="I92">
        <f>F2_EW_Total!AB92</f>
        <v>0</v>
      </c>
      <c r="J92">
        <f>F2_EW_Total!AC92</f>
        <v>0</v>
      </c>
      <c r="K92">
        <f>F2_EW_Total!AD92</f>
        <v>0</v>
      </c>
      <c r="L92">
        <f>F2_EW_Total!AE92</f>
        <v>0</v>
      </c>
    </row>
    <row r="93" spans="1:12">
      <c r="A93">
        <f>F2_EW_Total!T93</f>
        <v>5</v>
      </c>
      <c r="B93">
        <f>F2_EW_Total!U93</f>
        <v>0</v>
      </c>
      <c r="C93">
        <f>F2_EW_Total!V93</f>
        <v>0</v>
      </c>
      <c r="D93">
        <f>F2_EW_Total!W93</f>
        <v>0</v>
      </c>
      <c r="E93">
        <f>F2_EW_Total!X93</f>
        <v>1</v>
      </c>
      <c r="F93">
        <f>F2_EW_Total!Y93</f>
        <v>0</v>
      </c>
      <c r="G93">
        <f>F2_EW_Total!Z93</f>
        <v>0</v>
      </c>
      <c r="H93">
        <f>F2_EW_Total!AA93</f>
        <v>2</v>
      </c>
      <c r="I93">
        <f>F2_EW_Total!AB93</f>
        <v>0</v>
      </c>
      <c r="J93">
        <f>F2_EW_Total!AC93</f>
        <v>0</v>
      </c>
      <c r="K93">
        <f>F2_EW_Total!AD93</f>
        <v>0</v>
      </c>
      <c r="L93">
        <f>F2_EW_Total!AE93</f>
        <v>0</v>
      </c>
    </row>
    <row r="94" spans="1:12">
      <c r="A94">
        <f>F2_EW_Total!T94</f>
        <v>2</v>
      </c>
      <c r="B94">
        <f>F2_EW_Total!U94</f>
        <v>1</v>
      </c>
      <c r="C94">
        <f>F2_EW_Total!V94</f>
        <v>1</v>
      </c>
      <c r="D94">
        <f>F2_EW_Total!W94</f>
        <v>8</v>
      </c>
      <c r="E94">
        <f>F2_EW_Total!X94</f>
        <v>2</v>
      </c>
      <c r="F94">
        <f>F2_EW_Total!Y94</f>
        <v>0</v>
      </c>
      <c r="G94">
        <f>F2_EW_Total!Z94</f>
        <v>0</v>
      </c>
      <c r="H94">
        <f>F2_EW_Total!AA94</f>
        <v>16</v>
      </c>
      <c r="I94">
        <f>F2_EW_Total!AB94</f>
        <v>0</v>
      </c>
      <c r="J94">
        <f>F2_EW_Total!AC94</f>
        <v>0</v>
      </c>
      <c r="K94">
        <f>F2_EW_Total!AD94</f>
        <v>0</v>
      </c>
      <c r="L94">
        <f>F2_EW_Total!AE94</f>
        <v>0</v>
      </c>
    </row>
    <row r="95" spans="1:12">
      <c r="A95">
        <f>F2_EW_Total!T95</f>
        <v>2</v>
      </c>
      <c r="B95">
        <f>F2_EW_Total!U95</f>
        <v>0</v>
      </c>
      <c r="C95">
        <f>F2_EW_Total!V95</f>
        <v>6</v>
      </c>
      <c r="D95">
        <f>F2_EW_Total!W95</f>
        <v>2</v>
      </c>
      <c r="E95">
        <f>F2_EW_Total!X95</f>
        <v>8</v>
      </c>
      <c r="F95">
        <f>F2_EW_Total!Y95</f>
        <v>0</v>
      </c>
      <c r="G95">
        <f>F2_EW_Total!Z95</f>
        <v>0</v>
      </c>
      <c r="H95">
        <f>F2_EW_Total!AA95</f>
        <v>15</v>
      </c>
      <c r="I95">
        <f>F2_EW_Total!AB95</f>
        <v>0</v>
      </c>
      <c r="J95">
        <f>F2_EW_Total!AC95</f>
        <v>0</v>
      </c>
      <c r="K95">
        <f>F2_EW_Total!AD95</f>
        <v>0</v>
      </c>
      <c r="L95">
        <f>F2_EW_Total!AE95</f>
        <v>3</v>
      </c>
    </row>
    <row r="96" spans="1:12">
      <c r="A96">
        <f>F2_EW_Total!T96</f>
        <v>3</v>
      </c>
      <c r="B96">
        <f>F2_EW_Total!U96</f>
        <v>0</v>
      </c>
      <c r="C96">
        <f>F2_EW_Total!V96</f>
        <v>5</v>
      </c>
      <c r="D96">
        <f>F2_EW_Total!W96</f>
        <v>0</v>
      </c>
      <c r="E96">
        <f>F2_EW_Total!X96</f>
        <v>2</v>
      </c>
      <c r="F96">
        <f>F2_EW_Total!Y96</f>
        <v>0</v>
      </c>
      <c r="G96">
        <f>F2_EW_Total!Z96</f>
        <v>0</v>
      </c>
      <c r="H96">
        <f>F2_EW_Total!AA96</f>
        <v>10</v>
      </c>
      <c r="I96">
        <f>F2_EW_Total!AB96</f>
        <v>0</v>
      </c>
      <c r="J96">
        <f>F2_EW_Total!AC96</f>
        <v>0</v>
      </c>
      <c r="K96">
        <f>F2_EW_Total!AD96</f>
        <v>0</v>
      </c>
      <c r="L96">
        <f>F2_EW_Total!AE96</f>
        <v>1</v>
      </c>
    </row>
    <row r="97" spans="1:12">
      <c r="A97">
        <f>F2_EW_Total!T97</f>
        <v>3</v>
      </c>
      <c r="B97">
        <f>F2_EW_Total!U97</f>
        <v>1</v>
      </c>
      <c r="C97">
        <f>F2_EW_Total!V97</f>
        <v>5</v>
      </c>
      <c r="D97">
        <f>F2_EW_Total!W97</f>
        <v>1</v>
      </c>
      <c r="E97">
        <f>F2_EW_Total!X97</f>
        <v>1</v>
      </c>
      <c r="F97">
        <f>F2_EW_Total!Y97</f>
        <v>0</v>
      </c>
      <c r="G97">
        <f>F2_EW_Total!Z97</f>
        <v>0</v>
      </c>
      <c r="H97">
        <f>F2_EW_Total!AA97</f>
        <v>5</v>
      </c>
      <c r="I97">
        <f>F2_EW_Total!AB97</f>
        <v>0</v>
      </c>
      <c r="J97">
        <f>F2_EW_Total!AC97</f>
        <v>0</v>
      </c>
      <c r="K97">
        <f>F2_EW_Total!AD97</f>
        <v>0</v>
      </c>
      <c r="L97">
        <f>F2_EW_Total!AE97</f>
        <v>3</v>
      </c>
    </row>
    <row r="98" spans="1:12">
      <c r="A98">
        <f>F2_EW_Total!T98</f>
        <v>2</v>
      </c>
      <c r="B98">
        <f>F2_EW_Total!U98</f>
        <v>0</v>
      </c>
      <c r="C98">
        <f>F2_EW_Total!V98</f>
        <v>0</v>
      </c>
      <c r="D98">
        <f>F2_EW_Total!W98</f>
        <v>6</v>
      </c>
      <c r="E98">
        <f>F2_EW_Total!X98</f>
        <v>2</v>
      </c>
      <c r="F98">
        <f>F2_EW_Total!Y98</f>
        <v>0</v>
      </c>
      <c r="G98">
        <f>F2_EW_Total!Z98</f>
        <v>0</v>
      </c>
      <c r="H98">
        <f>F2_EW_Total!AA98</f>
        <v>1</v>
      </c>
      <c r="I98">
        <f>F2_EW_Total!AB98</f>
        <v>0</v>
      </c>
      <c r="J98">
        <f>F2_EW_Total!AC98</f>
        <v>0</v>
      </c>
      <c r="K98">
        <f>F2_EW_Total!AD98</f>
        <v>0</v>
      </c>
      <c r="L98">
        <f>F2_EW_Total!AE98</f>
        <v>2</v>
      </c>
    </row>
    <row r="99" spans="1:12">
      <c r="A99">
        <f>F2_EW_Total!T99</f>
        <v>0</v>
      </c>
      <c r="B99">
        <f>F2_EW_Total!U99</f>
        <v>0</v>
      </c>
      <c r="C99">
        <f>F2_EW_Total!V99</f>
        <v>0</v>
      </c>
      <c r="D99">
        <f>F2_EW_Total!W99</f>
        <v>8</v>
      </c>
      <c r="E99">
        <f>F2_EW_Total!X99</f>
        <v>2</v>
      </c>
      <c r="F99">
        <f>F2_EW_Total!Y99</f>
        <v>0</v>
      </c>
      <c r="G99">
        <f>F2_EW_Total!Z99</f>
        <v>0</v>
      </c>
      <c r="H99">
        <f>F2_EW_Total!AA99</f>
        <v>0</v>
      </c>
      <c r="I99">
        <f>F2_EW_Total!AB99</f>
        <v>0</v>
      </c>
      <c r="J99">
        <f>F2_EW_Total!AC99</f>
        <v>0</v>
      </c>
      <c r="K99">
        <f>F2_EW_Total!AD99</f>
        <v>0</v>
      </c>
      <c r="L99">
        <f>F2_EW_Total!AE99</f>
        <v>0</v>
      </c>
    </row>
    <row r="100" spans="1:12">
      <c r="A100">
        <f>F2_EW_Total!T100</f>
        <v>0</v>
      </c>
      <c r="B100">
        <f>F2_EW_Total!U100</f>
        <v>0</v>
      </c>
      <c r="C100">
        <f>F2_EW_Total!V100</f>
        <v>0</v>
      </c>
      <c r="D100">
        <f>F2_EW_Total!W100</f>
        <v>5</v>
      </c>
      <c r="E100">
        <f>F2_EW_Total!X100</f>
        <v>4</v>
      </c>
      <c r="F100">
        <f>F2_EW_Total!Y100</f>
        <v>0</v>
      </c>
      <c r="G100">
        <f>F2_EW_Total!Z100</f>
        <v>0</v>
      </c>
      <c r="H100">
        <f>F2_EW_Total!AA100</f>
        <v>3</v>
      </c>
      <c r="I100">
        <f>F2_EW_Total!AB100</f>
        <v>0</v>
      </c>
      <c r="J100">
        <f>F2_EW_Total!AC100</f>
        <v>0</v>
      </c>
      <c r="K100">
        <f>F2_EW_Total!AD100</f>
        <v>0</v>
      </c>
      <c r="L100">
        <f>F2_EW_Total!AE100</f>
        <v>0</v>
      </c>
    </row>
    <row r="101" spans="1:12">
      <c r="A101">
        <f>F2_EW_Total!T101</f>
        <v>0</v>
      </c>
      <c r="B101">
        <f>F2_EW_Total!U101</f>
        <v>0</v>
      </c>
      <c r="C101">
        <f>F2_EW_Total!V101</f>
        <v>0</v>
      </c>
      <c r="D101">
        <f>F2_EW_Total!W101</f>
        <v>1</v>
      </c>
      <c r="E101">
        <f>F2_EW_Total!X101</f>
        <v>1</v>
      </c>
      <c r="F101">
        <f>F2_EW_Total!Y101</f>
        <v>0</v>
      </c>
      <c r="G101">
        <f>F2_EW_Total!Z101</f>
        <v>0</v>
      </c>
      <c r="H101">
        <f>F2_EW_Total!AA101</f>
        <v>2</v>
      </c>
      <c r="I101">
        <f>F2_EW_Total!AB101</f>
        <v>0</v>
      </c>
      <c r="J101">
        <f>F2_EW_Total!AC101</f>
        <v>0</v>
      </c>
      <c r="K101">
        <f>F2_EW_Total!AD101</f>
        <v>0</v>
      </c>
      <c r="L101">
        <f>F2_EW_Total!AE101</f>
        <v>0</v>
      </c>
    </row>
    <row r="102" spans="1:12">
      <c r="A102">
        <f>F2_EW_Total!T102</f>
        <v>2</v>
      </c>
      <c r="B102">
        <f>F2_EW_Total!U102</f>
        <v>0</v>
      </c>
      <c r="C102">
        <f>F2_EW_Total!V102</f>
        <v>0</v>
      </c>
      <c r="D102">
        <f>F2_EW_Total!W102</f>
        <v>0</v>
      </c>
      <c r="E102">
        <f>F2_EW_Total!X102</f>
        <v>1</v>
      </c>
      <c r="F102">
        <f>F2_EW_Total!Y102</f>
        <v>0</v>
      </c>
      <c r="G102">
        <f>F2_EW_Total!Z102</f>
        <v>0</v>
      </c>
      <c r="H102">
        <f>F2_EW_Total!AA102</f>
        <v>6</v>
      </c>
      <c r="I102">
        <f>F2_EW_Total!AB102</f>
        <v>0</v>
      </c>
      <c r="J102">
        <f>F2_EW_Total!AC102</f>
        <v>0</v>
      </c>
      <c r="K102">
        <f>F2_EW_Total!AD102</f>
        <v>0</v>
      </c>
      <c r="L102">
        <f>F2_EW_Total!AE102</f>
        <v>0</v>
      </c>
    </row>
    <row r="103" spans="1:12">
      <c r="A103">
        <f>F2_EW_Total!T103</f>
        <v>2</v>
      </c>
      <c r="B103">
        <f>F2_EW_Total!U103</f>
        <v>0</v>
      </c>
      <c r="C103">
        <f>F2_EW_Total!V103</f>
        <v>0</v>
      </c>
      <c r="D103">
        <f>F2_EW_Total!W103</f>
        <v>1</v>
      </c>
      <c r="E103">
        <f>F2_EW_Total!X103</f>
        <v>1</v>
      </c>
      <c r="F103">
        <f>F2_EW_Total!Y103</f>
        <v>0</v>
      </c>
      <c r="G103">
        <f>F2_EW_Total!Z103</f>
        <v>0</v>
      </c>
      <c r="H103">
        <f>F2_EW_Total!AA103</f>
        <v>8</v>
      </c>
      <c r="I103">
        <f>F2_EW_Total!AB103</f>
        <v>0</v>
      </c>
      <c r="J103">
        <f>F2_EW_Total!AC103</f>
        <v>0</v>
      </c>
      <c r="K103">
        <f>F2_EW_Total!AD103</f>
        <v>0</v>
      </c>
      <c r="L103">
        <f>F2_EW_Total!AE103</f>
        <v>0</v>
      </c>
    </row>
    <row r="104" spans="1:12">
      <c r="A104">
        <f>F2_EW_Total!T104</f>
        <v>1</v>
      </c>
      <c r="B104">
        <f>F2_EW_Total!U104</f>
        <v>0</v>
      </c>
      <c r="C104">
        <f>F2_EW_Total!V104</f>
        <v>0</v>
      </c>
      <c r="D104">
        <f>F2_EW_Total!W104</f>
        <v>2</v>
      </c>
      <c r="E104">
        <f>F2_EW_Total!X104</f>
        <v>0</v>
      </c>
      <c r="F104">
        <f>F2_EW_Total!Y104</f>
        <v>0</v>
      </c>
      <c r="G104">
        <f>F2_EW_Total!Z104</f>
        <v>0</v>
      </c>
      <c r="H104">
        <f>F2_EW_Total!AA104</f>
        <v>2</v>
      </c>
      <c r="I104">
        <f>F2_EW_Total!AB104</f>
        <v>0</v>
      </c>
      <c r="J104">
        <f>F2_EW_Total!AC104</f>
        <v>0</v>
      </c>
      <c r="K104">
        <f>F2_EW_Total!AD104</f>
        <v>0</v>
      </c>
      <c r="L104">
        <f>F2_EW_Total!AE104</f>
        <v>0</v>
      </c>
    </row>
    <row r="105" spans="1:12">
      <c r="A105">
        <f>F2_EW_Total!T105</f>
        <v>1</v>
      </c>
      <c r="B105">
        <f>F2_EW_Total!U105</f>
        <v>0</v>
      </c>
      <c r="C105">
        <f>F2_EW_Total!V105</f>
        <v>0</v>
      </c>
      <c r="D105">
        <f>F2_EW_Total!W105</f>
        <v>0</v>
      </c>
      <c r="E105">
        <f>F2_EW_Total!X105</f>
        <v>1</v>
      </c>
      <c r="F105">
        <f>F2_EW_Total!Y105</f>
        <v>0</v>
      </c>
      <c r="G105">
        <f>F2_EW_Total!Z105</f>
        <v>0</v>
      </c>
      <c r="H105">
        <f>F2_EW_Total!AA105</f>
        <v>7</v>
      </c>
      <c r="I105">
        <f>F2_EW_Total!AB105</f>
        <v>0</v>
      </c>
      <c r="J105">
        <f>F2_EW_Total!AC105</f>
        <v>0</v>
      </c>
      <c r="K105">
        <f>F2_EW_Total!AD105</f>
        <v>0</v>
      </c>
      <c r="L105">
        <f>F2_EW_Total!AE105</f>
        <v>0</v>
      </c>
    </row>
    <row r="106" spans="1:12">
      <c r="A106">
        <f>F2_EW_Total!T106</f>
        <v>0</v>
      </c>
      <c r="B106">
        <f>F2_EW_Total!U106</f>
        <v>0</v>
      </c>
      <c r="C106">
        <f>F2_EW_Total!V106</f>
        <v>0</v>
      </c>
      <c r="D106">
        <f>F2_EW_Total!W106</f>
        <v>0</v>
      </c>
      <c r="E106">
        <f>F2_EW_Total!X106</f>
        <v>0</v>
      </c>
      <c r="F106">
        <f>F2_EW_Total!Y106</f>
        <v>0</v>
      </c>
      <c r="G106">
        <f>F2_EW_Total!Z106</f>
        <v>0</v>
      </c>
      <c r="H106">
        <f>F2_EW_Total!AA106</f>
        <v>2</v>
      </c>
      <c r="I106">
        <f>F2_EW_Total!AB106</f>
        <v>0</v>
      </c>
      <c r="J106">
        <f>F2_EW_Total!AC106</f>
        <v>0</v>
      </c>
      <c r="K106">
        <f>F2_EW_Total!AD106</f>
        <v>0</v>
      </c>
      <c r="L106">
        <f>F2_EW_Total!AE106</f>
        <v>0</v>
      </c>
    </row>
    <row r="107" spans="1:12">
      <c r="A107">
        <f>F2_EW_Total!T107</f>
        <v>1</v>
      </c>
      <c r="B107">
        <f>F2_EW_Total!U107</f>
        <v>0</v>
      </c>
      <c r="C107">
        <f>F2_EW_Total!V107</f>
        <v>1</v>
      </c>
      <c r="D107">
        <f>F2_EW_Total!W107</f>
        <v>0</v>
      </c>
      <c r="E107">
        <f>F2_EW_Total!X107</f>
        <v>0</v>
      </c>
      <c r="F107">
        <f>F2_EW_Total!Y107</f>
        <v>0</v>
      </c>
      <c r="G107">
        <f>F2_EW_Total!Z107</f>
        <v>0</v>
      </c>
      <c r="H107">
        <f>F2_EW_Total!AA107</f>
        <v>5</v>
      </c>
      <c r="I107">
        <f>F2_EW_Total!AB107</f>
        <v>0</v>
      </c>
      <c r="J107">
        <f>F2_EW_Total!AC107</f>
        <v>0</v>
      </c>
      <c r="K107">
        <f>F2_EW_Total!AD107</f>
        <v>0</v>
      </c>
      <c r="L107">
        <f>F2_EW_Total!AE107</f>
        <v>0</v>
      </c>
    </row>
    <row r="108" spans="1:12">
      <c r="A108">
        <f>F2_EW_Total!T108</f>
        <v>0</v>
      </c>
      <c r="B108">
        <f>F2_EW_Total!U108</f>
        <v>0</v>
      </c>
      <c r="C108">
        <f>F2_EW_Total!V108</f>
        <v>0</v>
      </c>
      <c r="D108">
        <f>F2_EW_Total!W108</f>
        <v>0</v>
      </c>
      <c r="E108">
        <f>F2_EW_Total!X108</f>
        <v>0</v>
      </c>
      <c r="F108">
        <f>F2_EW_Total!Y108</f>
        <v>0</v>
      </c>
      <c r="G108">
        <f>F2_EW_Total!Z108</f>
        <v>0</v>
      </c>
      <c r="H108">
        <f>F2_EW_Total!AA108</f>
        <v>1</v>
      </c>
      <c r="I108">
        <f>F2_EW_Total!AB108</f>
        <v>0</v>
      </c>
      <c r="J108">
        <f>F2_EW_Total!AC108</f>
        <v>0</v>
      </c>
      <c r="K108">
        <f>F2_EW_Total!AD108</f>
        <v>0</v>
      </c>
      <c r="L108">
        <f>F2_EW_Total!AE108</f>
        <v>0</v>
      </c>
    </row>
    <row r="109" spans="1:12">
      <c r="A109">
        <f>F2_EW_Total!T109</f>
        <v>1</v>
      </c>
      <c r="B109">
        <f>F2_EW_Total!U109</f>
        <v>0</v>
      </c>
      <c r="C109">
        <f>F2_EW_Total!V109</f>
        <v>0</v>
      </c>
      <c r="D109">
        <f>F2_EW_Total!W109</f>
        <v>0</v>
      </c>
      <c r="E109">
        <f>F2_EW_Total!X109</f>
        <v>0</v>
      </c>
      <c r="F109">
        <f>F2_EW_Total!Y109</f>
        <v>0</v>
      </c>
      <c r="G109">
        <f>F2_EW_Total!Z109</f>
        <v>0</v>
      </c>
      <c r="H109">
        <f>F2_EW_Total!AA109</f>
        <v>0</v>
      </c>
      <c r="I109">
        <f>F2_EW_Total!AB109</f>
        <v>0</v>
      </c>
      <c r="J109">
        <f>F2_EW_Total!AC109</f>
        <v>0</v>
      </c>
      <c r="K109">
        <f>F2_EW_Total!AD109</f>
        <v>0</v>
      </c>
      <c r="L109">
        <f>F2_EW_Total!AE109</f>
        <v>0</v>
      </c>
    </row>
    <row r="110" spans="1:12">
      <c r="A110">
        <f>F2_EW_Total!T110</f>
        <v>0</v>
      </c>
      <c r="B110">
        <f>F2_EW_Total!U110</f>
        <v>2</v>
      </c>
      <c r="C110">
        <f>F2_EW_Total!V110</f>
        <v>0</v>
      </c>
      <c r="D110">
        <f>F2_EW_Total!W110</f>
        <v>3</v>
      </c>
      <c r="E110">
        <f>F2_EW_Total!X110</f>
        <v>7</v>
      </c>
      <c r="F110">
        <f>F2_EW_Total!Y110</f>
        <v>0</v>
      </c>
      <c r="G110">
        <f>F2_EW_Total!Z110</f>
        <v>0</v>
      </c>
      <c r="H110">
        <f>F2_EW_Total!AA110</f>
        <v>0</v>
      </c>
      <c r="I110">
        <f>F2_EW_Total!AB110</f>
        <v>0</v>
      </c>
      <c r="J110">
        <f>F2_EW_Total!AC110</f>
        <v>0</v>
      </c>
      <c r="K110">
        <f>F2_EW_Total!AD110</f>
        <v>0</v>
      </c>
      <c r="L110">
        <f>F2_EW_Total!AE110</f>
        <v>0</v>
      </c>
    </row>
    <row r="111" spans="1:12">
      <c r="A111">
        <f>F2_EW_Total!T111</f>
        <v>4</v>
      </c>
      <c r="B111">
        <f>F2_EW_Total!U111</f>
        <v>2</v>
      </c>
      <c r="C111">
        <f>F2_EW_Total!V111</f>
        <v>0</v>
      </c>
      <c r="D111">
        <f>F2_EW_Total!W111</f>
        <v>1</v>
      </c>
      <c r="E111">
        <f>F2_EW_Total!X111</f>
        <v>7</v>
      </c>
      <c r="F111">
        <f>F2_EW_Total!Y111</f>
        <v>0</v>
      </c>
      <c r="G111">
        <f>F2_EW_Total!Z111</f>
        <v>0</v>
      </c>
      <c r="H111">
        <f>F2_EW_Total!AA111</f>
        <v>1</v>
      </c>
      <c r="I111">
        <f>F2_EW_Total!AB111</f>
        <v>0</v>
      </c>
      <c r="J111">
        <f>F2_EW_Total!AC111</f>
        <v>0</v>
      </c>
      <c r="K111">
        <f>F2_EW_Total!AD111</f>
        <v>0</v>
      </c>
      <c r="L111">
        <f>F2_EW_Total!AE111</f>
        <v>0</v>
      </c>
    </row>
    <row r="112" spans="1:12">
      <c r="A112">
        <f>F2_EW_Total!T112</f>
        <v>1</v>
      </c>
      <c r="B112">
        <f>F2_EW_Total!U112</f>
        <v>4</v>
      </c>
      <c r="C112">
        <f>F2_EW_Total!V112</f>
        <v>0</v>
      </c>
      <c r="D112">
        <f>F2_EW_Total!W112</f>
        <v>6</v>
      </c>
      <c r="E112">
        <f>F2_EW_Total!X112</f>
        <v>5</v>
      </c>
      <c r="F112">
        <f>F2_EW_Total!Y112</f>
        <v>0</v>
      </c>
      <c r="G112">
        <f>F2_EW_Total!Z112</f>
        <v>0</v>
      </c>
      <c r="H112">
        <f>F2_EW_Total!AA112</f>
        <v>0</v>
      </c>
      <c r="I112">
        <f>F2_EW_Total!AB112</f>
        <v>0</v>
      </c>
      <c r="J112">
        <f>F2_EW_Total!AC112</f>
        <v>0</v>
      </c>
      <c r="K112">
        <f>F2_EW_Total!AD112</f>
        <v>0</v>
      </c>
      <c r="L112">
        <f>F2_EW_Total!AE112</f>
        <v>0</v>
      </c>
    </row>
    <row r="113" spans="1:12">
      <c r="A113">
        <f>F2_EW_Total!T113</f>
        <v>1</v>
      </c>
      <c r="B113">
        <f>F2_EW_Total!U113</f>
        <v>2</v>
      </c>
      <c r="C113">
        <f>F2_EW_Total!V113</f>
        <v>0</v>
      </c>
      <c r="D113">
        <f>F2_EW_Total!W113</f>
        <v>7</v>
      </c>
      <c r="E113">
        <f>F2_EW_Total!X113</f>
        <v>10</v>
      </c>
      <c r="F113">
        <f>F2_EW_Total!Y113</f>
        <v>0</v>
      </c>
      <c r="G113">
        <f>F2_EW_Total!Z113</f>
        <v>0</v>
      </c>
      <c r="H113">
        <f>F2_EW_Total!AA113</f>
        <v>1</v>
      </c>
      <c r="I113">
        <f>F2_EW_Total!AB113</f>
        <v>0</v>
      </c>
      <c r="J113">
        <f>F2_EW_Total!AC113</f>
        <v>0</v>
      </c>
      <c r="K113">
        <f>F2_EW_Total!AD113</f>
        <v>0</v>
      </c>
      <c r="L113">
        <f>F2_EW_Total!AE113</f>
        <v>3</v>
      </c>
    </row>
    <row r="114" spans="1:12">
      <c r="A114">
        <f>F2_EW_Total!T114</f>
        <v>0</v>
      </c>
      <c r="B114">
        <f>F2_EW_Total!U114</f>
        <v>0</v>
      </c>
      <c r="C114">
        <f>F2_EW_Total!V114</f>
        <v>0</v>
      </c>
      <c r="D114">
        <f>F2_EW_Total!W114</f>
        <v>0</v>
      </c>
      <c r="E114">
        <f>F2_EW_Total!X114</f>
        <v>0</v>
      </c>
      <c r="F114">
        <f>F2_EW_Total!Y114</f>
        <v>0</v>
      </c>
      <c r="G114">
        <f>F2_EW_Total!Z114</f>
        <v>0</v>
      </c>
      <c r="H114">
        <f>F2_EW_Total!AA114</f>
        <v>0</v>
      </c>
      <c r="I114">
        <f>F2_EW_Total!AB114</f>
        <v>0</v>
      </c>
      <c r="J114">
        <f>F2_EW_Total!AC114</f>
        <v>0</v>
      </c>
      <c r="K114">
        <f>F2_EW_Total!AD114</f>
        <v>0</v>
      </c>
      <c r="L114">
        <f>F2_EW_Total!AE114</f>
        <v>0</v>
      </c>
    </row>
    <row r="115" spans="1:12">
      <c r="A115">
        <f>F2_EW_Total!T115</f>
        <v>0</v>
      </c>
      <c r="B115">
        <f>F2_EW_Total!U115</f>
        <v>0</v>
      </c>
      <c r="C115">
        <f>F2_EW_Total!V115</f>
        <v>0</v>
      </c>
      <c r="D115">
        <f>F2_EW_Total!W115</f>
        <v>0</v>
      </c>
      <c r="E115">
        <f>F2_EW_Total!X115</f>
        <v>0</v>
      </c>
      <c r="F115">
        <f>F2_EW_Total!Y115</f>
        <v>0</v>
      </c>
      <c r="G115">
        <f>F2_EW_Total!Z115</f>
        <v>0</v>
      </c>
      <c r="H115">
        <f>F2_EW_Total!AA115</f>
        <v>0</v>
      </c>
      <c r="I115">
        <f>F2_EW_Total!AB115</f>
        <v>0</v>
      </c>
      <c r="J115">
        <f>F2_EW_Total!AC115</f>
        <v>0</v>
      </c>
      <c r="K115">
        <f>F2_EW_Total!AD115</f>
        <v>0</v>
      </c>
      <c r="L115">
        <f>F2_EW_Total!AE115</f>
        <v>0</v>
      </c>
    </row>
    <row r="116" spans="1:12">
      <c r="A116">
        <f>F2_EW_Total!T116</f>
        <v>0</v>
      </c>
      <c r="B116">
        <f>F2_EW_Total!U116</f>
        <v>0</v>
      </c>
      <c r="C116">
        <f>F2_EW_Total!V116</f>
        <v>0</v>
      </c>
      <c r="D116">
        <f>F2_EW_Total!W116</f>
        <v>0</v>
      </c>
      <c r="E116">
        <f>F2_EW_Total!X116</f>
        <v>0</v>
      </c>
      <c r="F116">
        <f>F2_EW_Total!Y116</f>
        <v>0</v>
      </c>
      <c r="G116">
        <f>F2_EW_Total!Z116</f>
        <v>0</v>
      </c>
      <c r="H116">
        <f>F2_EW_Total!AA116</f>
        <v>0</v>
      </c>
      <c r="I116">
        <f>F2_EW_Total!AB116</f>
        <v>0</v>
      </c>
      <c r="J116">
        <f>F2_EW_Total!AC116</f>
        <v>0</v>
      </c>
      <c r="K116">
        <f>F2_EW_Total!AD116</f>
        <v>0</v>
      </c>
      <c r="L116">
        <f>F2_EW_Total!AE116</f>
        <v>0</v>
      </c>
    </row>
    <row r="117" spans="1:12">
      <c r="A117">
        <f>F2_EW_Total!T117</f>
        <v>0</v>
      </c>
      <c r="B117">
        <f>F2_EW_Total!U117</f>
        <v>0</v>
      </c>
      <c r="C117">
        <f>F2_EW_Total!V117</f>
        <v>0</v>
      </c>
      <c r="D117">
        <f>F2_EW_Total!W117</f>
        <v>0</v>
      </c>
      <c r="E117">
        <f>F2_EW_Total!X117</f>
        <v>0</v>
      </c>
      <c r="F117">
        <f>F2_EW_Total!Y117</f>
        <v>0</v>
      </c>
      <c r="G117">
        <f>F2_EW_Total!Z117</f>
        <v>0</v>
      </c>
      <c r="H117">
        <f>F2_EW_Total!AA117</f>
        <v>0</v>
      </c>
      <c r="I117">
        <f>F2_EW_Total!AB117</f>
        <v>0</v>
      </c>
      <c r="J117">
        <f>F2_EW_Total!AC117</f>
        <v>0</v>
      </c>
      <c r="K117">
        <f>F2_EW_Total!AD117</f>
        <v>0</v>
      </c>
      <c r="L117">
        <f>F2_EW_Total!AE117</f>
        <v>0</v>
      </c>
    </row>
    <row r="118" spans="1:12">
      <c r="A118">
        <f>F2_EW_Total!T118</f>
        <v>0</v>
      </c>
      <c r="B118">
        <f>F2_EW_Total!U118</f>
        <v>1</v>
      </c>
      <c r="C118">
        <f>F2_EW_Total!V118</f>
        <v>0</v>
      </c>
      <c r="D118">
        <f>F2_EW_Total!W118</f>
        <v>0</v>
      </c>
      <c r="E118">
        <f>F2_EW_Total!X118</f>
        <v>0</v>
      </c>
      <c r="F118">
        <f>F2_EW_Total!Y118</f>
        <v>0</v>
      </c>
      <c r="G118">
        <f>F2_EW_Total!Z118</f>
        <v>0</v>
      </c>
      <c r="H118">
        <f>F2_EW_Total!AA118</f>
        <v>0</v>
      </c>
      <c r="I118">
        <f>F2_EW_Total!AB118</f>
        <v>0</v>
      </c>
      <c r="J118">
        <f>F2_EW_Total!AC118</f>
        <v>0</v>
      </c>
      <c r="K118">
        <f>F2_EW_Total!AD118</f>
        <v>0</v>
      </c>
      <c r="L118">
        <f>F2_EW_Total!AE118</f>
        <v>0</v>
      </c>
    </row>
    <row r="119" spans="1:12">
      <c r="A119">
        <f>F2_EW_Total!T119</f>
        <v>0</v>
      </c>
      <c r="B119">
        <f>F2_EW_Total!U119</f>
        <v>0</v>
      </c>
      <c r="C119">
        <f>F2_EW_Total!V119</f>
        <v>0</v>
      </c>
      <c r="D119">
        <f>F2_EW_Total!W119</f>
        <v>0</v>
      </c>
      <c r="E119">
        <f>F2_EW_Total!X119</f>
        <v>1</v>
      </c>
      <c r="F119">
        <f>F2_EW_Total!Y119</f>
        <v>0</v>
      </c>
      <c r="G119">
        <f>F2_EW_Total!Z119</f>
        <v>0</v>
      </c>
      <c r="H119">
        <f>F2_EW_Total!AA119</f>
        <v>1</v>
      </c>
      <c r="I119">
        <f>F2_EW_Total!AB119</f>
        <v>0</v>
      </c>
      <c r="J119">
        <f>F2_EW_Total!AC119</f>
        <v>0</v>
      </c>
      <c r="K119">
        <f>F2_EW_Total!AD119</f>
        <v>0</v>
      </c>
      <c r="L119">
        <f>F2_EW_Total!AE119</f>
        <v>0</v>
      </c>
    </row>
    <row r="120" spans="1:12">
      <c r="A120">
        <f>F2_EW_Total!T120</f>
        <v>0</v>
      </c>
      <c r="B120">
        <f>F2_EW_Total!U120</f>
        <v>4</v>
      </c>
      <c r="C120">
        <f>F2_EW_Total!V120</f>
        <v>0</v>
      </c>
      <c r="D120">
        <f>F2_EW_Total!W120</f>
        <v>0</v>
      </c>
      <c r="E120">
        <f>F2_EW_Total!X120</f>
        <v>0</v>
      </c>
      <c r="F120">
        <f>F2_EW_Total!Y120</f>
        <v>0</v>
      </c>
      <c r="G120">
        <f>F2_EW_Total!Z120</f>
        <v>0</v>
      </c>
      <c r="H120">
        <f>F2_EW_Total!AA120</f>
        <v>1</v>
      </c>
      <c r="I120">
        <f>F2_EW_Total!AB120</f>
        <v>0</v>
      </c>
      <c r="J120">
        <f>F2_EW_Total!AC120</f>
        <v>0</v>
      </c>
      <c r="K120">
        <f>F2_EW_Total!AD120</f>
        <v>0</v>
      </c>
      <c r="L120">
        <f>F2_EW_Total!AE120</f>
        <v>0</v>
      </c>
    </row>
    <row r="121" spans="1:12">
      <c r="A121">
        <f>F2_EW_Total!T121</f>
        <v>0</v>
      </c>
      <c r="B121">
        <f>F2_EW_Total!U121</f>
        <v>0</v>
      </c>
      <c r="C121">
        <f>F2_EW_Total!V121</f>
        <v>0</v>
      </c>
      <c r="D121">
        <f>F2_EW_Total!W121</f>
        <v>0</v>
      </c>
      <c r="E121">
        <f>F2_EW_Total!X121</f>
        <v>0</v>
      </c>
      <c r="F121">
        <f>F2_EW_Total!Y121</f>
        <v>0</v>
      </c>
      <c r="G121">
        <f>F2_EW_Total!Z121</f>
        <v>0</v>
      </c>
      <c r="H121">
        <f>F2_EW_Total!AA121</f>
        <v>0</v>
      </c>
      <c r="I121">
        <f>F2_EW_Total!AB121</f>
        <v>0</v>
      </c>
      <c r="J121">
        <f>F2_EW_Total!AC121</f>
        <v>0</v>
      </c>
      <c r="K121">
        <f>F2_EW_Total!AD121</f>
        <v>0</v>
      </c>
      <c r="L121">
        <f>F2_EW_Total!AE121</f>
        <v>0</v>
      </c>
    </row>
    <row r="122" spans="1:12">
      <c r="A122">
        <f>F2_EW_Total!T122</f>
        <v>0</v>
      </c>
      <c r="B122">
        <f>F2_EW_Total!U122</f>
        <v>0</v>
      </c>
      <c r="C122">
        <f>F2_EW_Total!V122</f>
        <v>0</v>
      </c>
      <c r="D122">
        <f>F2_EW_Total!W122</f>
        <v>1</v>
      </c>
      <c r="E122">
        <f>F2_EW_Total!X122</f>
        <v>1</v>
      </c>
      <c r="F122">
        <f>F2_EW_Total!Y122</f>
        <v>0</v>
      </c>
      <c r="G122">
        <f>F2_EW_Total!Z122</f>
        <v>0</v>
      </c>
      <c r="H122">
        <f>F2_EW_Total!AA122</f>
        <v>8</v>
      </c>
      <c r="I122">
        <f>F2_EW_Total!AB122</f>
        <v>0</v>
      </c>
      <c r="J122">
        <f>F2_EW_Total!AC122</f>
        <v>2</v>
      </c>
      <c r="K122">
        <f>F2_EW_Total!AD122</f>
        <v>0</v>
      </c>
      <c r="L122">
        <f>F2_EW_Total!AE122</f>
        <v>0</v>
      </c>
    </row>
    <row r="123" spans="1:12">
      <c r="A123">
        <f>F2_EW_Total!T123</f>
        <v>1</v>
      </c>
      <c r="B123">
        <f>F2_EW_Total!U123</f>
        <v>0</v>
      </c>
      <c r="C123">
        <f>F2_EW_Total!V123</f>
        <v>0</v>
      </c>
      <c r="D123">
        <f>F2_EW_Total!W123</f>
        <v>0</v>
      </c>
      <c r="E123">
        <f>F2_EW_Total!X123</f>
        <v>2</v>
      </c>
      <c r="F123">
        <f>F2_EW_Total!Y123</f>
        <v>0</v>
      </c>
      <c r="G123">
        <f>F2_EW_Total!Z123</f>
        <v>0</v>
      </c>
      <c r="H123">
        <f>F2_EW_Total!AA123</f>
        <v>6</v>
      </c>
      <c r="I123">
        <f>F2_EW_Total!AB123</f>
        <v>0</v>
      </c>
      <c r="J123">
        <f>F2_EW_Total!AC123</f>
        <v>0</v>
      </c>
      <c r="K123">
        <f>F2_EW_Total!AD123</f>
        <v>0</v>
      </c>
      <c r="L123">
        <f>F2_EW_Total!AE123</f>
        <v>0</v>
      </c>
    </row>
    <row r="124" spans="1:12">
      <c r="A124">
        <f>F2_EW_Total!T124</f>
        <v>2</v>
      </c>
      <c r="B124">
        <f>F2_EW_Total!U124</f>
        <v>0</v>
      </c>
      <c r="C124">
        <f>F2_EW_Total!V124</f>
        <v>0</v>
      </c>
      <c r="D124">
        <f>F2_EW_Total!W124</f>
        <v>0</v>
      </c>
      <c r="E124">
        <f>F2_EW_Total!X124</f>
        <v>4</v>
      </c>
      <c r="F124">
        <f>F2_EW_Total!Y124</f>
        <v>0</v>
      </c>
      <c r="G124">
        <f>F2_EW_Total!Z124</f>
        <v>0</v>
      </c>
      <c r="H124">
        <f>F2_EW_Total!AA124</f>
        <v>5</v>
      </c>
      <c r="I124">
        <f>F2_EW_Total!AB124</f>
        <v>0</v>
      </c>
      <c r="J124">
        <f>F2_EW_Total!AC124</f>
        <v>0</v>
      </c>
      <c r="K124">
        <f>F2_EW_Total!AD124</f>
        <v>0</v>
      </c>
      <c r="L124">
        <f>F2_EW_Total!AE124</f>
        <v>0</v>
      </c>
    </row>
    <row r="125" spans="1:12">
      <c r="A125">
        <f>F2_EW_Total!T125</f>
        <v>2</v>
      </c>
      <c r="B125">
        <f>F2_EW_Total!U125</f>
        <v>0</v>
      </c>
      <c r="C125">
        <f>F2_EW_Total!V125</f>
        <v>0</v>
      </c>
      <c r="D125">
        <f>F2_EW_Total!W125</f>
        <v>0</v>
      </c>
      <c r="E125">
        <f>F2_EW_Total!X125</f>
        <v>1</v>
      </c>
      <c r="F125">
        <f>F2_EW_Total!Y125</f>
        <v>0</v>
      </c>
      <c r="G125">
        <f>F2_EW_Total!Z125</f>
        <v>0</v>
      </c>
      <c r="H125">
        <f>F2_EW_Total!AA125</f>
        <v>4</v>
      </c>
      <c r="I125">
        <f>F2_EW_Total!AB125</f>
        <v>0</v>
      </c>
      <c r="J125">
        <f>F2_EW_Total!AC125</f>
        <v>2</v>
      </c>
      <c r="K125">
        <f>F2_EW_Total!AD125</f>
        <v>0</v>
      </c>
      <c r="L125">
        <f>F2_EW_Total!AE125</f>
        <v>1</v>
      </c>
    </row>
    <row r="126" spans="1:12">
      <c r="A126">
        <f>F2_EW_Total!T126</f>
        <v>5</v>
      </c>
      <c r="B126">
        <f>F2_EW_Total!U126</f>
        <v>0</v>
      </c>
      <c r="C126">
        <f>F2_EW_Total!V126</f>
        <v>0</v>
      </c>
      <c r="D126">
        <f>F2_EW_Total!W126</f>
        <v>1</v>
      </c>
      <c r="E126">
        <f>F2_EW_Total!X126</f>
        <v>3</v>
      </c>
      <c r="F126">
        <f>F2_EW_Total!Y126</f>
        <v>0</v>
      </c>
      <c r="G126">
        <f>F2_EW_Total!Z126</f>
        <v>0</v>
      </c>
      <c r="H126">
        <f>F2_EW_Total!AA126</f>
        <v>4</v>
      </c>
      <c r="I126">
        <f>F2_EW_Total!AB126</f>
        <v>0</v>
      </c>
      <c r="J126">
        <f>F2_EW_Total!AC126</f>
        <v>0</v>
      </c>
      <c r="K126">
        <f>F2_EW_Total!AD126</f>
        <v>0</v>
      </c>
      <c r="L126">
        <f>F2_EW_Total!AE126</f>
        <v>5</v>
      </c>
    </row>
    <row r="127" spans="1:12">
      <c r="A127">
        <f>F2_EW_Total!T127</f>
        <v>2</v>
      </c>
      <c r="B127">
        <f>F2_EW_Total!U127</f>
        <v>0</v>
      </c>
      <c r="C127">
        <f>F2_EW_Total!V127</f>
        <v>0</v>
      </c>
      <c r="D127">
        <f>F2_EW_Total!W127</f>
        <v>6</v>
      </c>
      <c r="E127">
        <f>F2_EW_Total!X127</f>
        <v>5</v>
      </c>
      <c r="F127">
        <f>F2_EW_Total!Y127</f>
        <v>0</v>
      </c>
      <c r="G127">
        <f>F2_EW_Total!Z127</f>
        <v>0</v>
      </c>
      <c r="H127">
        <f>F2_EW_Total!AA127</f>
        <v>14</v>
      </c>
      <c r="I127">
        <f>F2_EW_Total!AB127</f>
        <v>0</v>
      </c>
      <c r="J127">
        <f>F2_EW_Total!AC127</f>
        <v>0</v>
      </c>
      <c r="K127">
        <f>F2_EW_Total!AD127</f>
        <v>0</v>
      </c>
      <c r="L127">
        <f>F2_EW_Total!AE127</f>
        <v>0</v>
      </c>
    </row>
    <row r="128" spans="1:12">
      <c r="A128">
        <f>F2_EW_Total!T128</f>
        <v>0</v>
      </c>
      <c r="B128">
        <f>F2_EW_Total!U128</f>
        <v>0</v>
      </c>
      <c r="C128">
        <f>F2_EW_Total!V128</f>
        <v>0</v>
      </c>
      <c r="D128">
        <f>F2_EW_Total!W128</f>
        <v>1</v>
      </c>
      <c r="E128">
        <f>F2_EW_Total!X128</f>
        <v>1</v>
      </c>
      <c r="F128">
        <f>F2_EW_Total!Y128</f>
        <v>0</v>
      </c>
      <c r="G128">
        <f>F2_EW_Total!Z128</f>
        <v>0</v>
      </c>
      <c r="H128">
        <f>F2_EW_Total!AA128</f>
        <v>14</v>
      </c>
      <c r="I128">
        <f>F2_EW_Total!AB128</f>
        <v>1</v>
      </c>
      <c r="J128">
        <f>F2_EW_Total!AC128</f>
        <v>0</v>
      </c>
      <c r="K128">
        <f>F2_EW_Total!AD128</f>
        <v>0</v>
      </c>
      <c r="L128">
        <f>F2_EW_Total!AE128</f>
        <v>0</v>
      </c>
    </row>
    <row r="129" spans="1:12">
      <c r="A129">
        <f>F2_EW_Total!T129</f>
        <v>2</v>
      </c>
      <c r="B129">
        <f>F2_EW_Total!U129</f>
        <v>0</v>
      </c>
      <c r="C129">
        <f>F2_EW_Total!V129</f>
        <v>0</v>
      </c>
      <c r="D129">
        <f>F2_EW_Total!W129</f>
        <v>4</v>
      </c>
      <c r="E129">
        <f>F2_EW_Total!X129</f>
        <v>4</v>
      </c>
      <c r="F129">
        <f>F2_EW_Total!Y129</f>
        <v>0</v>
      </c>
      <c r="G129">
        <f>F2_EW_Total!Z129</f>
        <v>0</v>
      </c>
      <c r="H129">
        <f>F2_EW_Total!AA129</f>
        <v>9</v>
      </c>
      <c r="I129">
        <f>F2_EW_Total!AB129</f>
        <v>0</v>
      </c>
      <c r="J129">
        <f>F2_EW_Total!AC129</f>
        <v>0</v>
      </c>
      <c r="K129">
        <f>F2_EW_Total!AD129</f>
        <v>0</v>
      </c>
      <c r="L129">
        <f>F2_EW_Total!AE129</f>
        <v>1</v>
      </c>
    </row>
    <row r="130" spans="1:12">
      <c r="A130">
        <f>F2_EW_Total!T130</f>
        <v>6</v>
      </c>
      <c r="B130">
        <f>F2_EW_Total!U130</f>
        <v>2</v>
      </c>
      <c r="C130">
        <f>F2_EW_Total!V130</f>
        <v>0</v>
      </c>
      <c r="D130">
        <f>F2_EW_Total!W130</f>
        <v>1</v>
      </c>
      <c r="E130">
        <f>F2_EW_Total!X130</f>
        <v>13</v>
      </c>
      <c r="F130">
        <f>F2_EW_Total!Y130</f>
        <v>0</v>
      </c>
      <c r="G130">
        <f>F2_EW_Total!Z130</f>
        <v>0</v>
      </c>
      <c r="H130">
        <f>F2_EW_Total!AA130</f>
        <v>3</v>
      </c>
      <c r="I130">
        <f>F2_EW_Total!AB130</f>
        <v>0</v>
      </c>
      <c r="J130">
        <f>F2_EW_Total!AC130</f>
        <v>0</v>
      </c>
      <c r="K130">
        <f>F2_EW_Total!AD130</f>
        <v>0</v>
      </c>
      <c r="L130">
        <f>F2_EW_Total!AE130</f>
        <v>0</v>
      </c>
    </row>
    <row r="131" spans="1:12">
      <c r="A131">
        <f>F2_EW_Total!T131</f>
        <v>9</v>
      </c>
      <c r="B131">
        <f>F2_EW_Total!U131</f>
        <v>10</v>
      </c>
      <c r="C131">
        <f>F2_EW_Total!V131</f>
        <v>0</v>
      </c>
      <c r="D131">
        <f>F2_EW_Total!W131</f>
        <v>9</v>
      </c>
      <c r="E131">
        <f>F2_EW_Total!X131</f>
        <v>40</v>
      </c>
      <c r="F131">
        <f>F2_EW_Total!Y131</f>
        <v>2</v>
      </c>
      <c r="G131">
        <f>F2_EW_Total!Z131</f>
        <v>0</v>
      </c>
      <c r="H131">
        <f>F2_EW_Total!AA131</f>
        <v>6</v>
      </c>
      <c r="I131">
        <f>F2_EW_Total!AB131</f>
        <v>0</v>
      </c>
      <c r="J131">
        <f>F2_EW_Total!AC131</f>
        <v>0</v>
      </c>
      <c r="K131">
        <f>F2_EW_Total!AD131</f>
        <v>0</v>
      </c>
      <c r="L131">
        <f>F2_EW_Total!AE131</f>
        <v>6</v>
      </c>
    </row>
    <row r="132" spans="1:12">
      <c r="A132">
        <f>F2_EW_Total!T132</f>
        <v>6</v>
      </c>
      <c r="B132">
        <f>F2_EW_Total!U132</f>
        <v>6</v>
      </c>
      <c r="C132">
        <f>F2_EW_Total!V132</f>
        <v>0</v>
      </c>
      <c r="D132">
        <f>F2_EW_Total!W132</f>
        <v>16</v>
      </c>
      <c r="E132">
        <f>F2_EW_Total!X132</f>
        <v>37</v>
      </c>
      <c r="F132">
        <f>F2_EW_Total!Y132</f>
        <v>0</v>
      </c>
      <c r="G132">
        <f>F2_EW_Total!Z132</f>
        <v>0</v>
      </c>
      <c r="H132">
        <f>F2_EW_Total!AA132</f>
        <v>7</v>
      </c>
      <c r="I132">
        <f>F2_EW_Total!AB132</f>
        <v>0</v>
      </c>
      <c r="J132">
        <f>F2_EW_Total!AC132</f>
        <v>0</v>
      </c>
      <c r="K132">
        <f>F2_EW_Total!AD132</f>
        <v>0</v>
      </c>
      <c r="L132">
        <f>F2_EW_Total!AE132</f>
        <v>1</v>
      </c>
    </row>
    <row r="133" spans="1:12">
      <c r="A133">
        <f>F2_EW_Total!T133</f>
        <v>15</v>
      </c>
      <c r="B133">
        <f>F2_EW_Total!U133</f>
        <v>20</v>
      </c>
      <c r="C133">
        <f>F2_EW_Total!V133</f>
        <v>0</v>
      </c>
      <c r="D133">
        <f>F2_EW_Total!W133</f>
        <v>12</v>
      </c>
      <c r="E133">
        <f>F2_EW_Total!X133</f>
        <v>53</v>
      </c>
      <c r="F133">
        <f>F2_EW_Total!Y133</f>
        <v>1</v>
      </c>
      <c r="G133">
        <f>F2_EW_Total!Z133</f>
        <v>0</v>
      </c>
      <c r="H133">
        <f>F2_EW_Total!AA133</f>
        <v>0</v>
      </c>
      <c r="I133">
        <f>F2_EW_Total!AB133</f>
        <v>1</v>
      </c>
      <c r="J133">
        <f>F2_EW_Total!AC133</f>
        <v>0</v>
      </c>
      <c r="K133">
        <f>F2_EW_Total!AD133</f>
        <v>0</v>
      </c>
      <c r="L133">
        <f>F2_EW_Total!AE133</f>
        <v>5</v>
      </c>
    </row>
    <row r="134" spans="1:12">
      <c r="A134">
        <f>F2_EW_Total!T134</f>
        <v>2</v>
      </c>
      <c r="B134">
        <f>F2_EW_Total!U134</f>
        <v>0</v>
      </c>
      <c r="C134">
        <f>F2_EW_Total!V134</f>
        <v>0</v>
      </c>
      <c r="D134">
        <f>F2_EW_Total!W134</f>
        <v>2</v>
      </c>
      <c r="E134">
        <f>F2_EW_Total!X134</f>
        <v>0</v>
      </c>
      <c r="F134">
        <f>F2_EW_Total!Y134</f>
        <v>0</v>
      </c>
      <c r="G134">
        <f>F2_EW_Total!Z134</f>
        <v>0</v>
      </c>
      <c r="H134">
        <f>F2_EW_Total!AA134</f>
        <v>3</v>
      </c>
      <c r="I134">
        <f>F2_EW_Total!AB134</f>
        <v>1</v>
      </c>
      <c r="J134">
        <f>F2_EW_Total!AC134</f>
        <v>0</v>
      </c>
      <c r="K134">
        <f>F2_EW_Total!AD134</f>
        <v>0</v>
      </c>
      <c r="L134">
        <f>F2_EW_Total!AE134</f>
        <v>0</v>
      </c>
    </row>
    <row r="135" spans="1:12">
      <c r="A135">
        <f>F2_EW_Total!T135</f>
        <v>1</v>
      </c>
      <c r="B135">
        <f>F2_EW_Total!U135</f>
        <v>0</v>
      </c>
      <c r="C135">
        <f>F2_EW_Total!V135</f>
        <v>0</v>
      </c>
      <c r="D135">
        <f>F2_EW_Total!W135</f>
        <v>3</v>
      </c>
      <c r="E135">
        <f>F2_EW_Total!X135</f>
        <v>7</v>
      </c>
      <c r="F135">
        <f>F2_EW_Total!Y135</f>
        <v>0</v>
      </c>
      <c r="G135">
        <f>F2_EW_Total!Z135</f>
        <v>0</v>
      </c>
      <c r="H135">
        <f>F2_EW_Total!AA135</f>
        <v>6</v>
      </c>
      <c r="I135">
        <f>F2_EW_Total!AB135</f>
        <v>5</v>
      </c>
      <c r="J135">
        <f>F2_EW_Total!AC135</f>
        <v>0</v>
      </c>
      <c r="K135">
        <f>F2_EW_Total!AD135</f>
        <v>2</v>
      </c>
      <c r="L135">
        <f>F2_EW_Total!AE135</f>
        <v>0</v>
      </c>
    </row>
    <row r="136" spans="1:12">
      <c r="A136">
        <f>F2_EW_Total!T136</f>
        <v>3</v>
      </c>
      <c r="B136">
        <f>F2_EW_Total!U136</f>
        <v>0</v>
      </c>
      <c r="C136">
        <f>F2_EW_Total!V136</f>
        <v>0</v>
      </c>
      <c r="D136">
        <f>F2_EW_Total!W136</f>
        <v>3</v>
      </c>
      <c r="E136">
        <f>F2_EW_Total!X136</f>
        <v>4</v>
      </c>
      <c r="F136">
        <f>F2_EW_Total!Y136</f>
        <v>0</v>
      </c>
      <c r="G136">
        <f>F2_EW_Total!Z136</f>
        <v>0</v>
      </c>
      <c r="H136">
        <f>F2_EW_Total!AA136</f>
        <v>3</v>
      </c>
      <c r="I136">
        <f>F2_EW_Total!AB136</f>
        <v>0</v>
      </c>
      <c r="J136">
        <f>F2_EW_Total!AC136</f>
        <v>0</v>
      </c>
      <c r="K136">
        <f>F2_EW_Total!AD136</f>
        <v>0</v>
      </c>
      <c r="L136">
        <f>F2_EW_Total!AE136</f>
        <v>0</v>
      </c>
    </row>
    <row r="137" spans="1:12">
      <c r="A137">
        <f>F2_EW_Total!T137</f>
        <v>1</v>
      </c>
      <c r="B137">
        <f>F2_EW_Total!U137</f>
        <v>0</v>
      </c>
      <c r="C137">
        <f>F2_EW_Total!V137</f>
        <v>0</v>
      </c>
      <c r="D137">
        <f>F2_EW_Total!W137</f>
        <v>3</v>
      </c>
      <c r="E137">
        <f>F2_EW_Total!X137</f>
        <v>5</v>
      </c>
      <c r="F137">
        <f>F2_EW_Total!Y137</f>
        <v>0</v>
      </c>
      <c r="G137">
        <f>F2_EW_Total!Z137</f>
        <v>0</v>
      </c>
      <c r="H137">
        <f>F2_EW_Total!AA137</f>
        <v>9</v>
      </c>
      <c r="I137">
        <f>F2_EW_Total!AB137</f>
        <v>0</v>
      </c>
      <c r="J137">
        <f>F2_EW_Total!AC137</f>
        <v>0</v>
      </c>
      <c r="K137">
        <f>F2_EW_Total!AD137</f>
        <v>0</v>
      </c>
      <c r="L137">
        <f>F2_EW_Total!AE137</f>
        <v>0</v>
      </c>
    </row>
    <row r="138" spans="1:12">
      <c r="A138">
        <f>F2_EW_Total!T138</f>
        <v>2</v>
      </c>
      <c r="B138">
        <f>F2_EW_Total!U138</f>
        <v>0</v>
      </c>
      <c r="C138">
        <f>F2_EW_Total!V138</f>
        <v>0</v>
      </c>
      <c r="D138">
        <f>F2_EW_Total!W138</f>
        <v>0</v>
      </c>
      <c r="E138">
        <f>F2_EW_Total!X138</f>
        <v>14</v>
      </c>
      <c r="F138">
        <f>F2_EW_Total!Y138</f>
        <v>0</v>
      </c>
      <c r="G138">
        <f>F2_EW_Total!Z138</f>
        <v>0</v>
      </c>
      <c r="H138">
        <f>F2_EW_Total!AA138</f>
        <v>7</v>
      </c>
      <c r="I138">
        <f>F2_EW_Total!AB138</f>
        <v>7</v>
      </c>
      <c r="J138">
        <f>F2_EW_Total!AC138</f>
        <v>0</v>
      </c>
      <c r="K138">
        <f>F2_EW_Total!AD138</f>
        <v>0</v>
      </c>
      <c r="L138">
        <f>F2_EW_Total!AE138</f>
        <v>3</v>
      </c>
    </row>
    <row r="139" spans="1:12">
      <c r="A139">
        <f>F2_EW_Total!T139</f>
        <v>3</v>
      </c>
      <c r="B139">
        <f>F2_EW_Total!U139</f>
        <v>0</v>
      </c>
      <c r="C139">
        <f>F2_EW_Total!V139</f>
        <v>0</v>
      </c>
      <c r="D139">
        <f>F2_EW_Total!W139</f>
        <v>0</v>
      </c>
      <c r="E139">
        <f>F2_EW_Total!X139</f>
        <v>7</v>
      </c>
      <c r="F139">
        <f>F2_EW_Total!Y139</f>
        <v>0</v>
      </c>
      <c r="G139">
        <f>F2_EW_Total!Z139</f>
        <v>0</v>
      </c>
      <c r="H139">
        <f>F2_EW_Total!AA139</f>
        <v>10</v>
      </c>
      <c r="I139">
        <f>F2_EW_Total!AB139</f>
        <v>4</v>
      </c>
      <c r="J139">
        <f>F2_EW_Total!AC139</f>
        <v>0</v>
      </c>
      <c r="K139">
        <f>F2_EW_Total!AD139</f>
        <v>0</v>
      </c>
      <c r="L139">
        <f>F2_EW_Total!AE139</f>
        <v>0</v>
      </c>
    </row>
    <row r="140" spans="1:12">
      <c r="A140">
        <f>F2_EW_Total!T140</f>
        <v>6</v>
      </c>
      <c r="B140">
        <f>F2_EW_Total!U140</f>
        <v>0</v>
      </c>
      <c r="C140">
        <f>F2_EW_Total!V140</f>
        <v>0</v>
      </c>
      <c r="D140">
        <f>F2_EW_Total!W140</f>
        <v>0</v>
      </c>
      <c r="E140">
        <f>F2_EW_Total!X140</f>
        <v>5</v>
      </c>
      <c r="F140">
        <f>F2_EW_Total!Y140</f>
        <v>0</v>
      </c>
      <c r="G140">
        <f>F2_EW_Total!Z140</f>
        <v>0</v>
      </c>
      <c r="H140">
        <f>F2_EW_Total!AA140</f>
        <v>6</v>
      </c>
      <c r="I140">
        <f>F2_EW_Total!AB140</f>
        <v>0</v>
      </c>
      <c r="J140">
        <f>F2_EW_Total!AC140</f>
        <v>2</v>
      </c>
      <c r="K140">
        <f>F2_EW_Total!AD140</f>
        <v>0</v>
      </c>
      <c r="L140">
        <f>F2_EW_Total!AE140</f>
        <v>3</v>
      </c>
    </row>
    <row r="141" spans="1:12">
      <c r="A141">
        <f>F2_EW_Total!T141</f>
        <v>1</v>
      </c>
      <c r="B141">
        <f>F2_EW_Total!U141</f>
        <v>0</v>
      </c>
      <c r="C141">
        <f>F2_EW_Total!V141</f>
        <v>0</v>
      </c>
      <c r="D141">
        <f>F2_EW_Total!W141</f>
        <v>0</v>
      </c>
      <c r="E141">
        <f>F2_EW_Total!X141</f>
        <v>4</v>
      </c>
      <c r="F141">
        <f>F2_EW_Total!Y141</f>
        <v>0</v>
      </c>
      <c r="G141">
        <f>F2_EW_Total!Z141</f>
        <v>0</v>
      </c>
      <c r="H141">
        <f>F2_EW_Total!AA141</f>
        <v>9</v>
      </c>
      <c r="I141">
        <f>F2_EW_Total!AB141</f>
        <v>2</v>
      </c>
      <c r="J141">
        <f>F2_EW_Total!AC141</f>
        <v>1</v>
      </c>
      <c r="K141">
        <f>F2_EW_Total!AD141</f>
        <v>0</v>
      </c>
      <c r="L141">
        <f>F2_EW_Total!AE141</f>
        <v>1</v>
      </c>
    </row>
    <row r="142" spans="1:12">
      <c r="A142">
        <f>F2_EW_Total!T142</f>
        <v>18</v>
      </c>
      <c r="B142">
        <f>F2_EW_Total!U142</f>
        <v>0</v>
      </c>
      <c r="C142">
        <f>F2_EW_Total!V142</f>
        <v>0</v>
      </c>
      <c r="D142">
        <f>F2_EW_Total!W142</f>
        <v>0</v>
      </c>
      <c r="E142">
        <f>F2_EW_Total!X142</f>
        <v>10</v>
      </c>
      <c r="F142">
        <f>F2_EW_Total!Y142</f>
        <v>1</v>
      </c>
      <c r="G142">
        <f>F2_EW_Total!Z142</f>
        <v>0</v>
      </c>
      <c r="H142">
        <f>F2_EW_Total!AA142</f>
        <v>2</v>
      </c>
      <c r="I142">
        <f>F2_EW_Total!AB142</f>
        <v>1</v>
      </c>
      <c r="J142">
        <f>F2_EW_Total!AC142</f>
        <v>0</v>
      </c>
      <c r="K142">
        <f>F2_EW_Total!AD142</f>
        <v>0</v>
      </c>
      <c r="L142">
        <f>F2_EW_Total!AE142</f>
        <v>9</v>
      </c>
    </row>
    <row r="143" spans="1:12">
      <c r="A143">
        <f>F2_EW_Total!T143</f>
        <v>22</v>
      </c>
      <c r="B143">
        <f>F2_EW_Total!U143</f>
        <v>0</v>
      </c>
      <c r="C143">
        <f>F2_EW_Total!V143</f>
        <v>0</v>
      </c>
      <c r="D143">
        <f>F2_EW_Total!W143</f>
        <v>2</v>
      </c>
      <c r="E143">
        <f>F2_EW_Total!X143</f>
        <v>2</v>
      </c>
      <c r="F143">
        <f>F2_EW_Total!Y143</f>
        <v>0</v>
      </c>
      <c r="G143">
        <f>F2_EW_Total!Z143</f>
        <v>0</v>
      </c>
      <c r="H143">
        <f>F2_EW_Total!AA143</f>
        <v>6</v>
      </c>
      <c r="I143">
        <f>F2_EW_Total!AB143</f>
        <v>0</v>
      </c>
      <c r="J143">
        <f>F2_EW_Total!AC143</f>
        <v>0</v>
      </c>
      <c r="K143">
        <f>F2_EW_Total!AD143</f>
        <v>0</v>
      </c>
      <c r="L143">
        <f>F2_EW_Total!AE143</f>
        <v>2</v>
      </c>
    </row>
    <row r="144" spans="1:12">
      <c r="A144">
        <f>F2_EW_Total!T144</f>
        <v>17</v>
      </c>
      <c r="B144">
        <f>F2_EW_Total!U144</f>
        <v>0</v>
      </c>
      <c r="C144">
        <f>F2_EW_Total!V144</f>
        <v>0</v>
      </c>
      <c r="D144">
        <f>F2_EW_Total!W144</f>
        <v>0</v>
      </c>
      <c r="E144">
        <f>F2_EW_Total!X144</f>
        <v>1</v>
      </c>
      <c r="F144">
        <f>F2_EW_Total!Y144</f>
        <v>1</v>
      </c>
      <c r="G144">
        <f>F2_EW_Total!Z144</f>
        <v>0</v>
      </c>
      <c r="H144">
        <f>F2_EW_Total!AA144</f>
        <v>2</v>
      </c>
      <c r="I144">
        <f>F2_EW_Total!AB144</f>
        <v>0</v>
      </c>
      <c r="J144">
        <f>F2_EW_Total!AC144</f>
        <v>0</v>
      </c>
      <c r="K144">
        <f>F2_EW_Total!AD144</f>
        <v>0</v>
      </c>
      <c r="L144">
        <f>F2_EW_Total!AE144</f>
        <v>2</v>
      </c>
    </row>
    <row r="145" spans="1:12">
      <c r="A145">
        <f>F2_EW_Total!T145</f>
        <v>20</v>
      </c>
      <c r="B145">
        <f>F2_EW_Total!U145</f>
        <v>0</v>
      </c>
      <c r="C145">
        <f>F2_EW_Total!V145</f>
        <v>0</v>
      </c>
      <c r="D145">
        <f>F2_EW_Total!W145</f>
        <v>2</v>
      </c>
      <c r="E145">
        <f>F2_EW_Total!X145</f>
        <v>14</v>
      </c>
      <c r="F145">
        <f>F2_EW_Total!Y145</f>
        <v>0</v>
      </c>
      <c r="G145">
        <f>F2_EW_Total!Z145</f>
        <v>0</v>
      </c>
      <c r="H145">
        <f>F2_EW_Total!AA145</f>
        <v>1</v>
      </c>
      <c r="I145">
        <f>F2_EW_Total!AB145</f>
        <v>2</v>
      </c>
      <c r="J145">
        <f>F2_EW_Total!AC145</f>
        <v>0</v>
      </c>
      <c r="K145">
        <f>F2_EW_Total!AD145</f>
        <v>0</v>
      </c>
      <c r="L145">
        <f>F2_EW_Total!AE145</f>
        <v>1</v>
      </c>
    </row>
    <row r="146" spans="1:12">
      <c r="A146">
        <f>F2_EW_Total!T146</f>
        <v>1</v>
      </c>
      <c r="B146">
        <f>F2_EW_Total!U146</f>
        <v>0</v>
      </c>
      <c r="C146">
        <f>F2_EW_Total!V146</f>
        <v>0</v>
      </c>
      <c r="D146">
        <f>F2_EW_Total!W146</f>
        <v>1</v>
      </c>
      <c r="E146">
        <f>F2_EW_Total!X146</f>
        <v>3</v>
      </c>
      <c r="F146">
        <f>F2_EW_Total!Y146</f>
        <v>0</v>
      </c>
      <c r="G146">
        <f>F2_EW_Total!Z146</f>
        <v>0</v>
      </c>
      <c r="H146">
        <f>F2_EW_Total!AA146</f>
        <v>0</v>
      </c>
      <c r="I146">
        <f>F2_EW_Total!AB146</f>
        <v>0</v>
      </c>
      <c r="J146">
        <f>F2_EW_Total!AC146</f>
        <v>0</v>
      </c>
      <c r="K146">
        <f>F2_EW_Total!AD146</f>
        <v>0</v>
      </c>
      <c r="L146">
        <f>F2_EW_Total!AE146</f>
        <v>0</v>
      </c>
    </row>
    <row r="147" spans="1:12">
      <c r="A147">
        <f>F2_EW_Total!T147</f>
        <v>7</v>
      </c>
      <c r="B147">
        <f>F2_EW_Total!U147</f>
        <v>0</v>
      </c>
      <c r="C147">
        <f>F2_EW_Total!V147</f>
        <v>0</v>
      </c>
      <c r="D147">
        <f>F2_EW_Total!W147</f>
        <v>0</v>
      </c>
      <c r="E147">
        <f>F2_EW_Total!X147</f>
        <v>0</v>
      </c>
      <c r="F147">
        <f>F2_EW_Total!Y147</f>
        <v>0</v>
      </c>
      <c r="G147">
        <f>F2_EW_Total!Z147</f>
        <v>0</v>
      </c>
      <c r="H147">
        <f>F2_EW_Total!AA147</f>
        <v>1</v>
      </c>
      <c r="I147">
        <f>F2_EW_Total!AB147</f>
        <v>0</v>
      </c>
      <c r="J147">
        <f>F2_EW_Total!AC147</f>
        <v>0</v>
      </c>
      <c r="K147">
        <f>F2_EW_Total!AD147</f>
        <v>0</v>
      </c>
      <c r="L147">
        <f>F2_EW_Total!AE147</f>
        <v>2</v>
      </c>
    </row>
    <row r="148" spans="1:12">
      <c r="A148">
        <f>F2_EW_Total!T148</f>
        <v>0</v>
      </c>
      <c r="B148">
        <f>F2_EW_Total!U148</f>
        <v>0</v>
      </c>
      <c r="C148">
        <f>F2_EW_Total!V148</f>
        <v>0</v>
      </c>
      <c r="D148">
        <f>F2_EW_Total!W148</f>
        <v>0</v>
      </c>
      <c r="E148">
        <f>F2_EW_Total!X148</f>
        <v>0</v>
      </c>
      <c r="F148">
        <f>F2_EW_Total!Y148</f>
        <v>0</v>
      </c>
      <c r="G148">
        <f>F2_EW_Total!Z148</f>
        <v>0</v>
      </c>
      <c r="H148">
        <f>F2_EW_Total!AA148</f>
        <v>5</v>
      </c>
      <c r="I148">
        <f>F2_EW_Total!AB148</f>
        <v>0</v>
      </c>
      <c r="J148">
        <f>F2_EW_Total!AC148</f>
        <v>0</v>
      </c>
      <c r="K148">
        <f>F2_EW_Total!AD148</f>
        <v>0</v>
      </c>
      <c r="L148">
        <f>F2_EW_Total!AE148</f>
        <v>0</v>
      </c>
    </row>
    <row r="149" spans="1:12">
      <c r="A149">
        <f>F2_EW_Total!T149</f>
        <v>5</v>
      </c>
      <c r="B149">
        <f>F2_EW_Total!U149</f>
        <v>0</v>
      </c>
      <c r="C149">
        <f>F2_EW_Total!V149</f>
        <v>0</v>
      </c>
      <c r="D149">
        <f>F2_EW_Total!W149</f>
        <v>3</v>
      </c>
      <c r="E149">
        <f>F2_EW_Total!X149</f>
        <v>14</v>
      </c>
      <c r="F149">
        <f>F2_EW_Total!Y149</f>
        <v>0</v>
      </c>
      <c r="G149">
        <f>F2_EW_Total!Z149</f>
        <v>0</v>
      </c>
      <c r="H149">
        <f>F2_EW_Total!AA149</f>
        <v>0</v>
      </c>
      <c r="I149">
        <f>F2_EW_Total!AB149</f>
        <v>0</v>
      </c>
      <c r="J149">
        <f>F2_EW_Total!AC149</f>
        <v>0</v>
      </c>
      <c r="K149">
        <f>F2_EW_Total!AD149</f>
        <v>0</v>
      </c>
      <c r="L149">
        <f>F2_EW_Total!AE149</f>
        <v>0</v>
      </c>
    </row>
    <row r="150" spans="1:12">
      <c r="A150">
        <f>F2_EW_Total!T150</f>
        <v>6</v>
      </c>
      <c r="B150">
        <f>F2_EW_Total!U150</f>
        <v>4</v>
      </c>
      <c r="C150">
        <f>F2_EW_Total!V150</f>
        <v>0</v>
      </c>
      <c r="D150">
        <f>F2_EW_Total!W150</f>
        <v>1</v>
      </c>
      <c r="E150">
        <f>F2_EW_Total!X150</f>
        <v>41</v>
      </c>
      <c r="F150">
        <f>F2_EW_Total!Y150</f>
        <v>0</v>
      </c>
      <c r="G150">
        <f>F2_EW_Total!Z150</f>
        <v>0</v>
      </c>
      <c r="H150">
        <f>F2_EW_Total!AA150</f>
        <v>7</v>
      </c>
      <c r="I150">
        <f>F2_EW_Total!AB150</f>
        <v>0</v>
      </c>
      <c r="J150">
        <f>F2_EW_Total!AC150</f>
        <v>0</v>
      </c>
      <c r="K150">
        <f>F2_EW_Total!AD150</f>
        <v>0</v>
      </c>
      <c r="L150">
        <f>F2_EW_Total!AE150</f>
        <v>4</v>
      </c>
    </row>
    <row r="151" spans="1:12">
      <c r="A151">
        <f>F2_EW_Total!T151</f>
        <v>11</v>
      </c>
      <c r="B151">
        <f>F2_EW_Total!U151</f>
        <v>1</v>
      </c>
      <c r="C151">
        <f>F2_EW_Total!V151</f>
        <v>0</v>
      </c>
      <c r="D151">
        <f>F2_EW_Total!W151</f>
        <v>0</v>
      </c>
      <c r="E151">
        <f>F2_EW_Total!X151</f>
        <v>7</v>
      </c>
      <c r="F151">
        <f>F2_EW_Total!Y151</f>
        <v>0</v>
      </c>
      <c r="G151">
        <f>F2_EW_Total!Z151</f>
        <v>0</v>
      </c>
      <c r="H151">
        <f>F2_EW_Total!AA151</f>
        <v>4</v>
      </c>
      <c r="I151">
        <f>F2_EW_Total!AB151</f>
        <v>2</v>
      </c>
      <c r="J151">
        <f>F2_EW_Total!AC151</f>
        <v>0</v>
      </c>
      <c r="K151">
        <f>F2_EW_Total!AD151</f>
        <v>0</v>
      </c>
      <c r="L151">
        <f>F2_EW_Total!AE151</f>
        <v>7</v>
      </c>
    </row>
    <row r="152" spans="1:12">
      <c r="A152">
        <f>F2_EW_Total!T152</f>
        <v>13</v>
      </c>
      <c r="B152">
        <f>F2_EW_Total!U152</f>
        <v>7</v>
      </c>
      <c r="C152">
        <f>F2_EW_Total!V152</f>
        <v>0</v>
      </c>
      <c r="D152">
        <f>F2_EW_Total!W152</f>
        <v>2</v>
      </c>
      <c r="E152">
        <f>F2_EW_Total!X152</f>
        <v>69</v>
      </c>
      <c r="F152">
        <f>F2_EW_Total!Y152</f>
        <v>0</v>
      </c>
      <c r="G152">
        <f>F2_EW_Total!Z152</f>
        <v>0</v>
      </c>
      <c r="H152">
        <f>F2_EW_Total!AA152</f>
        <v>7</v>
      </c>
      <c r="I152">
        <f>F2_EW_Total!AB152</f>
        <v>2</v>
      </c>
      <c r="J152">
        <f>F2_EW_Total!AC152</f>
        <v>0</v>
      </c>
      <c r="K152">
        <f>F2_EW_Total!AD152</f>
        <v>0</v>
      </c>
      <c r="L152">
        <f>F2_EW_Total!AE152</f>
        <v>2</v>
      </c>
    </row>
    <row r="153" spans="1:12">
      <c r="A153">
        <f>F2_EW_Total!T153</f>
        <v>7</v>
      </c>
      <c r="B153">
        <f>F2_EW_Total!U153</f>
        <v>2</v>
      </c>
      <c r="C153">
        <f>F2_EW_Total!V153</f>
        <v>0</v>
      </c>
      <c r="D153">
        <f>F2_EW_Total!W153</f>
        <v>1</v>
      </c>
      <c r="E153">
        <f>F2_EW_Total!X153</f>
        <v>44</v>
      </c>
      <c r="F153">
        <f>F2_EW_Total!Y153</f>
        <v>0</v>
      </c>
      <c r="G153">
        <f>F2_EW_Total!Z153</f>
        <v>0</v>
      </c>
      <c r="H153">
        <f>F2_EW_Total!AA153</f>
        <v>1</v>
      </c>
      <c r="I153">
        <f>F2_EW_Total!AB153</f>
        <v>1</v>
      </c>
      <c r="J153">
        <f>F2_EW_Total!AC153</f>
        <v>0</v>
      </c>
      <c r="K153">
        <f>F2_EW_Total!AD153</f>
        <v>0</v>
      </c>
      <c r="L153">
        <f>F2_EW_Total!AE153</f>
        <v>0</v>
      </c>
    </row>
    <row r="154" spans="1:12">
      <c r="A154">
        <f>F2_EW_Total!T154</f>
        <v>1</v>
      </c>
      <c r="B154">
        <f>F2_EW_Total!U154</f>
        <v>0</v>
      </c>
      <c r="C154">
        <f>F2_EW_Total!V154</f>
        <v>5</v>
      </c>
      <c r="D154">
        <f>F2_EW_Total!W154</f>
        <v>1</v>
      </c>
      <c r="E154">
        <f>F2_EW_Total!X154</f>
        <v>2</v>
      </c>
      <c r="F154">
        <f>F2_EW_Total!Y154</f>
        <v>0</v>
      </c>
      <c r="G154">
        <f>F2_EW_Total!Z154</f>
        <v>0</v>
      </c>
      <c r="H154">
        <f>F2_EW_Total!AA154</f>
        <v>4</v>
      </c>
      <c r="I154">
        <f>F2_EW_Total!AB154</f>
        <v>0</v>
      </c>
      <c r="J154">
        <f>F2_EW_Total!AC154</f>
        <v>0</v>
      </c>
      <c r="K154">
        <f>F2_EW_Total!AD154</f>
        <v>0</v>
      </c>
      <c r="L154">
        <f>F2_EW_Total!AE154</f>
        <v>4</v>
      </c>
    </row>
    <row r="155" spans="1:12">
      <c r="A155">
        <f>F2_EW_Total!T155</f>
        <v>3</v>
      </c>
      <c r="B155">
        <f>F2_EW_Total!U155</f>
        <v>0</v>
      </c>
      <c r="C155">
        <f>F2_EW_Total!V155</f>
        <v>5</v>
      </c>
      <c r="D155">
        <f>F2_EW_Total!W155</f>
        <v>0</v>
      </c>
      <c r="E155">
        <f>F2_EW_Total!X155</f>
        <v>2</v>
      </c>
      <c r="F155">
        <f>F2_EW_Total!Y155</f>
        <v>0</v>
      </c>
      <c r="G155">
        <f>F2_EW_Total!Z155</f>
        <v>0</v>
      </c>
      <c r="H155">
        <f>F2_EW_Total!AA155</f>
        <v>6</v>
      </c>
      <c r="I155">
        <f>F2_EW_Total!AB155</f>
        <v>0</v>
      </c>
      <c r="J155">
        <f>F2_EW_Total!AC155</f>
        <v>0</v>
      </c>
      <c r="K155">
        <f>F2_EW_Total!AD155</f>
        <v>0</v>
      </c>
      <c r="L155">
        <f>F2_EW_Total!AE155</f>
        <v>2</v>
      </c>
    </row>
    <row r="156" spans="1:12">
      <c r="A156">
        <f>F2_EW_Total!T156</f>
        <v>4</v>
      </c>
      <c r="B156">
        <f>F2_EW_Total!U156</f>
        <v>0</v>
      </c>
      <c r="C156">
        <f>F2_EW_Total!V156</f>
        <v>5</v>
      </c>
      <c r="D156">
        <f>F2_EW_Total!W156</f>
        <v>1</v>
      </c>
      <c r="E156">
        <f>F2_EW_Total!X156</f>
        <v>4</v>
      </c>
      <c r="F156">
        <f>F2_EW_Total!Y156</f>
        <v>0</v>
      </c>
      <c r="G156">
        <f>F2_EW_Total!Z156</f>
        <v>0</v>
      </c>
      <c r="H156">
        <f>F2_EW_Total!AA156</f>
        <v>2</v>
      </c>
      <c r="I156">
        <f>F2_EW_Total!AB156</f>
        <v>0</v>
      </c>
      <c r="J156">
        <f>F2_EW_Total!AC156</f>
        <v>0</v>
      </c>
      <c r="K156">
        <f>F2_EW_Total!AD156</f>
        <v>0</v>
      </c>
      <c r="L156">
        <f>F2_EW_Total!AE156</f>
        <v>1</v>
      </c>
    </row>
    <row r="157" spans="1:12">
      <c r="A157">
        <f>F2_EW_Total!T157</f>
        <v>2</v>
      </c>
      <c r="B157">
        <f>F2_EW_Total!U157</f>
        <v>0</v>
      </c>
      <c r="C157">
        <f>F2_EW_Total!V157</f>
        <v>4</v>
      </c>
      <c r="D157">
        <f>F2_EW_Total!W157</f>
        <v>0</v>
      </c>
      <c r="E157">
        <f>F2_EW_Total!X157</f>
        <v>4</v>
      </c>
      <c r="F157">
        <f>F2_EW_Total!Y157</f>
        <v>0</v>
      </c>
      <c r="G157">
        <f>F2_EW_Total!Z157</f>
        <v>0</v>
      </c>
      <c r="H157">
        <f>F2_EW_Total!AA157</f>
        <v>6</v>
      </c>
      <c r="I157">
        <f>F2_EW_Total!AB157</f>
        <v>1</v>
      </c>
      <c r="J157">
        <f>F2_EW_Total!AC157</f>
        <v>1</v>
      </c>
      <c r="K157">
        <f>F2_EW_Total!AD157</f>
        <v>0</v>
      </c>
      <c r="L157">
        <f>F2_EW_Total!AE157</f>
        <v>2</v>
      </c>
    </row>
    <row r="158" spans="1:12">
      <c r="A158">
        <f>F2_EW_Total!T158</f>
        <v>0</v>
      </c>
      <c r="B158">
        <f>F2_EW_Total!U158</f>
        <v>0</v>
      </c>
      <c r="C158">
        <f>F2_EW_Total!V158</f>
        <v>0</v>
      </c>
      <c r="D158">
        <f>F2_EW_Total!W158</f>
        <v>2</v>
      </c>
      <c r="E158">
        <f>F2_EW_Total!X158</f>
        <v>4</v>
      </c>
      <c r="F158">
        <f>F2_EW_Total!Y158</f>
        <v>0</v>
      </c>
      <c r="G158">
        <f>F2_EW_Total!Z158</f>
        <v>0</v>
      </c>
      <c r="H158">
        <f>F2_EW_Total!AA158</f>
        <v>1</v>
      </c>
      <c r="I158">
        <f>F2_EW_Total!AB158</f>
        <v>0</v>
      </c>
      <c r="J158">
        <f>F2_EW_Total!AC158</f>
        <v>0</v>
      </c>
      <c r="K158">
        <f>F2_EW_Total!AD158</f>
        <v>0</v>
      </c>
      <c r="L158">
        <f>F2_EW_Total!AE158</f>
        <v>0</v>
      </c>
    </row>
    <row r="159" spans="1:12">
      <c r="A159">
        <f>F2_EW_Total!T159</f>
        <v>1</v>
      </c>
      <c r="B159">
        <f>F2_EW_Total!U159</f>
        <v>0</v>
      </c>
      <c r="C159">
        <f>F2_EW_Total!V159</f>
        <v>0</v>
      </c>
      <c r="D159">
        <f>F2_EW_Total!W159</f>
        <v>0</v>
      </c>
      <c r="E159">
        <f>F2_EW_Total!X159</f>
        <v>3</v>
      </c>
      <c r="F159">
        <f>F2_EW_Total!Y159</f>
        <v>0</v>
      </c>
      <c r="G159">
        <f>F2_EW_Total!Z159</f>
        <v>0</v>
      </c>
      <c r="H159">
        <f>F2_EW_Total!AA159</f>
        <v>1</v>
      </c>
      <c r="I159">
        <f>F2_EW_Total!AB159</f>
        <v>0</v>
      </c>
      <c r="J159">
        <f>F2_EW_Total!AC159</f>
        <v>0</v>
      </c>
      <c r="K159">
        <f>F2_EW_Total!AD159</f>
        <v>0</v>
      </c>
      <c r="L159">
        <f>F2_EW_Total!AE159</f>
        <v>0</v>
      </c>
    </row>
    <row r="160" spans="1:12">
      <c r="A160">
        <f>F2_EW_Total!T160</f>
        <v>0</v>
      </c>
      <c r="B160">
        <f>F2_EW_Total!U160</f>
        <v>0</v>
      </c>
      <c r="C160">
        <f>F2_EW_Total!V160</f>
        <v>0</v>
      </c>
      <c r="D160">
        <f>F2_EW_Total!W160</f>
        <v>1</v>
      </c>
      <c r="E160">
        <f>F2_EW_Total!X160</f>
        <v>5</v>
      </c>
      <c r="F160">
        <f>F2_EW_Total!Y160</f>
        <v>0</v>
      </c>
      <c r="G160">
        <f>F2_EW_Total!Z160</f>
        <v>0</v>
      </c>
      <c r="H160">
        <f>F2_EW_Total!AA160</f>
        <v>3</v>
      </c>
      <c r="I160">
        <f>F2_EW_Total!AB160</f>
        <v>0</v>
      </c>
      <c r="J160">
        <f>F2_EW_Total!AC160</f>
        <v>0</v>
      </c>
      <c r="K160">
        <f>F2_EW_Total!AD160</f>
        <v>0</v>
      </c>
      <c r="L160">
        <f>F2_EW_Total!AE160</f>
        <v>0</v>
      </c>
    </row>
    <row r="161" spans="1:12">
      <c r="A161">
        <f>F2_EW_Total!T161</f>
        <v>0</v>
      </c>
      <c r="B161">
        <f>F2_EW_Total!U161</f>
        <v>0</v>
      </c>
      <c r="C161">
        <f>F2_EW_Total!V161</f>
        <v>0</v>
      </c>
      <c r="D161">
        <f>F2_EW_Total!W161</f>
        <v>0</v>
      </c>
      <c r="E161">
        <f>F2_EW_Total!X161</f>
        <v>8</v>
      </c>
      <c r="F161">
        <f>F2_EW_Total!Y161</f>
        <v>0</v>
      </c>
      <c r="G161">
        <f>F2_EW_Total!Z161</f>
        <v>0</v>
      </c>
      <c r="H161">
        <f>F2_EW_Total!AA161</f>
        <v>1</v>
      </c>
      <c r="I161">
        <f>F2_EW_Total!AB161</f>
        <v>0</v>
      </c>
      <c r="J161">
        <f>F2_EW_Total!AC161</f>
        <v>0</v>
      </c>
      <c r="K161">
        <f>F2_EW_Total!AD161</f>
        <v>0</v>
      </c>
      <c r="L161">
        <f>F2_EW_Total!AE161</f>
        <v>1</v>
      </c>
    </row>
    <row r="162" spans="1:12">
      <c r="A162">
        <f>F2_EW_Total!T162</f>
        <v>0</v>
      </c>
      <c r="B162">
        <f>F2_EW_Total!U162</f>
        <v>0</v>
      </c>
      <c r="C162">
        <f>F2_EW_Total!V162</f>
        <v>0</v>
      </c>
      <c r="D162">
        <f>F2_EW_Total!W162</f>
        <v>2</v>
      </c>
      <c r="E162">
        <f>F2_EW_Total!X162</f>
        <v>1</v>
      </c>
      <c r="F162">
        <f>F2_EW_Total!Y162</f>
        <v>0</v>
      </c>
      <c r="G162">
        <f>F2_EW_Total!Z162</f>
        <v>0</v>
      </c>
      <c r="H162">
        <f>F2_EW_Total!AA162</f>
        <v>6</v>
      </c>
      <c r="I162">
        <f>F2_EW_Total!AB162</f>
        <v>0</v>
      </c>
      <c r="J162">
        <f>F2_EW_Total!AC162</f>
        <v>0</v>
      </c>
      <c r="K162">
        <f>F2_EW_Total!AD162</f>
        <v>0</v>
      </c>
      <c r="L162">
        <f>F2_EW_Total!AE162</f>
        <v>1</v>
      </c>
    </row>
    <row r="163" spans="1:12">
      <c r="A163">
        <f>F2_EW_Total!T163</f>
        <v>1</v>
      </c>
      <c r="B163">
        <f>F2_EW_Total!U163</f>
        <v>1</v>
      </c>
      <c r="C163">
        <f>F2_EW_Total!V163</f>
        <v>0</v>
      </c>
      <c r="D163">
        <f>F2_EW_Total!W163</f>
        <v>1</v>
      </c>
      <c r="E163">
        <f>F2_EW_Total!X163</f>
        <v>4</v>
      </c>
      <c r="F163">
        <f>F2_EW_Total!Y163</f>
        <v>0</v>
      </c>
      <c r="G163">
        <f>F2_EW_Total!Z163</f>
        <v>0</v>
      </c>
      <c r="H163">
        <f>F2_EW_Total!AA163</f>
        <v>4</v>
      </c>
      <c r="I163">
        <f>F2_EW_Total!AB163</f>
        <v>0</v>
      </c>
      <c r="J163">
        <f>F2_EW_Total!AC163</f>
        <v>0</v>
      </c>
      <c r="K163">
        <f>F2_EW_Total!AD163</f>
        <v>0</v>
      </c>
      <c r="L163">
        <f>F2_EW_Total!AE163</f>
        <v>1</v>
      </c>
    </row>
    <row r="164" spans="1:12">
      <c r="A164">
        <f>F2_EW_Total!T164</f>
        <v>0</v>
      </c>
      <c r="B164">
        <f>F2_EW_Total!U164</f>
        <v>0</v>
      </c>
      <c r="C164">
        <f>F2_EW_Total!V164</f>
        <v>0</v>
      </c>
      <c r="D164">
        <f>F2_EW_Total!W164</f>
        <v>2</v>
      </c>
      <c r="E164">
        <f>F2_EW_Total!X164</f>
        <v>2</v>
      </c>
      <c r="F164">
        <f>F2_EW_Total!Y164</f>
        <v>0</v>
      </c>
      <c r="G164">
        <f>F2_EW_Total!Z164</f>
        <v>0</v>
      </c>
      <c r="H164">
        <f>F2_EW_Total!AA164</f>
        <v>4</v>
      </c>
      <c r="I164">
        <f>F2_EW_Total!AB164</f>
        <v>2</v>
      </c>
      <c r="J164">
        <f>F2_EW_Total!AC164</f>
        <v>0</v>
      </c>
      <c r="K164">
        <f>F2_EW_Total!AD164</f>
        <v>0</v>
      </c>
      <c r="L164">
        <f>F2_EW_Total!AE164</f>
        <v>1</v>
      </c>
    </row>
    <row r="165" spans="1:12">
      <c r="A165">
        <f>F2_EW_Total!T165</f>
        <v>1</v>
      </c>
      <c r="B165">
        <f>F2_EW_Total!U165</f>
        <v>0</v>
      </c>
      <c r="C165">
        <f>F2_EW_Total!V165</f>
        <v>0</v>
      </c>
      <c r="D165">
        <f>F2_EW_Total!W165</f>
        <v>0</v>
      </c>
      <c r="E165">
        <f>F2_EW_Total!X165</f>
        <v>1</v>
      </c>
      <c r="F165">
        <f>F2_EW_Total!Y165</f>
        <v>0</v>
      </c>
      <c r="G165">
        <f>F2_EW_Total!Z165</f>
        <v>0</v>
      </c>
      <c r="H165">
        <f>F2_EW_Total!AA165</f>
        <v>0</v>
      </c>
      <c r="I165">
        <f>F2_EW_Total!AB165</f>
        <v>1</v>
      </c>
      <c r="J165">
        <f>F2_EW_Total!AC165</f>
        <v>0</v>
      </c>
      <c r="K165">
        <f>F2_EW_Total!AD165</f>
        <v>0</v>
      </c>
      <c r="L165">
        <f>F2_EW_Total!AE165</f>
        <v>1</v>
      </c>
    </row>
    <row r="166" spans="1:12">
      <c r="A166">
        <f>F2_EW_Total!T166</f>
        <v>0</v>
      </c>
      <c r="B166">
        <f>F2_EW_Total!U166</f>
        <v>0</v>
      </c>
      <c r="C166">
        <f>F2_EW_Total!V166</f>
        <v>0</v>
      </c>
      <c r="D166">
        <f>F2_EW_Total!W166</f>
        <v>0</v>
      </c>
      <c r="E166">
        <f>F2_EW_Total!X166</f>
        <v>1</v>
      </c>
      <c r="F166">
        <f>F2_EW_Total!Y166</f>
        <v>0</v>
      </c>
      <c r="G166">
        <f>F2_EW_Total!Z166</f>
        <v>0</v>
      </c>
      <c r="H166">
        <f>F2_EW_Total!AA166</f>
        <v>5</v>
      </c>
      <c r="I166">
        <f>F2_EW_Total!AB166</f>
        <v>0</v>
      </c>
      <c r="J166">
        <f>F2_EW_Total!AC166</f>
        <v>0</v>
      </c>
      <c r="K166">
        <f>F2_EW_Total!AD166</f>
        <v>0</v>
      </c>
      <c r="L166">
        <f>F2_EW_Total!AE166</f>
        <v>0</v>
      </c>
    </row>
    <row r="167" spans="1:12">
      <c r="A167">
        <f>F2_EW_Total!T167</f>
        <v>0</v>
      </c>
      <c r="B167">
        <f>F2_EW_Total!U167</f>
        <v>0</v>
      </c>
      <c r="C167">
        <f>F2_EW_Total!V167</f>
        <v>0</v>
      </c>
      <c r="D167">
        <f>F2_EW_Total!W167</f>
        <v>0</v>
      </c>
      <c r="E167">
        <f>F2_EW_Total!X167</f>
        <v>0</v>
      </c>
      <c r="F167">
        <f>F2_EW_Total!Y167</f>
        <v>0</v>
      </c>
      <c r="G167">
        <f>F2_EW_Total!Z167</f>
        <v>0</v>
      </c>
      <c r="H167">
        <f>F2_EW_Total!AA167</f>
        <v>0</v>
      </c>
      <c r="I167">
        <f>F2_EW_Total!AB167</f>
        <v>0</v>
      </c>
      <c r="J167">
        <f>F2_EW_Total!AC167</f>
        <v>0</v>
      </c>
      <c r="K167">
        <f>F2_EW_Total!AD167</f>
        <v>0</v>
      </c>
      <c r="L167">
        <f>F2_EW_Total!AE167</f>
        <v>0</v>
      </c>
    </row>
    <row r="168" spans="1:12">
      <c r="A168">
        <f>F2_EW_Total!T168</f>
        <v>0</v>
      </c>
      <c r="B168">
        <f>F2_EW_Total!U168</f>
        <v>0</v>
      </c>
      <c r="C168">
        <f>F2_EW_Total!V168</f>
        <v>0</v>
      </c>
      <c r="D168">
        <f>F2_EW_Total!W168</f>
        <v>0</v>
      </c>
      <c r="E168">
        <f>F2_EW_Total!X168</f>
        <v>0</v>
      </c>
      <c r="F168">
        <f>F2_EW_Total!Y168</f>
        <v>0</v>
      </c>
      <c r="G168">
        <f>F2_EW_Total!Z168</f>
        <v>0</v>
      </c>
      <c r="H168">
        <f>F2_EW_Total!AA168</f>
        <v>0</v>
      </c>
      <c r="I168">
        <f>F2_EW_Total!AB168</f>
        <v>0</v>
      </c>
      <c r="J168">
        <f>F2_EW_Total!AC168</f>
        <v>0</v>
      </c>
      <c r="K168">
        <f>F2_EW_Total!AD168</f>
        <v>0</v>
      </c>
      <c r="L168">
        <f>F2_EW_Total!AE168</f>
        <v>0</v>
      </c>
    </row>
    <row r="169" spans="1:12">
      <c r="A169">
        <f>F2_EW_Total!T169</f>
        <v>0</v>
      </c>
      <c r="B169">
        <f>F2_EW_Total!U169</f>
        <v>0</v>
      </c>
      <c r="C169">
        <f>F2_EW_Total!V169</f>
        <v>0</v>
      </c>
      <c r="D169">
        <f>F2_EW_Total!W169</f>
        <v>0</v>
      </c>
      <c r="E169">
        <f>F2_EW_Total!X169</f>
        <v>0</v>
      </c>
      <c r="F169">
        <f>F2_EW_Total!Y169</f>
        <v>0</v>
      </c>
      <c r="G169">
        <f>F2_EW_Total!Z169</f>
        <v>0</v>
      </c>
      <c r="H169">
        <f>F2_EW_Total!AA169</f>
        <v>0</v>
      </c>
      <c r="I169">
        <f>F2_EW_Total!AB169</f>
        <v>0</v>
      </c>
      <c r="J169">
        <f>F2_EW_Total!AC169</f>
        <v>0</v>
      </c>
      <c r="K169">
        <f>F2_EW_Total!AD169</f>
        <v>0</v>
      </c>
      <c r="L169">
        <f>F2_EW_Total!AE169</f>
        <v>0</v>
      </c>
    </row>
    <row r="170" spans="1:12">
      <c r="A170">
        <f>F2_EW_Total!T170</f>
        <v>0</v>
      </c>
      <c r="B170">
        <f>F2_EW_Total!U170</f>
        <v>0</v>
      </c>
      <c r="C170">
        <f>F2_EW_Total!V170</f>
        <v>0</v>
      </c>
      <c r="D170">
        <f>F2_EW_Total!W170</f>
        <v>0</v>
      </c>
      <c r="E170">
        <f>F2_EW_Total!X170</f>
        <v>1</v>
      </c>
      <c r="F170">
        <f>F2_EW_Total!Y170</f>
        <v>0</v>
      </c>
      <c r="G170">
        <f>F2_EW_Total!Z170</f>
        <v>0</v>
      </c>
      <c r="H170">
        <f>F2_EW_Total!AA170</f>
        <v>0</v>
      </c>
      <c r="I170">
        <f>F2_EW_Total!AB170</f>
        <v>0</v>
      </c>
      <c r="J170">
        <f>F2_EW_Total!AC170</f>
        <v>0</v>
      </c>
      <c r="K170">
        <f>F2_EW_Total!AD170</f>
        <v>0</v>
      </c>
      <c r="L170">
        <f>F2_EW_Total!AE170</f>
        <v>1</v>
      </c>
    </row>
    <row r="171" spans="1:12">
      <c r="A171">
        <f>F2_EW_Total!T171</f>
        <v>0</v>
      </c>
      <c r="B171">
        <f>F2_EW_Total!U171</f>
        <v>0</v>
      </c>
      <c r="C171">
        <f>F2_EW_Total!V171</f>
        <v>0</v>
      </c>
      <c r="D171">
        <f>F2_EW_Total!W171</f>
        <v>0</v>
      </c>
      <c r="E171">
        <f>F2_EW_Total!X171</f>
        <v>0</v>
      </c>
      <c r="F171">
        <f>F2_EW_Total!Y171</f>
        <v>0</v>
      </c>
      <c r="G171">
        <f>F2_EW_Total!Z171</f>
        <v>0</v>
      </c>
      <c r="H171">
        <f>F2_EW_Total!AA171</f>
        <v>0</v>
      </c>
      <c r="I171">
        <f>F2_EW_Total!AB171</f>
        <v>0</v>
      </c>
      <c r="J171">
        <f>F2_EW_Total!AC171</f>
        <v>0</v>
      </c>
      <c r="K171">
        <f>F2_EW_Total!AD171</f>
        <v>0</v>
      </c>
      <c r="L171">
        <f>F2_EW_Total!AE171</f>
        <v>2</v>
      </c>
    </row>
    <row r="172" spans="1:12">
      <c r="A172">
        <f>F2_EW_Total!T172</f>
        <v>0</v>
      </c>
      <c r="B172">
        <f>F2_EW_Total!U172</f>
        <v>0</v>
      </c>
      <c r="C172">
        <f>F2_EW_Total!V172</f>
        <v>0</v>
      </c>
      <c r="D172">
        <f>F2_EW_Total!W172</f>
        <v>0</v>
      </c>
      <c r="E172">
        <f>F2_EW_Total!X172</f>
        <v>0</v>
      </c>
      <c r="F172">
        <f>F2_EW_Total!Y172</f>
        <v>0</v>
      </c>
      <c r="G172">
        <f>F2_EW_Total!Z172</f>
        <v>0</v>
      </c>
      <c r="H172">
        <f>F2_EW_Total!AA172</f>
        <v>1</v>
      </c>
      <c r="I172">
        <f>F2_EW_Total!AB172</f>
        <v>0</v>
      </c>
      <c r="J172">
        <f>F2_EW_Total!AC172</f>
        <v>0</v>
      </c>
      <c r="K172">
        <f>F2_EW_Total!AD172</f>
        <v>0</v>
      </c>
      <c r="L172">
        <f>F2_EW_Total!AE172</f>
        <v>0</v>
      </c>
    </row>
    <row r="173" spans="1:12">
      <c r="A173">
        <f>F2_EW_Total!T173</f>
        <v>0</v>
      </c>
      <c r="B173">
        <f>F2_EW_Total!U173</f>
        <v>0</v>
      </c>
      <c r="C173">
        <f>F2_EW_Total!V173</f>
        <v>0</v>
      </c>
      <c r="D173">
        <f>F2_EW_Total!W173</f>
        <v>0</v>
      </c>
      <c r="E173">
        <f>F2_EW_Total!X173</f>
        <v>0</v>
      </c>
      <c r="F173">
        <f>F2_EW_Total!Y173</f>
        <v>0</v>
      </c>
      <c r="G173">
        <f>F2_EW_Total!Z173</f>
        <v>0</v>
      </c>
      <c r="H173">
        <f>F2_EW_Total!AA173</f>
        <v>0</v>
      </c>
      <c r="I173">
        <f>F2_EW_Total!AB173</f>
        <v>0</v>
      </c>
      <c r="J173">
        <f>F2_EW_Total!AC173</f>
        <v>0</v>
      </c>
      <c r="K173">
        <f>F2_EW_Total!AD173</f>
        <v>0</v>
      </c>
      <c r="L173">
        <f>F2_EW_Total!AE173</f>
        <v>0</v>
      </c>
    </row>
    <row r="174" spans="1:12">
      <c r="A174">
        <f>F2_EW_Total!T174</f>
        <v>2</v>
      </c>
      <c r="B174">
        <f>F2_EW_Total!U174</f>
        <v>0</v>
      </c>
      <c r="C174">
        <f>F2_EW_Total!V174</f>
        <v>0</v>
      </c>
      <c r="D174">
        <f>F2_EW_Total!W174</f>
        <v>1</v>
      </c>
      <c r="E174">
        <f>F2_EW_Total!X174</f>
        <v>2</v>
      </c>
      <c r="F174">
        <f>F2_EW_Total!Y174</f>
        <v>0</v>
      </c>
      <c r="G174">
        <f>F2_EW_Total!Z174</f>
        <v>0</v>
      </c>
      <c r="H174">
        <f>F2_EW_Total!AA174</f>
        <v>1</v>
      </c>
      <c r="I174">
        <f>F2_EW_Total!AB174</f>
        <v>0</v>
      </c>
      <c r="J174">
        <f>F2_EW_Total!AC174</f>
        <v>0</v>
      </c>
      <c r="K174">
        <f>F2_EW_Total!AD174</f>
        <v>0</v>
      </c>
      <c r="L174">
        <f>F2_EW_Total!AE174</f>
        <v>3</v>
      </c>
    </row>
    <row r="175" spans="1:12">
      <c r="A175">
        <f>F2_EW_Total!T175</f>
        <v>3</v>
      </c>
      <c r="B175">
        <f>F2_EW_Total!U175</f>
        <v>0</v>
      </c>
      <c r="C175">
        <f>F2_EW_Total!V175</f>
        <v>0</v>
      </c>
      <c r="D175">
        <f>F2_EW_Total!W175</f>
        <v>0</v>
      </c>
      <c r="E175">
        <f>F2_EW_Total!X175</f>
        <v>0</v>
      </c>
      <c r="F175">
        <f>F2_EW_Total!Y175</f>
        <v>0</v>
      </c>
      <c r="G175">
        <f>F2_EW_Total!Z175</f>
        <v>0</v>
      </c>
      <c r="H175">
        <f>F2_EW_Total!AA175</f>
        <v>0</v>
      </c>
      <c r="I175">
        <f>F2_EW_Total!AB175</f>
        <v>0</v>
      </c>
      <c r="J175">
        <f>F2_EW_Total!AC175</f>
        <v>0</v>
      </c>
      <c r="K175">
        <f>F2_EW_Total!AD175</f>
        <v>0</v>
      </c>
      <c r="L175">
        <f>F2_EW_Total!AE175</f>
        <v>1</v>
      </c>
    </row>
    <row r="176" spans="1:12">
      <c r="A176">
        <f>F2_EW_Total!T176</f>
        <v>6</v>
      </c>
      <c r="B176">
        <f>F2_EW_Total!U176</f>
        <v>0</v>
      </c>
      <c r="C176">
        <f>F2_EW_Total!V176</f>
        <v>0</v>
      </c>
      <c r="D176">
        <f>F2_EW_Total!W176</f>
        <v>0</v>
      </c>
      <c r="E176">
        <f>F2_EW_Total!X176</f>
        <v>6</v>
      </c>
      <c r="F176">
        <f>F2_EW_Total!Y176</f>
        <v>0</v>
      </c>
      <c r="G176">
        <f>F2_EW_Total!Z176</f>
        <v>0</v>
      </c>
      <c r="H176">
        <f>F2_EW_Total!AA176</f>
        <v>2</v>
      </c>
      <c r="I176">
        <f>F2_EW_Total!AB176</f>
        <v>0</v>
      </c>
      <c r="J176">
        <f>F2_EW_Total!AC176</f>
        <v>0</v>
      </c>
      <c r="K176">
        <f>F2_EW_Total!AD176</f>
        <v>0</v>
      </c>
      <c r="L176">
        <f>F2_EW_Total!AE176</f>
        <v>0</v>
      </c>
    </row>
    <row r="177" spans="1:12">
      <c r="A177">
        <f>F2_EW_Total!T177</f>
        <v>2</v>
      </c>
      <c r="B177">
        <f>F2_EW_Total!U177</f>
        <v>0</v>
      </c>
      <c r="C177">
        <f>F2_EW_Total!V177</f>
        <v>0</v>
      </c>
      <c r="D177">
        <f>F2_EW_Total!W177</f>
        <v>0</v>
      </c>
      <c r="E177">
        <f>F2_EW_Total!X177</f>
        <v>5</v>
      </c>
      <c r="F177">
        <f>F2_EW_Total!Y177</f>
        <v>0</v>
      </c>
      <c r="G177">
        <f>F2_EW_Total!Z177</f>
        <v>0</v>
      </c>
      <c r="H177">
        <f>F2_EW_Total!AA177</f>
        <v>0</v>
      </c>
      <c r="I177">
        <f>F2_EW_Total!AB177</f>
        <v>1</v>
      </c>
      <c r="J177">
        <f>F2_EW_Total!AC177</f>
        <v>0</v>
      </c>
      <c r="K177">
        <f>F2_EW_Total!AD177</f>
        <v>0</v>
      </c>
      <c r="L177">
        <f>F2_EW_Total!AE177</f>
        <v>1</v>
      </c>
    </row>
    <row r="178" spans="1:12">
      <c r="A178">
        <f>F2_EW_Total!T178</f>
        <v>0</v>
      </c>
      <c r="B178">
        <f>F2_EW_Total!U178</f>
        <v>0</v>
      </c>
      <c r="C178">
        <f>F2_EW_Total!V178</f>
        <v>0</v>
      </c>
      <c r="D178">
        <f>F2_EW_Total!W178</f>
        <v>0</v>
      </c>
      <c r="E178">
        <f>F2_EW_Total!X178</f>
        <v>1</v>
      </c>
      <c r="F178">
        <f>F2_EW_Total!Y178</f>
        <v>0</v>
      </c>
      <c r="G178">
        <f>F2_EW_Total!Z178</f>
        <v>0</v>
      </c>
      <c r="H178">
        <f>F2_EW_Total!AA178</f>
        <v>0</v>
      </c>
      <c r="I178">
        <f>F2_EW_Total!AB178</f>
        <v>0</v>
      </c>
      <c r="J178">
        <f>F2_EW_Total!AC178</f>
        <v>0</v>
      </c>
      <c r="K178">
        <f>F2_EW_Total!AD178</f>
        <v>0</v>
      </c>
      <c r="L178">
        <f>F2_EW_Total!AE178</f>
        <v>0</v>
      </c>
    </row>
    <row r="179" spans="1:12">
      <c r="A179">
        <f>F2_EW_Total!T179</f>
        <v>0</v>
      </c>
      <c r="B179">
        <f>F2_EW_Total!U179</f>
        <v>0</v>
      </c>
      <c r="C179">
        <f>F2_EW_Total!V179</f>
        <v>0</v>
      </c>
      <c r="D179">
        <f>F2_EW_Total!W179</f>
        <v>0</v>
      </c>
      <c r="E179">
        <f>F2_EW_Total!X179</f>
        <v>0</v>
      </c>
      <c r="F179">
        <f>F2_EW_Total!Y179</f>
        <v>0</v>
      </c>
      <c r="G179">
        <f>F2_EW_Total!Z179</f>
        <v>0</v>
      </c>
      <c r="H179">
        <f>F2_EW_Total!AA179</f>
        <v>1</v>
      </c>
      <c r="I179">
        <f>F2_EW_Total!AB179</f>
        <v>0</v>
      </c>
      <c r="J179">
        <f>F2_EW_Total!AC179</f>
        <v>0</v>
      </c>
      <c r="K179">
        <f>F2_EW_Total!AD179</f>
        <v>0</v>
      </c>
      <c r="L179">
        <f>F2_EW_Total!AE179</f>
        <v>0</v>
      </c>
    </row>
    <row r="180" spans="1:12">
      <c r="A180">
        <f>F2_EW_Total!T180</f>
        <v>0</v>
      </c>
      <c r="B180">
        <f>F2_EW_Total!U180</f>
        <v>0</v>
      </c>
      <c r="C180">
        <f>F2_EW_Total!V180</f>
        <v>0</v>
      </c>
      <c r="D180">
        <f>F2_EW_Total!W180</f>
        <v>0</v>
      </c>
      <c r="E180">
        <f>F2_EW_Total!X180</f>
        <v>0</v>
      </c>
      <c r="F180">
        <f>F2_EW_Total!Y180</f>
        <v>0</v>
      </c>
      <c r="G180">
        <f>F2_EW_Total!Z180</f>
        <v>0</v>
      </c>
      <c r="H180">
        <f>F2_EW_Total!AA180</f>
        <v>0</v>
      </c>
      <c r="I180">
        <f>F2_EW_Total!AB180</f>
        <v>0</v>
      </c>
      <c r="J180">
        <f>F2_EW_Total!AC180</f>
        <v>0</v>
      </c>
      <c r="K180">
        <f>F2_EW_Total!AD180</f>
        <v>0</v>
      </c>
      <c r="L180">
        <f>F2_EW_Total!AE180</f>
        <v>0</v>
      </c>
    </row>
    <row r="181" spans="1:12">
      <c r="A181">
        <f>F2_EW_Total!T181</f>
        <v>0</v>
      </c>
      <c r="B181">
        <f>F2_EW_Total!U181</f>
        <v>0</v>
      </c>
      <c r="C181">
        <f>F2_EW_Total!V181</f>
        <v>0</v>
      </c>
      <c r="D181">
        <f>F2_EW_Total!W181</f>
        <v>0</v>
      </c>
      <c r="E181">
        <f>F2_EW_Total!X181</f>
        <v>0</v>
      </c>
      <c r="F181">
        <f>F2_EW_Total!Y181</f>
        <v>0</v>
      </c>
      <c r="G181">
        <f>F2_EW_Total!Z181</f>
        <v>0</v>
      </c>
      <c r="H181">
        <f>F2_EW_Total!AA181</f>
        <v>0</v>
      </c>
      <c r="I181">
        <f>F2_EW_Total!AB181</f>
        <v>0</v>
      </c>
      <c r="J181">
        <f>F2_EW_Total!AC181</f>
        <v>0</v>
      </c>
      <c r="K181">
        <f>F2_EW_Total!AD181</f>
        <v>0</v>
      </c>
      <c r="L181">
        <f>F2_EW_Total!AE181</f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1"/>
  <sheetViews>
    <sheetView workbookViewId="0">
      <selection activeCell="H24" sqref="H24"/>
    </sheetView>
  </sheetViews>
  <sheetFormatPr baseColWidth="10" defaultRowHeight="16.5"/>
  <sheetData>
    <row r="1" spans="1:12">
      <c r="A1" t="str">
        <f>F2_EW_Total!AF1</f>
        <v>ACA_BM</v>
      </c>
      <c r="B1" t="str">
        <f>F2_EW_Total!AG1</f>
        <v>ACH_BM</v>
      </c>
      <c r="C1" t="str">
        <f>F2_EW_Total!AH1</f>
        <v>ALO_BM</v>
      </c>
      <c r="D1" t="str">
        <f>F2_EW_Total!AI1</f>
        <v>ARO_BM</v>
      </c>
      <c r="E1" t="str">
        <f>F2_EW_Total!AJ1</f>
        <v>END_BM</v>
      </c>
      <c r="F1" t="str">
        <f>F2_EW_Total!AK1</f>
        <v>LCA_BM</v>
      </c>
      <c r="G1" t="str">
        <f>F2_EW_Total!AL1</f>
        <v>LRU_BM</v>
      </c>
      <c r="H1" t="str">
        <f>F2_EW_Total!AM1</f>
        <v>LTR_BM</v>
      </c>
      <c r="I1" t="str">
        <f>F2_EW_Total!AN1</f>
        <v>LUM_BM</v>
      </c>
      <c r="J1" t="str">
        <f>F2_EW_Total!AO1</f>
        <v>OCY_BM</v>
      </c>
      <c r="K1" t="str">
        <f>F2_EW_Total!AP1</f>
        <v>OLA_BM</v>
      </c>
      <c r="L1" t="str">
        <f>F2_EW_Total!AQ1</f>
        <v>UNK_BM</v>
      </c>
    </row>
    <row r="2" spans="1:12">
      <c r="A2">
        <f>F2_EW_Total!AF2</f>
        <v>0</v>
      </c>
      <c r="B2">
        <f>F2_EW_Total!AG2</f>
        <v>0</v>
      </c>
      <c r="C2">
        <f>F2_EW_Total!AH2</f>
        <v>0</v>
      </c>
      <c r="D2">
        <f>F2_EW_Total!AI2</f>
        <v>0</v>
      </c>
      <c r="E2">
        <f>F2_EW_Total!AJ2</f>
        <v>0</v>
      </c>
      <c r="F2">
        <f>F2_EW_Total!AK2</f>
        <v>0</v>
      </c>
      <c r="G2">
        <f>F2_EW_Total!AL2</f>
        <v>0</v>
      </c>
      <c r="H2">
        <f>F2_EW_Total!AM2</f>
        <v>10.49</v>
      </c>
      <c r="I2">
        <f>F2_EW_Total!AN2</f>
        <v>0</v>
      </c>
      <c r="J2">
        <f>F2_EW_Total!AO2</f>
        <v>0</v>
      </c>
      <c r="K2">
        <f>F2_EW_Total!AP2</f>
        <v>0</v>
      </c>
      <c r="L2">
        <f>F2_EW_Total!AQ2</f>
        <v>0</v>
      </c>
    </row>
    <row r="3" spans="1:12">
      <c r="A3">
        <f>F2_EW_Total!AF3</f>
        <v>0</v>
      </c>
      <c r="B3">
        <f>F2_EW_Total!AG3</f>
        <v>0</v>
      </c>
      <c r="C3">
        <f>F2_EW_Total!AH3</f>
        <v>0</v>
      </c>
      <c r="D3">
        <f>F2_EW_Total!AI3</f>
        <v>0</v>
      </c>
      <c r="E3">
        <f>F2_EW_Total!AJ3</f>
        <v>0.46899999999999997</v>
      </c>
      <c r="F3">
        <f>F2_EW_Total!AK3</f>
        <v>0</v>
      </c>
      <c r="G3">
        <f>F2_EW_Total!AL3</f>
        <v>0</v>
      </c>
      <c r="H3">
        <f>F2_EW_Total!AM3</f>
        <v>11.191000000000001</v>
      </c>
      <c r="I3">
        <f>F2_EW_Total!AN3</f>
        <v>0</v>
      </c>
      <c r="J3">
        <f>F2_EW_Total!AO3</f>
        <v>0</v>
      </c>
      <c r="K3">
        <f>F2_EW_Total!AP3</f>
        <v>0</v>
      </c>
      <c r="L3">
        <f>F2_EW_Total!AQ3</f>
        <v>0</v>
      </c>
    </row>
    <row r="4" spans="1:12">
      <c r="A4">
        <f>F2_EW_Total!AF4</f>
        <v>0</v>
      </c>
      <c r="B4">
        <f>F2_EW_Total!AG4</f>
        <v>0.66700000000000004</v>
      </c>
      <c r="C4">
        <f>F2_EW_Total!AH4</f>
        <v>0</v>
      </c>
      <c r="D4">
        <f>F2_EW_Total!AI4</f>
        <v>0.73099999999999998</v>
      </c>
      <c r="E4">
        <f>F2_EW_Total!AJ4</f>
        <v>0</v>
      </c>
      <c r="F4">
        <f>F2_EW_Total!AK4</f>
        <v>0</v>
      </c>
      <c r="G4">
        <f>F2_EW_Total!AL4</f>
        <v>0</v>
      </c>
      <c r="H4">
        <f>F2_EW_Total!AM4</f>
        <v>12.612</v>
      </c>
      <c r="I4">
        <f>F2_EW_Total!AN4</f>
        <v>0</v>
      </c>
      <c r="J4">
        <f>F2_EW_Total!AO4</f>
        <v>0</v>
      </c>
      <c r="K4">
        <f>F2_EW_Total!AP4</f>
        <v>0</v>
      </c>
      <c r="L4">
        <f>F2_EW_Total!AQ4</f>
        <v>0</v>
      </c>
    </row>
    <row r="5" spans="1:12">
      <c r="A5">
        <f>F2_EW_Total!AF5</f>
        <v>0</v>
      </c>
      <c r="B5">
        <f>F2_EW_Total!AG5</f>
        <v>0</v>
      </c>
      <c r="C5">
        <f>F2_EW_Total!AH5</f>
        <v>0</v>
      </c>
      <c r="D5">
        <f>F2_EW_Total!AI5</f>
        <v>8.3000000000000004E-2</v>
      </c>
      <c r="E5">
        <f>F2_EW_Total!AJ5</f>
        <v>0</v>
      </c>
      <c r="F5">
        <f>F2_EW_Total!AK5</f>
        <v>0</v>
      </c>
      <c r="G5">
        <f>F2_EW_Total!AL5</f>
        <v>0</v>
      </c>
      <c r="H5">
        <f>F2_EW_Total!AM5</f>
        <v>6.3479999999999999</v>
      </c>
      <c r="I5">
        <f>F2_EW_Total!AN5</f>
        <v>0</v>
      </c>
      <c r="J5">
        <f>F2_EW_Total!AO5</f>
        <v>0</v>
      </c>
      <c r="K5">
        <f>F2_EW_Total!AP5</f>
        <v>1.548</v>
      </c>
      <c r="L5">
        <f>F2_EW_Total!AQ5</f>
        <v>0</v>
      </c>
    </row>
    <row r="6" spans="1:12">
      <c r="A6">
        <f>F2_EW_Total!AF6</f>
        <v>0.38300000000000001</v>
      </c>
      <c r="B6">
        <f>F2_EW_Total!AG6</f>
        <v>0</v>
      </c>
      <c r="C6">
        <f>F2_EW_Total!AH6</f>
        <v>0</v>
      </c>
      <c r="D6">
        <f>F2_EW_Total!AI6</f>
        <v>0.186</v>
      </c>
      <c r="E6">
        <f>F2_EW_Total!AJ6</f>
        <v>0.158</v>
      </c>
      <c r="F6">
        <f>F2_EW_Total!AK6</f>
        <v>0</v>
      </c>
      <c r="G6">
        <f>F2_EW_Total!AL6</f>
        <v>0</v>
      </c>
      <c r="H6">
        <f>F2_EW_Total!AM6</f>
        <v>24.427</v>
      </c>
      <c r="I6">
        <f>F2_EW_Total!AN6</f>
        <v>0</v>
      </c>
      <c r="J6">
        <f>F2_EW_Total!AO6</f>
        <v>0</v>
      </c>
      <c r="K6">
        <f>F2_EW_Total!AP6</f>
        <v>0</v>
      </c>
      <c r="L6">
        <f>F2_EW_Total!AQ6</f>
        <v>0</v>
      </c>
    </row>
    <row r="7" spans="1:12">
      <c r="A7">
        <f>F2_EW_Total!AF7</f>
        <v>0</v>
      </c>
      <c r="B7">
        <f>F2_EW_Total!AG7</f>
        <v>0</v>
      </c>
      <c r="C7">
        <f>F2_EW_Total!AH7</f>
        <v>0</v>
      </c>
      <c r="D7">
        <f>F2_EW_Total!AI7</f>
        <v>0.20100000000000001</v>
      </c>
      <c r="E7">
        <f>F2_EW_Total!AJ7</f>
        <v>0</v>
      </c>
      <c r="F7">
        <f>F2_EW_Total!AK7</f>
        <v>0</v>
      </c>
      <c r="G7">
        <f>F2_EW_Total!AL7</f>
        <v>0</v>
      </c>
      <c r="H7">
        <f>F2_EW_Total!AM7</f>
        <v>15.068</v>
      </c>
      <c r="I7">
        <f>F2_EW_Total!AN7</f>
        <v>0.32100000000000001</v>
      </c>
      <c r="J7">
        <f>F2_EW_Total!AO7</f>
        <v>0</v>
      </c>
      <c r="K7">
        <f>F2_EW_Total!AP7</f>
        <v>0</v>
      </c>
      <c r="L7">
        <f>F2_EW_Total!AQ7</f>
        <v>0</v>
      </c>
    </row>
    <row r="8" spans="1:12">
      <c r="A8">
        <f>F2_EW_Total!AF8</f>
        <v>2.9779999999999998</v>
      </c>
      <c r="B8">
        <f>F2_EW_Total!AG8</f>
        <v>0</v>
      </c>
      <c r="C8">
        <f>F2_EW_Total!AH8</f>
        <v>0</v>
      </c>
      <c r="D8">
        <f>F2_EW_Total!AI8</f>
        <v>0</v>
      </c>
      <c r="E8">
        <f>F2_EW_Total!AJ8</f>
        <v>0.14100000000000001</v>
      </c>
      <c r="F8">
        <f>F2_EW_Total!AK8</f>
        <v>0</v>
      </c>
      <c r="G8">
        <f>F2_EW_Total!AL8</f>
        <v>0</v>
      </c>
      <c r="H8">
        <f>F2_EW_Total!AM8</f>
        <v>14.494999999999997</v>
      </c>
      <c r="I8">
        <f>F2_EW_Total!AN8</f>
        <v>8.3000000000000004E-2</v>
      </c>
      <c r="J8">
        <f>F2_EW_Total!AO8</f>
        <v>0</v>
      </c>
      <c r="K8">
        <f>F2_EW_Total!AP8</f>
        <v>0</v>
      </c>
      <c r="L8">
        <f>F2_EW_Total!AQ8</f>
        <v>0</v>
      </c>
    </row>
    <row r="9" spans="1:12">
      <c r="A9">
        <f>F2_EW_Total!AF9</f>
        <v>0</v>
      </c>
      <c r="B9">
        <f>F2_EW_Total!AG9</f>
        <v>0</v>
      </c>
      <c r="C9">
        <f>F2_EW_Total!AH9</f>
        <v>0</v>
      </c>
      <c r="D9">
        <f>F2_EW_Total!AI9</f>
        <v>0.63</v>
      </c>
      <c r="E9">
        <f>F2_EW_Total!AJ9</f>
        <v>0.45200000000000001</v>
      </c>
      <c r="F9">
        <f>F2_EW_Total!AK9</f>
        <v>0</v>
      </c>
      <c r="G9">
        <f>F2_EW_Total!AL9</f>
        <v>0</v>
      </c>
      <c r="H9">
        <f>F2_EW_Total!AM9</f>
        <v>17.759999999999998</v>
      </c>
      <c r="I9">
        <f>F2_EW_Total!AN9</f>
        <v>0</v>
      </c>
      <c r="J9">
        <f>F2_EW_Total!AO9</f>
        <v>0</v>
      </c>
      <c r="K9">
        <f>F2_EW_Total!AP9</f>
        <v>0</v>
      </c>
      <c r="L9">
        <f>F2_EW_Total!AQ9</f>
        <v>0</v>
      </c>
    </row>
    <row r="10" spans="1:12">
      <c r="A10">
        <f>F2_EW_Total!AF10</f>
        <v>2.3029999999999999</v>
      </c>
      <c r="B10">
        <f>F2_EW_Total!AG10</f>
        <v>0.97499999999999998</v>
      </c>
      <c r="C10">
        <f>F2_EW_Total!AH10</f>
        <v>0</v>
      </c>
      <c r="D10">
        <f>F2_EW_Total!AI10</f>
        <v>0.29099999999999998</v>
      </c>
      <c r="E10">
        <f>F2_EW_Total!AJ10</f>
        <v>0.91700000000000026</v>
      </c>
      <c r="F10">
        <f>F2_EW_Total!AK10</f>
        <v>0</v>
      </c>
      <c r="G10">
        <f>F2_EW_Total!AL10</f>
        <v>0</v>
      </c>
      <c r="H10">
        <f>F2_EW_Total!AM10</f>
        <v>5.2759999999999998</v>
      </c>
      <c r="I10">
        <f>F2_EW_Total!AN10</f>
        <v>1.1350000000000002</v>
      </c>
      <c r="J10">
        <f>F2_EW_Total!AO10</f>
        <v>0</v>
      </c>
      <c r="K10">
        <f>F2_EW_Total!AP10</f>
        <v>0</v>
      </c>
      <c r="L10">
        <f>F2_EW_Total!AQ10</f>
        <v>0</v>
      </c>
    </row>
    <row r="11" spans="1:12">
      <c r="A11">
        <f>F2_EW_Total!AF11</f>
        <v>1.262</v>
      </c>
      <c r="B11">
        <f>F2_EW_Total!AG11</f>
        <v>0.23</v>
      </c>
      <c r="C11">
        <f>F2_EW_Total!AH11</f>
        <v>0</v>
      </c>
      <c r="D11">
        <f>F2_EW_Total!AI11</f>
        <v>0.2586</v>
      </c>
      <c r="E11">
        <f>F2_EW_Total!AJ11</f>
        <v>2.0339999999999994</v>
      </c>
      <c r="F11">
        <f>F2_EW_Total!AK11</f>
        <v>0.22800000000000001</v>
      </c>
      <c r="G11">
        <f>F2_EW_Total!AL11</f>
        <v>0.623</v>
      </c>
      <c r="H11">
        <f>F2_EW_Total!AM11</f>
        <v>0</v>
      </c>
      <c r="I11">
        <f>F2_EW_Total!AN11</f>
        <v>1.087</v>
      </c>
      <c r="J11">
        <f>F2_EW_Total!AO11</f>
        <v>0</v>
      </c>
      <c r="K11">
        <f>F2_EW_Total!AP11</f>
        <v>0</v>
      </c>
      <c r="L11">
        <f>F2_EW_Total!AQ11</f>
        <v>0</v>
      </c>
    </row>
    <row r="12" spans="1:12">
      <c r="A12">
        <f>F2_EW_Total!AF12</f>
        <v>1.4819999999999998</v>
      </c>
      <c r="B12">
        <f>F2_EW_Total!AG12</f>
        <v>0.76</v>
      </c>
      <c r="C12">
        <f>F2_EW_Total!AH12</f>
        <v>0</v>
      </c>
      <c r="D12">
        <f>F2_EW_Total!AI12</f>
        <v>1.9470000000000001</v>
      </c>
      <c r="E12">
        <f>F2_EW_Total!AJ12</f>
        <v>1.1310000000000002</v>
      </c>
      <c r="F12">
        <f>F2_EW_Total!AK12</f>
        <v>0</v>
      </c>
      <c r="G12">
        <f>F2_EW_Total!AL12</f>
        <v>0</v>
      </c>
      <c r="H12">
        <f>F2_EW_Total!AM12</f>
        <v>3.8359999999999999</v>
      </c>
      <c r="I12">
        <f>F2_EW_Total!AN12</f>
        <v>0.29400000000000004</v>
      </c>
      <c r="J12">
        <f>F2_EW_Total!AO12</f>
        <v>0</v>
      </c>
      <c r="K12">
        <f>F2_EW_Total!AP12</f>
        <v>0</v>
      </c>
      <c r="L12">
        <f>F2_EW_Total!AQ12</f>
        <v>0</v>
      </c>
    </row>
    <row r="13" spans="1:12">
      <c r="A13">
        <f>F2_EW_Total!AF13</f>
        <v>0.64400000000000002</v>
      </c>
      <c r="B13">
        <f>F2_EW_Total!AG13</f>
        <v>2.0220000000000002</v>
      </c>
      <c r="C13">
        <f>F2_EW_Total!AH13</f>
        <v>0</v>
      </c>
      <c r="D13">
        <f>F2_EW_Total!AI13</f>
        <v>0.33399999999999996</v>
      </c>
      <c r="E13">
        <f>F2_EW_Total!AJ13</f>
        <v>0.59499999999999997</v>
      </c>
      <c r="F13">
        <f>F2_EW_Total!AK13</f>
        <v>0</v>
      </c>
      <c r="G13">
        <f>F2_EW_Total!AL13</f>
        <v>0</v>
      </c>
      <c r="H13">
        <f>F2_EW_Total!AM13</f>
        <v>6.2759999999999998</v>
      </c>
      <c r="I13">
        <f>F2_EW_Total!AN13</f>
        <v>0.39800000000000002</v>
      </c>
      <c r="J13">
        <f>F2_EW_Total!AO13</f>
        <v>0</v>
      </c>
      <c r="K13">
        <f>F2_EW_Total!AP13</f>
        <v>0</v>
      </c>
      <c r="L13">
        <f>F2_EW_Total!AQ13</f>
        <v>0</v>
      </c>
    </row>
    <row r="14" spans="1:12">
      <c r="A14">
        <f>F2_EW_Total!AF14</f>
        <v>0.95699999999999996</v>
      </c>
      <c r="B14">
        <f>F2_EW_Total!AG14</f>
        <v>0</v>
      </c>
      <c r="C14">
        <f>F2_EW_Total!AH14</f>
        <v>0</v>
      </c>
      <c r="D14">
        <f>F2_EW_Total!AI14</f>
        <v>0</v>
      </c>
      <c r="E14">
        <f>F2_EW_Total!AJ14</f>
        <v>0</v>
      </c>
      <c r="F14">
        <f>F2_EW_Total!AK14</f>
        <v>0</v>
      </c>
      <c r="G14">
        <f>F2_EW_Total!AL14</f>
        <v>0</v>
      </c>
      <c r="H14">
        <f>F2_EW_Total!AM14</f>
        <v>0</v>
      </c>
      <c r="I14">
        <f>F2_EW_Total!AN14</f>
        <v>0</v>
      </c>
      <c r="J14">
        <f>F2_EW_Total!AO14</f>
        <v>0</v>
      </c>
      <c r="K14">
        <f>F2_EW_Total!AP14</f>
        <v>0.22900000000000001</v>
      </c>
      <c r="L14">
        <f>F2_EW_Total!AQ14</f>
        <v>0</v>
      </c>
    </row>
    <row r="15" spans="1:12">
      <c r="A15">
        <f>F2_EW_Total!AF15</f>
        <v>0.46100000000000002</v>
      </c>
      <c r="B15">
        <f>F2_EW_Total!AG15</f>
        <v>0</v>
      </c>
      <c r="C15">
        <f>F2_EW_Total!AH15</f>
        <v>0</v>
      </c>
      <c r="D15">
        <f>F2_EW_Total!AI15</f>
        <v>0.14799999999999999</v>
      </c>
      <c r="E15">
        <f>F2_EW_Total!AJ15</f>
        <v>0.125</v>
      </c>
      <c r="F15">
        <f>F2_EW_Total!AK15</f>
        <v>0</v>
      </c>
      <c r="G15">
        <f>F2_EW_Total!AL15</f>
        <v>0</v>
      </c>
      <c r="H15">
        <f>F2_EW_Total!AM15</f>
        <v>8.7729999999999997</v>
      </c>
      <c r="I15">
        <f>F2_EW_Total!AN15</f>
        <v>0</v>
      </c>
      <c r="J15">
        <f>F2_EW_Total!AO15</f>
        <v>0</v>
      </c>
      <c r="K15">
        <f>F2_EW_Total!AP15</f>
        <v>2.5510000000000002</v>
      </c>
      <c r="L15">
        <f>F2_EW_Total!AQ15</f>
        <v>0</v>
      </c>
    </row>
    <row r="16" spans="1:12">
      <c r="A16">
        <f>F2_EW_Total!AF16</f>
        <v>0</v>
      </c>
      <c r="B16">
        <f>F2_EW_Total!AG16</f>
        <v>0</v>
      </c>
      <c r="C16">
        <f>F2_EW_Total!AH16</f>
        <v>0</v>
      </c>
      <c r="D16">
        <f>F2_EW_Total!AI16</f>
        <v>0.254</v>
      </c>
      <c r="E16">
        <f>F2_EW_Total!AJ16</f>
        <v>0</v>
      </c>
      <c r="F16">
        <f>F2_EW_Total!AK16</f>
        <v>0</v>
      </c>
      <c r="G16">
        <f>F2_EW_Total!AL16</f>
        <v>0</v>
      </c>
      <c r="H16">
        <f>F2_EW_Total!AM16</f>
        <v>11.443999999999999</v>
      </c>
      <c r="I16">
        <f>F2_EW_Total!AN16</f>
        <v>0</v>
      </c>
      <c r="J16">
        <f>F2_EW_Total!AO16</f>
        <v>0</v>
      </c>
      <c r="K16">
        <f>F2_EW_Total!AP16</f>
        <v>0</v>
      </c>
      <c r="L16">
        <f>F2_EW_Total!AQ16</f>
        <v>0</v>
      </c>
    </row>
    <row r="17" spans="1:12">
      <c r="A17">
        <f>F2_EW_Total!AF17</f>
        <v>1.5339999999999998</v>
      </c>
      <c r="B17">
        <f>F2_EW_Total!AG17</f>
        <v>0</v>
      </c>
      <c r="C17">
        <f>F2_EW_Total!AH17</f>
        <v>0</v>
      </c>
      <c r="D17">
        <f>F2_EW_Total!AI17</f>
        <v>0.22600000000000001</v>
      </c>
      <c r="E17">
        <f>F2_EW_Total!AJ17</f>
        <v>0</v>
      </c>
      <c r="F17">
        <f>F2_EW_Total!AK17</f>
        <v>0</v>
      </c>
      <c r="G17">
        <f>F2_EW_Total!AL17</f>
        <v>0</v>
      </c>
      <c r="H17">
        <f>F2_EW_Total!AM17</f>
        <v>17.565999999999999</v>
      </c>
      <c r="I17">
        <f>F2_EW_Total!AN17</f>
        <v>0</v>
      </c>
      <c r="J17">
        <f>F2_EW_Total!AO17</f>
        <v>0</v>
      </c>
      <c r="K17">
        <f>F2_EW_Total!AP17</f>
        <v>1.698</v>
      </c>
      <c r="L17">
        <f>F2_EW_Total!AQ17</f>
        <v>0</v>
      </c>
    </row>
    <row r="18" spans="1:12">
      <c r="A18">
        <f>F2_EW_Total!AF18</f>
        <v>1.0189999999999999</v>
      </c>
      <c r="B18">
        <f>F2_EW_Total!AG18</f>
        <v>0</v>
      </c>
      <c r="C18">
        <f>F2_EW_Total!AH18</f>
        <v>0</v>
      </c>
      <c r="D18">
        <f>F2_EW_Total!AI18</f>
        <v>0</v>
      </c>
      <c r="E18">
        <f>F2_EW_Total!AJ18</f>
        <v>0.66800000000000004</v>
      </c>
      <c r="F18">
        <f>F2_EW_Total!AK18</f>
        <v>0</v>
      </c>
      <c r="G18">
        <f>F2_EW_Total!AL18</f>
        <v>0</v>
      </c>
      <c r="H18">
        <f>F2_EW_Total!AM18</f>
        <v>21.338999999999999</v>
      </c>
      <c r="I18">
        <f>F2_EW_Total!AN18</f>
        <v>0</v>
      </c>
      <c r="J18">
        <f>F2_EW_Total!AO18</f>
        <v>0.48899999999999999</v>
      </c>
      <c r="K18">
        <f>F2_EW_Total!AP18</f>
        <v>0</v>
      </c>
      <c r="L18">
        <f>F2_EW_Total!AQ18</f>
        <v>0</v>
      </c>
    </row>
    <row r="19" spans="1:12">
      <c r="A19">
        <f>F2_EW_Total!AF19</f>
        <v>3.21</v>
      </c>
      <c r="B19">
        <f>F2_EW_Total!AG19</f>
        <v>0</v>
      </c>
      <c r="C19">
        <f>F2_EW_Total!AH19</f>
        <v>0</v>
      </c>
      <c r="D19">
        <f>F2_EW_Total!AI19</f>
        <v>0</v>
      </c>
      <c r="E19">
        <f>F2_EW_Total!AJ19</f>
        <v>0</v>
      </c>
      <c r="F19">
        <f>F2_EW_Total!AK19</f>
        <v>0</v>
      </c>
      <c r="G19">
        <f>F2_EW_Total!AL19</f>
        <v>0</v>
      </c>
      <c r="H19">
        <f>F2_EW_Total!AM19</f>
        <v>12.042000000000002</v>
      </c>
      <c r="I19">
        <f>F2_EW_Total!AN19</f>
        <v>0</v>
      </c>
      <c r="J19">
        <f>F2_EW_Total!AO19</f>
        <v>0</v>
      </c>
      <c r="K19">
        <f>F2_EW_Total!AP19</f>
        <v>0</v>
      </c>
      <c r="L19">
        <f>F2_EW_Total!AQ19</f>
        <v>0</v>
      </c>
    </row>
    <row r="20" spans="1:12">
      <c r="A20">
        <f>F2_EW_Total!AF20</f>
        <v>9.1439999999999984</v>
      </c>
      <c r="B20">
        <f>F2_EW_Total!AG20</f>
        <v>0</v>
      </c>
      <c r="C20">
        <f>F2_EW_Total!AH20</f>
        <v>0</v>
      </c>
      <c r="D20">
        <f>F2_EW_Total!AI20</f>
        <v>0</v>
      </c>
      <c r="E20">
        <f>F2_EW_Total!AJ20</f>
        <v>0.52100000000000002</v>
      </c>
      <c r="F20">
        <f>F2_EW_Total!AK20</f>
        <v>0</v>
      </c>
      <c r="G20">
        <f>F2_EW_Total!AL20</f>
        <v>0</v>
      </c>
      <c r="H20">
        <f>F2_EW_Total!AM20</f>
        <v>24.163999999999998</v>
      </c>
      <c r="I20">
        <f>F2_EW_Total!AN20</f>
        <v>0</v>
      </c>
      <c r="J20">
        <f>F2_EW_Total!AO20</f>
        <v>3.2170000000000001</v>
      </c>
      <c r="K20">
        <f>F2_EW_Total!AP20</f>
        <v>0</v>
      </c>
      <c r="L20">
        <f>F2_EW_Total!AQ20</f>
        <v>0</v>
      </c>
    </row>
    <row r="21" spans="1:12">
      <c r="A21">
        <f>F2_EW_Total!AF21</f>
        <v>5.2530000000000001</v>
      </c>
      <c r="B21">
        <f>F2_EW_Total!AG21</f>
        <v>0</v>
      </c>
      <c r="C21">
        <f>F2_EW_Total!AH21</f>
        <v>0</v>
      </c>
      <c r="D21">
        <f>F2_EW_Total!AI21</f>
        <v>0</v>
      </c>
      <c r="E21">
        <f>F2_EW_Total!AJ21</f>
        <v>0.40699999999999997</v>
      </c>
      <c r="F21">
        <f>F2_EW_Total!AK21</f>
        <v>0</v>
      </c>
      <c r="G21">
        <f>F2_EW_Total!AL21</f>
        <v>0</v>
      </c>
      <c r="H21">
        <f>F2_EW_Total!AM21</f>
        <v>6.6800000000000006</v>
      </c>
      <c r="I21">
        <f>F2_EW_Total!AN21</f>
        <v>0</v>
      </c>
      <c r="J21">
        <f>F2_EW_Total!AO21</f>
        <v>0</v>
      </c>
      <c r="K21">
        <f>F2_EW_Total!AP21</f>
        <v>0</v>
      </c>
      <c r="L21">
        <f>F2_EW_Total!AQ21</f>
        <v>0</v>
      </c>
    </row>
    <row r="22" spans="1:12">
      <c r="A22">
        <f>F2_EW_Total!AF22</f>
        <v>7.0190000000000001</v>
      </c>
      <c r="B22">
        <f>F2_EW_Total!AG22</f>
        <v>0</v>
      </c>
      <c r="C22">
        <f>F2_EW_Total!AH22</f>
        <v>0</v>
      </c>
      <c r="D22">
        <f>F2_EW_Total!AI22</f>
        <v>0</v>
      </c>
      <c r="E22">
        <f>F2_EW_Total!AJ22</f>
        <v>0.82299999999999984</v>
      </c>
      <c r="F22">
        <f>F2_EW_Total!AK22</f>
        <v>0</v>
      </c>
      <c r="G22">
        <f>F2_EW_Total!AL22</f>
        <v>0</v>
      </c>
      <c r="H22">
        <f>F2_EW_Total!AM22</f>
        <v>3.085</v>
      </c>
      <c r="I22">
        <f>F2_EW_Total!AN22</f>
        <v>0</v>
      </c>
      <c r="J22">
        <f>F2_EW_Total!AO22</f>
        <v>0</v>
      </c>
      <c r="K22">
        <f>F2_EW_Total!AP22</f>
        <v>0</v>
      </c>
      <c r="L22">
        <f>F2_EW_Total!AQ22</f>
        <v>0</v>
      </c>
    </row>
    <row r="23" spans="1:12">
      <c r="A23">
        <f>F2_EW_Total!AF23</f>
        <v>4.351</v>
      </c>
      <c r="B23">
        <f>F2_EW_Total!AG23</f>
        <v>0</v>
      </c>
      <c r="C23">
        <f>F2_EW_Total!AH23</f>
        <v>0</v>
      </c>
      <c r="D23">
        <f>F2_EW_Total!AI23</f>
        <v>0</v>
      </c>
      <c r="E23">
        <f>F2_EW_Total!AJ23</f>
        <v>0.39600000000000002</v>
      </c>
      <c r="F23">
        <f>F2_EW_Total!AK23</f>
        <v>0</v>
      </c>
      <c r="G23">
        <f>F2_EW_Total!AL23</f>
        <v>0</v>
      </c>
      <c r="H23">
        <f>F2_EW_Total!AM23</f>
        <v>2.032</v>
      </c>
      <c r="I23">
        <f>F2_EW_Total!AN23</f>
        <v>0</v>
      </c>
      <c r="J23">
        <f>F2_EW_Total!AO23</f>
        <v>0</v>
      </c>
      <c r="K23">
        <f>F2_EW_Total!AP23</f>
        <v>0</v>
      </c>
      <c r="L23">
        <f>F2_EW_Total!AQ23</f>
        <v>0</v>
      </c>
    </row>
    <row r="24" spans="1:12">
      <c r="A24">
        <f>F2_EW_Total!AF24</f>
        <v>20.376000000000008</v>
      </c>
      <c r="B24">
        <f>F2_EW_Total!AG24</f>
        <v>0</v>
      </c>
      <c r="C24">
        <f>F2_EW_Total!AH24</f>
        <v>0</v>
      </c>
      <c r="D24">
        <f>F2_EW_Total!AI24</f>
        <v>0</v>
      </c>
      <c r="E24">
        <f>F2_EW_Total!AJ24</f>
        <v>0.29899999999999999</v>
      </c>
      <c r="F24">
        <f>F2_EW_Total!AK24</f>
        <v>0</v>
      </c>
      <c r="G24">
        <f>F2_EW_Total!AL24</f>
        <v>0</v>
      </c>
      <c r="H24">
        <f>F2_EW_Total!AM24</f>
        <v>3.8919999999999999</v>
      </c>
      <c r="I24">
        <f>F2_EW_Total!AN24</f>
        <v>0</v>
      </c>
      <c r="J24">
        <f>F2_EW_Total!AO24</f>
        <v>0</v>
      </c>
      <c r="K24">
        <f>F2_EW_Total!AP24</f>
        <v>0</v>
      </c>
      <c r="L24">
        <f>F2_EW_Total!AQ24</f>
        <v>0</v>
      </c>
    </row>
    <row r="25" spans="1:12">
      <c r="A25">
        <f>F2_EW_Total!AF25</f>
        <v>5.3940000000000001</v>
      </c>
      <c r="B25">
        <f>F2_EW_Total!AG25</f>
        <v>0</v>
      </c>
      <c r="C25">
        <f>F2_EW_Total!AH25</f>
        <v>0</v>
      </c>
      <c r="D25">
        <f>F2_EW_Total!AI25</f>
        <v>0</v>
      </c>
      <c r="E25">
        <f>F2_EW_Total!AJ25</f>
        <v>0</v>
      </c>
      <c r="F25">
        <f>F2_EW_Total!AK25</f>
        <v>0</v>
      </c>
      <c r="G25">
        <f>F2_EW_Total!AL25</f>
        <v>0</v>
      </c>
      <c r="H25">
        <f>F2_EW_Total!AM25</f>
        <v>0</v>
      </c>
      <c r="I25">
        <f>F2_EW_Total!AN25</f>
        <v>0</v>
      </c>
      <c r="J25">
        <f>F2_EW_Total!AO25</f>
        <v>0</v>
      </c>
      <c r="K25">
        <f>F2_EW_Total!AP25</f>
        <v>0</v>
      </c>
      <c r="L25">
        <f>F2_EW_Total!AQ25</f>
        <v>0</v>
      </c>
    </row>
    <row r="26" spans="1:12">
      <c r="A26">
        <f>F2_EW_Total!AF26</f>
        <v>0.17199999999999999</v>
      </c>
      <c r="B26">
        <f>F2_EW_Total!AG26</f>
        <v>0</v>
      </c>
      <c r="C26">
        <f>F2_EW_Total!AH26</f>
        <v>0</v>
      </c>
      <c r="D26">
        <f>F2_EW_Total!AI26</f>
        <v>0</v>
      </c>
      <c r="E26">
        <f>F2_EW_Total!AJ26</f>
        <v>5.8999999999999997E-2</v>
      </c>
      <c r="F26">
        <f>F2_EW_Total!AK26</f>
        <v>0</v>
      </c>
      <c r="G26">
        <f>F2_EW_Total!AL26</f>
        <v>0</v>
      </c>
      <c r="H26">
        <f>F2_EW_Total!AM26</f>
        <v>0</v>
      </c>
      <c r="I26">
        <f>F2_EW_Total!AN26</f>
        <v>0</v>
      </c>
      <c r="J26">
        <f>F2_EW_Total!AO26</f>
        <v>0</v>
      </c>
      <c r="K26">
        <f>F2_EW_Total!AP26</f>
        <v>0</v>
      </c>
      <c r="L26">
        <f>F2_EW_Total!AQ26</f>
        <v>0</v>
      </c>
    </row>
    <row r="27" spans="1:12">
      <c r="A27">
        <f>F2_EW_Total!AF27</f>
        <v>3.6180000000000003</v>
      </c>
      <c r="B27">
        <f>F2_EW_Total!AG27</f>
        <v>0</v>
      </c>
      <c r="C27">
        <f>F2_EW_Total!AH27</f>
        <v>0</v>
      </c>
      <c r="D27">
        <f>F2_EW_Total!AI27</f>
        <v>0.4</v>
      </c>
      <c r="E27">
        <f>F2_EW_Total!AJ27</f>
        <v>0.14799999999999999</v>
      </c>
      <c r="F27">
        <f>F2_EW_Total!AK27</f>
        <v>0</v>
      </c>
      <c r="G27">
        <f>F2_EW_Total!AL27</f>
        <v>0</v>
      </c>
      <c r="H27">
        <f>F2_EW_Total!AM27</f>
        <v>8.1859999999999999</v>
      </c>
      <c r="I27">
        <f>F2_EW_Total!AN27</f>
        <v>0</v>
      </c>
      <c r="J27">
        <f>F2_EW_Total!AO27</f>
        <v>0</v>
      </c>
      <c r="K27">
        <f>F2_EW_Total!AP27</f>
        <v>0</v>
      </c>
      <c r="L27">
        <f>F2_EW_Total!AQ27</f>
        <v>0</v>
      </c>
    </row>
    <row r="28" spans="1:12">
      <c r="A28">
        <f>F2_EW_Total!AF28</f>
        <v>3.355</v>
      </c>
      <c r="B28">
        <f>F2_EW_Total!AG28</f>
        <v>0</v>
      </c>
      <c r="C28">
        <f>F2_EW_Total!AH28</f>
        <v>0</v>
      </c>
      <c r="D28">
        <f>F2_EW_Total!AI28</f>
        <v>0.53800000000000003</v>
      </c>
      <c r="E28">
        <f>F2_EW_Total!AJ28</f>
        <v>0</v>
      </c>
      <c r="F28">
        <f>F2_EW_Total!AK28</f>
        <v>0</v>
      </c>
      <c r="G28">
        <f>F2_EW_Total!AL28</f>
        <v>0</v>
      </c>
      <c r="H28">
        <f>F2_EW_Total!AM28</f>
        <v>5.7449999999999992</v>
      </c>
      <c r="I28">
        <f>F2_EW_Total!AN28</f>
        <v>0</v>
      </c>
      <c r="J28">
        <f>F2_EW_Total!AO28</f>
        <v>0</v>
      </c>
      <c r="K28">
        <f>F2_EW_Total!AP28</f>
        <v>0</v>
      </c>
      <c r="L28">
        <f>F2_EW_Total!AQ28</f>
        <v>0</v>
      </c>
    </row>
    <row r="29" spans="1:12">
      <c r="A29">
        <f>F2_EW_Total!AF29</f>
        <v>0</v>
      </c>
      <c r="B29">
        <f>F2_EW_Total!AG29</f>
        <v>0</v>
      </c>
      <c r="C29">
        <f>F2_EW_Total!AH29</f>
        <v>0</v>
      </c>
      <c r="D29">
        <f>F2_EW_Total!AI29</f>
        <v>0.107</v>
      </c>
      <c r="E29">
        <f>F2_EW_Total!AJ29</f>
        <v>0</v>
      </c>
      <c r="F29">
        <f>F2_EW_Total!AK29</f>
        <v>0</v>
      </c>
      <c r="G29">
        <f>F2_EW_Total!AL29</f>
        <v>0</v>
      </c>
      <c r="H29">
        <f>F2_EW_Total!AM29</f>
        <v>0</v>
      </c>
      <c r="I29">
        <f>F2_EW_Total!AN29</f>
        <v>0</v>
      </c>
      <c r="J29">
        <f>F2_EW_Total!AO29</f>
        <v>0</v>
      </c>
      <c r="K29">
        <f>F2_EW_Total!AP29</f>
        <v>0</v>
      </c>
      <c r="L29">
        <f>F2_EW_Total!AQ29</f>
        <v>0</v>
      </c>
    </row>
    <row r="30" spans="1:12">
      <c r="A30">
        <f>F2_EW_Total!AF30</f>
        <v>1.2509999999999999</v>
      </c>
      <c r="B30">
        <f>F2_EW_Total!AG30</f>
        <v>0</v>
      </c>
      <c r="C30">
        <f>F2_EW_Total!AH30</f>
        <v>0</v>
      </c>
      <c r="D30">
        <f>F2_EW_Total!AI30</f>
        <v>0</v>
      </c>
      <c r="E30">
        <f>F2_EW_Total!AJ30</f>
        <v>0</v>
      </c>
      <c r="F30">
        <f>F2_EW_Total!AK30</f>
        <v>0</v>
      </c>
      <c r="G30">
        <f>F2_EW_Total!AL30</f>
        <v>0</v>
      </c>
      <c r="H30">
        <f>F2_EW_Total!AM30</f>
        <v>13.574</v>
      </c>
      <c r="I30">
        <f>F2_EW_Total!AN30</f>
        <v>0</v>
      </c>
      <c r="J30">
        <f>F2_EW_Total!AO30</f>
        <v>0</v>
      </c>
      <c r="K30">
        <f>F2_EW_Total!AP30</f>
        <v>0</v>
      </c>
      <c r="L30">
        <f>F2_EW_Total!AQ30</f>
        <v>0</v>
      </c>
    </row>
    <row r="31" spans="1:12">
      <c r="A31">
        <f>F2_EW_Total!AF31</f>
        <v>0</v>
      </c>
      <c r="B31">
        <f>F2_EW_Total!AG31</f>
        <v>0</v>
      </c>
      <c r="C31">
        <f>F2_EW_Total!AH31</f>
        <v>0</v>
      </c>
      <c r="D31">
        <f>F2_EW_Total!AI31</f>
        <v>0</v>
      </c>
      <c r="E31">
        <f>F2_EW_Total!AJ31</f>
        <v>0</v>
      </c>
      <c r="F31">
        <f>F2_EW_Total!AK31</f>
        <v>0</v>
      </c>
      <c r="G31">
        <f>F2_EW_Total!AL31</f>
        <v>0</v>
      </c>
      <c r="H31">
        <f>F2_EW_Total!AM31</f>
        <v>7.7949999999999999</v>
      </c>
      <c r="I31">
        <f>F2_EW_Total!AN31</f>
        <v>0</v>
      </c>
      <c r="J31">
        <f>F2_EW_Total!AO31</f>
        <v>0</v>
      </c>
      <c r="K31">
        <f>F2_EW_Total!AP31</f>
        <v>0</v>
      </c>
      <c r="L31">
        <f>F2_EW_Total!AQ31</f>
        <v>0</v>
      </c>
    </row>
    <row r="32" spans="1:12">
      <c r="A32">
        <f>F2_EW_Total!AF32</f>
        <v>0</v>
      </c>
      <c r="B32">
        <f>F2_EW_Total!AG32</f>
        <v>0</v>
      </c>
      <c r="C32">
        <f>F2_EW_Total!AH32</f>
        <v>0</v>
      </c>
      <c r="D32">
        <f>F2_EW_Total!AI32</f>
        <v>0</v>
      </c>
      <c r="E32">
        <f>F2_EW_Total!AJ32</f>
        <v>0</v>
      </c>
      <c r="F32">
        <f>F2_EW_Total!AK32</f>
        <v>0</v>
      </c>
      <c r="G32">
        <f>F2_EW_Total!AL32</f>
        <v>0</v>
      </c>
      <c r="H32">
        <f>F2_EW_Total!AM32</f>
        <v>0</v>
      </c>
      <c r="I32">
        <f>F2_EW_Total!AN32</f>
        <v>0</v>
      </c>
      <c r="J32">
        <f>F2_EW_Total!AO32</f>
        <v>0</v>
      </c>
      <c r="K32">
        <f>F2_EW_Total!AP32</f>
        <v>0</v>
      </c>
      <c r="L32">
        <f>F2_EW_Total!AQ32</f>
        <v>0</v>
      </c>
    </row>
    <row r="33" spans="1:12">
      <c r="A33">
        <f>F2_EW_Total!AF33</f>
        <v>0</v>
      </c>
      <c r="B33">
        <f>F2_EW_Total!AG33</f>
        <v>0</v>
      </c>
      <c r="C33">
        <f>F2_EW_Total!AH33</f>
        <v>0</v>
      </c>
      <c r="D33">
        <f>F2_EW_Total!AI33</f>
        <v>0</v>
      </c>
      <c r="E33">
        <f>F2_EW_Total!AJ33</f>
        <v>0</v>
      </c>
      <c r="F33">
        <f>F2_EW_Total!AK33</f>
        <v>0</v>
      </c>
      <c r="G33">
        <f>F2_EW_Total!AL33</f>
        <v>0</v>
      </c>
      <c r="H33">
        <f>F2_EW_Total!AM33</f>
        <v>0</v>
      </c>
      <c r="I33">
        <f>F2_EW_Total!AN33</f>
        <v>0</v>
      </c>
      <c r="J33">
        <f>F2_EW_Total!AO33</f>
        <v>0</v>
      </c>
      <c r="K33">
        <f>F2_EW_Total!AP33</f>
        <v>0</v>
      </c>
      <c r="L33">
        <f>F2_EW_Total!AQ33</f>
        <v>0</v>
      </c>
    </row>
    <row r="34" spans="1:12">
      <c r="A34">
        <f>F2_EW_Total!AF34</f>
        <v>1.772</v>
      </c>
      <c r="B34">
        <f>F2_EW_Total!AG34</f>
        <v>0</v>
      </c>
      <c r="C34">
        <f>F2_EW_Total!AH34</f>
        <v>4.2970000000000006</v>
      </c>
      <c r="D34">
        <f>F2_EW_Total!AI34</f>
        <v>0</v>
      </c>
      <c r="E34">
        <f>F2_EW_Total!AJ34</f>
        <v>1.1659999999999999</v>
      </c>
      <c r="F34">
        <f>F2_EW_Total!AK34</f>
        <v>0</v>
      </c>
      <c r="G34">
        <f>F2_EW_Total!AL34</f>
        <v>0</v>
      </c>
      <c r="H34">
        <f>F2_EW_Total!AM34</f>
        <v>7.6559999999999997</v>
      </c>
      <c r="I34">
        <f>F2_EW_Total!AN34</f>
        <v>0</v>
      </c>
      <c r="J34">
        <f>F2_EW_Total!AO34</f>
        <v>0</v>
      </c>
      <c r="K34">
        <f>F2_EW_Total!AP34</f>
        <v>0</v>
      </c>
      <c r="L34">
        <f>F2_EW_Total!AQ34</f>
        <v>0</v>
      </c>
    </row>
    <row r="35" spans="1:12">
      <c r="A35">
        <f>F2_EW_Total!AF35</f>
        <v>0.50900000000000001</v>
      </c>
      <c r="B35">
        <f>F2_EW_Total!AG35</f>
        <v>0</v>
      </c>
      <c r="C35">
        <f>F2_EW_Total!AH35</f>
        <v>11.429</v>
      </c>
      <c r="D35">
        <f>F2_EW_Total!AI35</f>
        <v>0.38300000000000001</v>
      </c>
      <c r="E35">
        <f>F2_EW_Total!AJ35</f>
        <v>2.83</v>
      </c>
      <c r="F35">
        <f>F2_EW_Total!AK35</f>
        <v>0</v>
      </c>
      <c r="G35">
        <f>F2_EW_Total!AL35</f>
        <v>0</v>
      </c>
      <c r="H35">
        <f>F2_EW_Total!AM35</f>
        <v>12.213999999999999</v>
      </c>
      <c r="I35">
        <f>F2_EW_Total!AN35</f>
        <v>0</v>
      </c>
      <c r="J35">
        <f>F2_EW_Total!AO35</f>
        <v>0</v>
      </c>
      <c r="K35">
        <f>F2_EW_Total!AP35</f>
        <v>0</v>
      </c>
      <c r="L35">
        <f>F2_EW_Total!AQ35</f>
        <v>0</v>
      </c>
    </row>
    <row r="36" spans="1:12">
      <c r="A36">
        <f>F2_EW_Total!AF36</f>
        <v>0</v>
      </c>
      <c r="B36">
        <f>F2_EW_Total!AG36</f>
        <v>0</v>
      </c>
      <c r="C36">
        <f>F2_EW_Total!AH36</f>
        <v>11.725999999999999</v>
      </c>
      <c r="D36">
        <f>F2_EW_Total!AI36</f>
        <v>0.39100000000000001</v>
      </c>
      <c r="E36">
        <f>F2_EW_Total!AJ36</f>
        <v>0.8879999999999999</v>
      </c>
      <c r="F36">
        <f>F2_EW_Total!AK36</f>
        <v>0</v>
      </c>
      <c r="G36">
        <f>F2_EW_Total!AL36</f>
        <v>0</v>
      </c>
      <c r="H36">
        <f>F2_EW_Total!AM36</f>
        <v>9.2045999999999992</v>
      </c>
      <c r="I36">
        <f>F2_EW_Total!AN36</f>
        <v>0</v>
      </c>
      <c r="J36">
        <f>F2_EW_Total!AO36</f>
        <v>0</v>
      </c>
      <c r="K36">
        <f>F2_EW_Total!AP36</f>
        <v>0</v>
      </c>
      <c r="L36">
        <f>F2_EW_Total!AQ36</f>
        <v>0</v>
      </c>
    </row>
    <row r="37" spans="1:12">
      <c r="A37">
        <f>F2_EW_Total!AF37</f>
        <v>0</v>
      </c>
      <c r="B37">
        <f>F2_EW_Total!AG37</f>
        <v>0</v>
      </c>
      <c r="C37">
        <f>F2_EW_Total!AH37</f>
        <v>2.44</v>
      </c>
      <c r="D37">
        <f>F2_EW_Total!AI37</f>
        <v>0.78800000000000003</v>
      </c>
      <c r="E37">
        <f>F2_EW_Total!AJ37</f>
        <v>0.73199999999999998</v>
      </c>
      <c r="F37">
        <f>F2_EW_Total!AK37</f>
        <v>0</v>
      </c>
      <c r="G37">
        <f>F2_EW_Total!AL37</f>
        <v>0</v>
      </c>
      <c r="H37">
        <f>F2_EW_Total!AM37</f>
        <v>5.1150000000000002</v>
      </c>
      <c r="I37">
        <f>F2_EW_Total!AN37</f>
        <v>0</v>
      </c>
      <c r="J37">
        <f>F2_EW_Total!AO37</f>
        <v>0</v>
      </c>
      <c r="K37">
        <f>F2_EW_Total!AP37</f>
        <v>0</v>
      </c>
      <c r="L37">
        <f>F2_EW_Total!AQ37</f>
        <v>0</v>
      </c>
    </row>
    <row r="38" spans="1:12">
      <c r="A38">
        <f>F2_EW_Total!AF38</f>
        <v>0</v>
      </c>
      <c r="B38">
        <f>F2_EW_Total!AG38</f>
        <v>0</v>
      </c>
      <c r="C38">
        <f>F2_EW_Total!AH38</f>
        <v>0</v>
      </c>
      <c r="D38">
        <f>F2_EW_Total!AI38</f>
        <v>0.32300000000000001</v>
      </c>
      <c r="E38">
        <f>F2_EW_Total!AJ38</f>
        <v>0.14899999999999999</v>
      </c>
      <c r="F38">
        <f>F2_EW_Total!AK38</f>
        <v>0</v>
      </c>
      <c r="G38">
        <f>F2_EW_Total!AL38</f>
        <v>0</v>
      </c>
      <c r="H38">
        <f>F2_EW_Total!AM38</f>
        <v>0</v>
      </c>
      <c r="I38">
        <f>F2_EW_Total!AN38</f>
        <v>0</v>
      </c>
      <c r="J38">
        <f>F2_EW_Total!AO38</f>
        <v>0</v>
      </c>
      <c r="K38">
        <f>F2_EW_Total!AP38</f>
        <v>0</v>
      </c>
      <c r="L38">
        <f>F2_EW_Total!AQ38</f>
        <v>0</v>
      </c>
    </row>
    <row r="39" spans="1:12">
      <c r="A39">
        <f>F2_EW_Total!AF39</f>
        <v>0</v>
      </c>
      <c r="B39">
        <f>F2_EW_Total!AG39</f>
        <v>0</v>
      </c>
      <c r="C39">
        <f>F2_EW_Total!AH39</f>
        <v>0</v>
      </c>
      <c r="D39">
        <f>F2_EW_Total!AI39</f>
        <v>0</v>
      </c>
      <c r="E39">
        <f>F2_EW_Total!AJ39</f>
        <v>0</v>
      </c>
      <c r="F39">
        <f>F2_EW_Total!AK39</f>
        <v>0</v>
      </c>
      <c r="G39">
        <f>F2_EW_Total!AL39</f>
        <v>0</v>
      </c>
      <c r="H39">
        <f>F2_EW_Total!AM39</f>
        <v>0</v>
      </c>
      <c r="I39">
        <f>F2_EW_Total!AN39</f>
        <v>0</v>
      </c>
      <c r="J39">
        <f>F2_EW_Total!AO39</f>
        <v>0</v>
      </c>
      <c r="K39">
        <f>F2_EW_Total!AP39</f>
        <v>0</v>
      </c>
      <c r="L39">
        <f>F2_EW_Total!AQ39</f>
        <v>0</v>
      </c>
    </row>
    <row r="40" spans="1:12">
      <c r="A40">
        <f>F2_EW_Total!AF40</f>
        <v>0</v>
      </c>
      <c r="B40">
        <f>F2_EW_Total!AG40</f>
        <v>0</v>
      </c>
      <c r="C40">
        <f>F2_EW_Total!AH40</f>
        <v>0</v>
      </c>
      <c r="D40">
        <f>F2_EW_Total!AI40</f>
        <v>0</v>
      </c>
      <c r="E40">
        <f>F2_EW_Total!AJ40</f>
        <v>0</v>
      </c>
      <c r="F40">
        <f>F2_EW_Total!AK40</f>
        <v>0</v>
      </c>
      <c r="G40">
        <f>F2_EW_Total!AL40</f>
        <v>0</v>
      </c>
      <c r="H40">
        <f>F2_EW_Total!AM40</f>
        <v>4.3559999999999999</v>
      </c>
      <c r="I40">
        <f>F2_EW_Total!AN40</f>
        <v>0</v>
      </c>
      <c r="J40">
        <f>F2_EW_Total!AO40</f>
        <v>0</v>
      </c>
      <c r="K40">
        <f>F2_EW_Total!AP40</f>
        <v>0</v>
      </c>
      <c r="L40">
        <f>F2_EW_Total!AQ40</f>
        <v>0</v>
      </c>
    </row>
    <row r="41" spans="1:12">
      <c r="A41">
        <f>F2_EW_Total!AF41</f>
        <v>0</v>
      </c>
      <c r="B41">
        <f>F2_EW_Total!AG41</f>
        <v>0</v>
      </c>
      <c r="C41">
        <f>F2_EW_Total!AH41</f>
        <v>0</v>
      </c>
      <c r="D41">
        <f>F2_EW_Total!AI41</f>
        <v>0</v>
      </c>
      <c r="E41">
        <f>F2_EW_Total!AJ41</f>
        <v>2.1999999999999999E-2</v>
      </c>
      <c r="F41">
        <f>F2_EW_Total!AK41</f>
        <v>0</v>
      </c>
      <c r="G41">
        <f>F2_EW_Total!AL41</f>
        <v>0</v>
      </c>
      <c r="H41">
        <f>F2_EW_Total!AM41</f>
        <v>5.6040000000000001</v>
      </c>
      <c r="I41">
        <f>F2_EW_Total!AN41</f>
        <v>0</v>
      </c>
      <c r="J41">
        <f>F2_EW_Total!AO41</f>
        <v>0</v>
      </c>
      <c r="K41">
        <f>F2_EW_Total!AP41</f>
        <v>0</v>
      </c>
      <c r="L41">
        <f>F2_EW_Total!AQ41</f>
        <v>0</v>
      </c>
    </row>
    <row r="42" spans="1:12">
      <c r="A42">
        <f>F2_EW_Total!AF42</f>
        <v>0</v>
      </c>
      <c r="B42">
        <f>F2_EW_Total!AG42</f>
        <v>0</v>
      </c>
      <c r="C42">
        <f>F2_EW_Total!AH42</f>
        <v>0</v>
      </c>
      <c r="D42">
        <f>F2_EW_Total!AI42</f>
        <v>0</v>
      </c>
      <c r="E42">
        <f>F2_EW_Total!AJ42</f>
        <v>0</v>
      </c>
      <c r="F42">
        <f>F2_EW_Total!AK42</f>
        <v>0</v>
      </c>
      <c r="G42">
        <f>F2_EW_Total!AL42</f>
        <v>0</v>
      </c>
      <c r="H42">
        <f>F2_EW_Total!AM42</f>
        <v>4.4379999999999997</v>
      </c>
      <c r="I42">
        <f>F2_EW_Total!AN42</f>
        <v>0</v>
      </c>
      <c r="J42">
        <f>F2_EW_Total!AO42</f>
        <v>0</v>
      </c>
      <c r="K42">
        <f>F2_EW_Total!AP42</f>
        <v>0</v>
      </c>
      <c r="L42">
        <f>F2_EW_Total!AQ42</f>
        <v>0</v>
      </c>
    </row>
    <row r="43" spans="1:12">
      <c r="A43">
        <f>F2_EW_Total!AF43</f>
        <v>0</v>
      </c>
      <c r="B43">
        <f>F2_EW_Total!AG43</f>
        <v>0</v>
      </c>
      <c r="C43">
        <f>F2_EW_Total!AH43</f>
        <v>0</v>
      </c>
      <c r="D43">
        <f>F2_EW_Total!AI43</f>
        <v>0.30399999999999999</v>
      </c>
      <c r="E43">
        <f>F2_EW_Total!AJ43</f>
        <v>0</v>
      </c>
      <c r="F43">
        <f>F2_EW_Total!AK43</f>
        <v>0</v>
      </c>
      <c r="G43">
        <f>F2_EW_Total!AL43</f>
        <v>0</v>
      </c>
      <c r="H43">
        <f>F2_EW_Total!AM43</f>
        <v>0</v>
      </c>
      <c r="I43">
        <f>F2_EW_Total!AN43</f>
        <v>0</v>
      </c>
      <c r="J43">
        <f>F2_EW_Total!AO43</f>
        <v>0</v>
      </c>
      <c r="K43">
        <f>F2_EW_Total!AP43</f>
        <v>0</v>
      </c>
      <c r="L43">
        <f>F2_EW_Total!AQ43</f>
        <v>0</v>
      </c>
    </row>
    <row r="44" spans="1:12">
      <c r="A44">
        <f>F2_EW_Total!AF44</f>
        <v>0.56600000000000006</v>
      </c>
      <c r="B44">
        <f>F2_EW_Total!AG44</f>
        <v>0</v>
      </c>
      <c r="C44">
        <f>F2_EW_Total!AH44</f>
        <v>0</v>
      </c>
      <c r="D44">
        <f>F2_EW_Total!AI44</f>
        <v>0.371</v>
      </c>
      <c r="E44">
        <f>F2_EW_Total!AJ44</f>
        <v>0</v>
      </c>
      <c r="F44">
        <f>F2_EW_Total!AK44</f>
        <v>0</v>
      </c>
      <c r="G44">
        <f>F2_EW_Total!AL44</f>
        <v>0</v>
      </c>
      <c r="H44">
        <f>F2_EW_Total!AM44</f>
        <v>16.064999999999998</v>
      </c>
      <c r="I44">
        <f>F2_EW_Total!AN44</f>
        <v>0</v>
      </c>
      <c r="J44">
        <f>F2_EW_Total!AO44</f>
        <v>0</v>
      </c>
      <c r="K44">
        <f>F2_EW_Total!AP44</f>
        <v>0</v>
      </c>
      <c r="L44">
        <f>F2_EW_Total!AQ44</f>
        <v>0</v>
      </c>
    </row>
    <row r="45" spans="1:12">
      <c r="A45">
        <f>F2_EW_Total!AF45</f>
        <v>1.0309999999999999</v>
      </c>
      <c r="B45">
        <f>F2_EW_Total!AG45</f>
        <v>0.379</v>
      </c>
      <c r="C45">
        <f>F2_EW_Total!AH45</f>
        <v>0</v>
      </c>
      <c r="D45">
        <f>F2_EW_Total!AI45</f>
        <v>0.34899999999999998</v>
      </c>
      <c r="E45">
        <f>F2_EW_Total!AJ45</f>
        <v>2.9000000000000001E-2</v>
      </c>
      <c r="F45">
        <f>F2_EW_Total!AK45</f>
        <v>0</v>
      </c>
      <c r="G45">
        <f>F2_EW_Total!AL45</f>
        <v>0</v>
      </c>
      <c r="H45">
        <f>F2_EW_Total!AM45</f>
        <v>4.5940000000000003</v>
      </c>
      <c r="I45">
        <f>F2_EW_Total!AN45</f>
        <v>0</v>
      </c>
      <c r="J45">
        <f>F2_EW_Total!AO45</f>
        <v>0</v>
      </c>
      <c r="K45">
        <f>F2_EW_Total!AP45</f>
        <v>0</v>
      </c>
      <c r="L45">
        <f>F2_EW_Total!AQ45</f>
        <v>0</v>
      </c>
    </row>
    <row r="46" spans="1:12">
      <c r="A46">
        <f>F2_EW_Total!AF46</f>
        <v>0</v>
      </c>
      <c r="B46">
        <f>F2_EW_Total!AG46</f>
        <v>0</v>
      </c>
      <c r="C46">
        <f>F2_EW_Total!AH46</f>
        <v>0</v>
      </c>
      <c r="D46">
        <f>F2_EW_Total!AI46</f>
        <v>0</v>
      </c>
      <c r="E46">
        <f>F2_EW_Total!AJ46</f>
        <v>0</v>
      </c>
      <c r="F46">
        <f>F2_EW_Total!AK46</f>
        <v>0</v>
      </c>
      <c r="G46">
        <f>F2_EW_Total!AL46</f>
        <v>0</v>
      </c>
      <c r="H46">
        <f>F2_EW_Total!AM46</f>
        <v>4.556</v>
      </c>
      <c r="I46">
        <f>F2_EW_Total!AN46</f>
        <v>0</v>
      </c>
      <c r="J46">
        <f>F2_EW_Total!AO46</f>
        <v>0</v>
      </c>
      <c r="K46">
        <f>F2_EW_Total!AP46</f>
        <v>0</v>
      </c>
      <c r="L46">
        <f>F2_EW_Total!AQ46</f>
        <v>0</v>
      </c>
    </row>
    <row r="47" spans="1:12">
      <c r="A47">
        <f>F2_EW_Total!AF47</f>
        <v>0.25900000000000001</v>
      </c>
      <c r="B47">
        <f>F2_EW_Total!AG47</f>
        <v>0</v>
      </c>
      <c r="C47">
        <f>F2_EW_Total!AH47</f>
        <v>0</v>
      </c>
      <c r="D47">
        <f>F2_EW_Total!AI47</f>
        <v>0</v>
      </c>
      <c r="E47">
        <f>F2_EW_Total!AJ47</f>
        <v>0</v>
      </c>
      <c r="F47">
        <f>F2_EW_Total!AK47</f>
        <v>0</v>
      </c>
      <c r="G47">
        <f>F2_EW_Total!AL47</f>
        <v>0</v>
      </c>
      <c r="H47">
        <f>F2_EW_Total!AM47</f>
        <v>6.48</v>
      </c>
      <c r="I47">
        <f>F2_EW_Total!AN47</f>
        <v>0</v>
      </c>
      <c r="J47">
        <f>F2_EW_Total!AO47</f>
        <v>0</v>
      </c>
      <c r="K47">
        <f>F2_EW_Total!AP47</f>
        <v>0</v>
      </c>
      <c r="L47">
        <f>F2_EW_Total!AQ47</f>
        <v>0</v>
      </c>
    </row>
    <row r="48" spans="1:12">
      <c r="A48">
        <f>F2_EW_Total!AF48</f>
        <v>0</v>
      </c>
      <c r="B48">
        <f>F2_EW_Total!AG48</f>
        <v>0</v>
      </c>
      <c r="C48">
        <f>F2_EW_Total!AH48</f>
        <v>0</v>
      </c>
      <c r="D48">
        <f>F2_EW_Total!AI48</f>
        <v>0</v>
      </c>
      <c r="E48">
        <f>F2_EW_Total!AJ48</f>
        <v>0</v>
      </c>
      <c r="F48">
        <f>F2_EW_Total!AK48</f>
        <v>0</v>
      </c>
      <c r="G48">
        <f>F2_EW_Total!AL48</f>
        <v>0</v>
      </c>
      <c r="H48">
        <f>F2_EW_Total!AM48</f>
        <v>8.75</v>
      </c>
      <c r="I48">
        <f>F2_EW_Total!AN48</f>
        <v>0</v>
      </c>
      <c r="J48">
        <f>F2_EW_Total!AO48</f>
        <v>0</v>
      </c>
      <c r="K48">
        <f>F2_EW_Total!AP48</f>
        <v>0</v>
      </c>
      <c r="L48">
        <f>F2_EW_Total!AQ48</f>
        <v>0</v>
      </c>
    </row>
    <row r="49" spans="1:12">
      <c r="A49">
        <f>F2_EW_Total!AF49</f>
        <v>0</v>
      </c>
      <c r="B49">
        <f>F2_EW_Total!AG49</f>
        <v>0</v>
      </c>
      <c r="C49">
        <f>F2_EW_Total!AH49</f>
        <v>0</v>
      </c>
      <c r="D49">
        <f>F2_EW_Total!AI49</f>
        <v>0</v>
      </c>
      <c r="E49">
        <f>F2_EW_Total!AJ49</f>
        <v>0</v>
      </c>
      <c r="F49">
        <f>F2_EW_Total!AK49</f>
        <v>0</v>
      </c>
      <c r="G49">
        <f>F2_EW_Total!AL49</f>
        <v>0</v>
      </c>
      <c r="H49">
        <f>F2_EW_Total!AM49</f>
        <v>0</v>
      </c>
      <c r="I49">
        <f>F2_EW_Total!AN49</f>
        <v>0</v>
      </c>
      <c r="J49">
        <f>F2_EW_Total!AO49</f>
        <v>0</v>
      </c>
      <c r="K49">
        <f>F2_EW_Total!AP49</f>
        <v>0</v>
      </c>
      <c r="L49">
        <f>F2_EW_Total!AQ49</f>
        <v>0</v>
      </c>
    </row>
    <row r="50" spans="1:12">
      <c r="A50">
        <f>F2_EW_Total!AF50</f>
        <v>0.54300000000000004</v>
      </c>
      <c r="B50">
        <f>F2_EW_Total!AG50</f>
        <v>0</v>
      </c>
      <c r="C50">
        <f>F2_EW_Total!AH50</f>
        <v>0</v>
      </c>
      <c r="D50">
        <f>F2_EW_Total!AI50</f>
        <v>0</v>
      </c>
      <c r="E50">
        <f>F2_EW_Total!AJ50</f>
        <v>0.55500000000000005</v>
      </c>
      <c r="F50">
        <f>F2_EW_Total!AK50</f>
        <v>0</v>
      </c>
      <c r="G50">
        <f>F2_EW_Total!AL50</f>
        <v>0</v>
      </c>
      <c r="H50">
        <f>F2_EW_Total!AM50</f>
        <v>0</v>
      </c>
      <c r="I50">
        <f>F2_EW_Total!AN50</f>
        <v>0</v>
      </c>
      <c r="J50">
        <f>F2_EW_Total!AO50</f>
        <v>0</v>
      </c>
      <c r="K50">
        <f>F2_EW_Total!AP50</f>
        <v>0</v>
      </c>
      <c r="L50">
        <f>F2_EW_Total!AQ50</f>
        <v>0</v>
      </c>
    </row>
    <row r="51" spans="1:12">
      <c r="A51">
        <f>F2_EW_Total!AF51</f>
        <v>0.64500000000000002</v>
      </c>
      <c r="B51">
        <f>F2_EW_Total!AG51</f>
        <v>0</v>
      </c>
      <c r="C51">
        <f>F2_EW_Total!AH51</f>
        <v>0</v>
      </c>
      <c r="D51">
        <f>F2_EW_Total!AI51</f>
        <v>0</v>
      </c>
      <c r="E51">
        <f>F2_EW_Total!AJ51</f>
        <v>0</v>
      </c>
      <c r="F51">
        <f>F2_EW_Total!AK51</f>
        <v>0</v>
      </c>
      <c r="G51">
        <f>F2_EW_Total!AL51</f>
        <v>0</v>
      </c>
      <c r="H51">
        <f>F2_EW_Total!AM51</f>
        <v>0</v>
      </c>
      <c r="I51">
        <f>F2_EW_Total!AN51</f>
        <v>0</v>
      </c>
      <c r="J51">
        <f>F2_EW_Total!AO51</f>
        <v>0</v>
      </c>
      <c r="K51">
        <f>F2_EW_Total!AP51</f>
        <v>0</v>
      </c>
      <c r="L51">
        <f>F2_EW_Total!AQ51</f>
        <v>0</v>
      </c>
    </row>
    <row r="52" spans="1:12">
      <c r="A52">
        <f>F2_EW_Total!AF52</f>
        <v>0</v>
      </c>
      <c r="B52">
        <f>F2_EW_Total!AG52</f>
        <v>0</v>
      </c>
      <c r="C52">
        <f>F2_EW_Total!AH52</f>
        <v>0</v>
      </c>
      <c r="D52">
        <f>F2_EW_Total!AI52</f>
        <v>0</v>
      </c>
      <c r="E52">
        <f>F2_EW_Total!AJ52</f>
        <v>0</v>
      </c>
      <c r="F52">
        <f>F2_EW_Total!AK52</f>
        <v>0</v>
      </c>
      <c r="G52">
        <f>F2_EW_Total!AL52</f>
        <v>0</v>
      </c>
      <c r="H52">
        <f>F2_EW_Total!AM52</f>
        <v>0</v>
      </c>
      <c r="I52">
        <f>F2_EW_Total!AN52</f>
        <v>0</v>
      </c>
      <c r="J52">
        <f>F2_EW_Total!AO52</f>
        <v>0</v>
      </c>
      <c r="K52">
        <f>F2_EW_Total!AP52</f>
        <v>0</v>
      </c>
      <c r="L52">
        <f>F2_EW_Total!AQ52</f>
        <v>0</v>
      </c>
    </row>
    <row r="53" spans="1:12">
      <c r="A53">
        <f>F2_EW_Total!AF53</f>
        <v>0</v>
      </c>
      <c r="B53">
        <f>F2_EW_Total!AG53</f>
        <v>0</v>
      </c>
      <c r="C53">
        <f>F2_EW_Total!AH53</f>
        <v>0</v>
      </c>
      <c r="D53">
        <f>F2_EW_Total!AI53</f>
        <v>0.28899999999999998</v>
      </c>
      <c r="E53">
        <f>F2_EW_Total!AJ53</f>
        <v>0</v>
      </c>
      <c r="F53">
        <f>F2_EW_Total!AK53</f>
        <v>0</v>
      </c>
      <c r="G53">
        <f>F2_EW_Total!AL53</f>
        <v>0</v>
      </c>
      <c r="H53">
        <f>F2_EW_Total!AM53</f>
        <v>0</v>
      </c>
      <c r="I53">
        <f>F2_EW_Total!AN53</f>
        <v>0</v>
      </c>
      <c r="J53">
        <f>F2_EW_Total!AO53</f>
        <v>0</v>
      </c>
      <c r="K53">
        <f>F2_EW_Total!AP53</f>
        <v>0</v>
      </c>
      <c r="L53">
        <f>F2_EW_Total!AQ53</f>
        <v>0</v>
      </c>
    </row>
    <row r="54" spans="1:12">
      <c r="A54">
        <f>F2_EW_Total!AF54</f>
        <v>0.72500000000000009</v>
      </c>
      <c r="B54">
        <f>F2_EW_Total!AG54</f>
        <v>0</v>
      </c>
      <c r="C54">
        <f>F2_EW_Total!AH54</f>
        <v>0</v>
      </c>
      <c r="D54">
        <f>F2_EW_Total!AI54</f>
        <v>0</v>
      </c>
      <c r="E54">
        <f>F2_EW_Total!AJ54</f>
        <v>0.53699999999999992</v>
      </c>
      <c r="F54">
        <f>F2_EW_Total!AK54</f>
        <v>0</v>
      </c>
      <c r="G54">
        <f>F2_EW_Total!AL54</f>
        <v>0</v>
      </c>
      <c r="H54">
        <f>F2_EW_Total!AM54</f>
        <v>2.1960000000000002</v>
      </c>
      <c r="I54">
        <f>F2_EW_Total!AN54</f>
        <v>0</v>
      </c>
      <c r="J54">
        <f>F2_EW_Total!AO54</f>
        <v>0</v>
      </c>
      <c r="K54">
        <f>F2_EW_Total!AP54</f>
        <v>0</v>
      </c>
      <c r="L54">
        <f>F2_EW_Total!AQ54</f>
        <v>0</v>
      </c>
    </row>
    <row r="55" spans="1:12">
      <c r="A55">
        <f>F2_EW_Total!AF55</f>
        <v>0</v>
      </c>
      <c r="B55">
        <f>F2_EW_Total!AG55</f>
        <v>0</v>
      </c>
      <c r="C55">
        <f>F2_EW_Total!AH55</f>
        <v>0</v>
      </c>
      <c r="D55">
        <f>F2_EW_Total!AI55</f>
        <v>0</v>
      </c>
      <c r="E55">
        <f>F2_EW_Total!AJ55</f>
        <v>0</v>
      </c>
      <c r="F55">
        <f>F2_EW_Total!AK55</f>
        <v>0</v>
      </c>
      <c r="G55">
        <f>F2_EW_Total!AL55</f>
        <v>0</v>
      </c>
      <c r="H55">
        <f>F2_EW_Total!AM55</f>
        <v>0</v>
      </c>
      <c r="I55">
        <f>F2_EW_Total!AN55</f>
        <v>0</v>
      </c>
      <c r="J55">
        <f>F2_EW_Total!AO55</f>
        <v>0</v>
      </c>
      <c r="K55">
        <f>F2_EW_Total!AP55</f>
        <v>0</v>
      </c>
      <c r="L55">
        <f>F2_EW_Total!AQ55</f>
        <v>0</v>
      </c>
    </row>
    <row r="56" spans="1:12">
      <c r="A56">
        <f>F2_EW_Total!AF56</f>
        <v>0</v>
      </c>
      <c r="B56">
        <f>F2_EW_Total!AG56</f>
        <v>0</v>
      </c>
      <c r="C56">
        <f>F2_EW_Total!AH56</f>
        <v>0</v>
      </c>
      <c r="D56">
        <f>F2_EW_Total!AI56</f>
        <v>0</v>
      </c>
      <c r="E56">
        <f>F2_EW_Total!AJ56</f>
        <v>0</v>
      </c>
      <c r="F56">
        <f>F2_EW_Total!AK56</f>
        <v>0</v>
      </c>
      <c r="G56">
        <f>F2_EW_Total!AL56</f>
        <v>0</v>
      </c>
      <c r="H56">
        <f>F2_EW_Total!AM56</f>
        <v>0</v>
      </c>
      <c r="I56">
        <f>F2_EW_Total!AN56</f>
        <v>0</v>
      </c>
      <c r="J56">
        <f>F2_EW_Total!AO56</f>
        <v>0</v>
      </c>
      <c r="K56">
        <f>F2_EW_Total!AP56</f>
        <v>0</v>
      </c>
      <c r="L56">
        <f>F2_EW_Total!AQ56</f>
        <v>0</v>
      </c>
    </row>
    <row r="57" spans="1:12">
      <c r="A57">
        <f>F2_EW_Total!AF57</f>
        <v>0</v>
      </c>
      <c r="B57">
        <f>F2_EW_Total!AG57</f>
        <v>0</v>
      </c>
      <c r="C57">
        <f>F2_EW_Total!AH57</f>
        <v>0</v>
      </c>
      <c r="D57">
        <f>F2_EW_Total!AI57</f>
        <v>0</v>
      </c>
      <c r="E57">
        <f>F2_EW_Total!AJ57</f>
        <v>0</v>
      </c>
      <c r="F57">
        <f>F2_EW_Total!AK57</f>
        <v>0</v>
      </c>
      <c r="G57">
        <f>F2_EW_Total!AL57</f>
        <v>0</v>
      </c>
      <c r="H57">
        <f>F2_EW_Total!AM57</f>
        <v>0</v>
      </c>
      <c r="I57">
        <f>F2_EW_Total!AN57</f>
        <v>0</v>
      </c>
      <c r="J57">
        <f>F2_EW_Total!AO57</f>
        <v>0</v>
      </c>
      <c r="K57">
        <f>F2_EW_Total!AP57</f>
        <v>0</v>
      </c>
      <c r="L57">
        <f>F2_EW_Total!AQ57</f>
        <v>0</v>
      </c>
    </row>
    <row r="58" spans="1:12">
      <c r="A58">
        <f>F2_EW_Total!AF58</f>
        <v>0</v>
      </c>
      <c r="B58">
        <f>F2_EW_Total!AG58</f>
        <v>0</v>
      </c>
      <c r="C58">
        <f>F2_EW_Total!AH58</f>
        <v>0</v>
      </c>
      <c r="D58">
        <f>F2_EW_Total!AI58</f>
        <v>0</v>
      </c>
      <c r="E58">
        <f>F2_EW_Total!AJ58</f>
        <v>0</v>
      </c>
      <c r="F58">
        <f>F2_EW_Total!AK58</f>
        <v>0</v>
      </c>
      <c r="G58">
        <f>F2_EW_Total!AL58</f>
        <v>0</v>
      </c>
      <c r="H58">
        <f>F2_EW_Total!AM58</f>
        <v>6.4750000000000005</v>
      </c>
      <c r="I58">
        <f>F2_EW_Total!AN58</f>
        <v>0</v>
      </c>
      <c r="J58">
        <f>F2_EW_Total!AO58</f>
        <v>0</v>
      </c>
      <c r="K58">
        <f>F2_EW_Total!AP58</f>
        <v>0</v>
      </c>
      <c r="L58">
        <f>F2_EW_Total!AQ58</f>
        <v>0</v>
      </c>
    </row>
    <row r="59" spans="1:12">
      <c r="A59">
        <f>F2_EW_Total!AF59</f>
        <v>0</v>
      </c>
      <c r="B59">
        <f>F2_EW_Total!AG59</f>
        <v>0</v>
      </c>
      <c r="C59">
        <f>F2_EW_Total!AH59</f>
        <v>0</v>
      </c>
      <c r="D59">
        <f>F2_EW_Total!AI59</f>
        <v>0</v>
      </c>
      <c r="E59">
        <f>F2_EW_Total!AJ59</f>
        <v>0</v>
      </c>
      <c r="F59">
        <f>F2_EW_Total!AK59</f>
        <v>0</v>
      </c>
      <c r="G59">
        <f>F2_EW_Total!AL59</f>
        <v>0</v>
      </c>
      <c r="H59">
        <f>F2_EW_Total!AM59</f>
        <v>0.50600000000000001</v>
      </c>
      <c r="I59">
        <f>F2_EW_Total!AN59</f>
        <v>0</v>
      </c>
      <c r="J59">
        <f>F2_EW_Total!AO59</f>
        <v>0</v>
      </c>
      <c r="K59">
        <f>F2_EW_Total!AP59</f>
        <v>0</v>
      </c>
      <c r="L59">
        <f>F2_EW_Total!AQ59</f>
        <v>0</v>
      </c>
    </row>
    <row r="60" spans="1:12">
      <c r="A60">
        <f>F2_EW_Total!AF60</f>
        <v>0</v>
      </c>
      <c r="B60">
        <f>F2_EW_Total!AG60</f>
        <v>0</v>
      </c>
      <c r="C60">
        <f>F2_EW_Total!AH60</f>
        <v>0</v>
      </c>
      <c r="D60">
        <f>F2_EW_Total!AI60</f>
        <v>0</v>
      </c>
      <c r="E60">
        <f>F2_EW_Total!AJ60</f>
        <v>0</v>
      </c>
      <c r="F60">
        <f>F2_EW_Total!AK60</f>
        <v>0</v>
      </c>
      <c r="G60">
        <f>F2_EW_Total!AL60</f>
        <v>0</v>
      </c>
      <c r="H60">
        <f>F2_EW_Total!AM60</f>
        <v>0</v>
      </c>
      <c r="I60">
        <f>F2_EW_Total!AN60</f>
        <v>0</v>
      </c>
      <c r="J60">
        <f>F2_EW_Total!AO60</f>
        <v>0</v>
      </c>
      <c r="K60">
        <f>F2_EW_Total!AP60</f>
        <v>0</v>
      </c>
      <c r="L60">
        <f>F2_EW_Total!AQ60</f>
        <v>0</v>
      </c>
    </row>
    <row r="61" spans="1:12">
      <c r="A61">
        <f>F2_EW_Total!AF61</f>
        <v>0</v>
      </c>
      <c r="B61">
        <f>F2_EW_Total!AG61</f>
        <v>0</v>
      </c>
      <c r="C61">
        <f>F2_EW_Total!AH61</f>
        <v>0</v>
      </c>
      <c r="D61">
        <f>F2_EW_Total!AI61</f>
        <v>0</v>
      </c>
      <c r="E61">
        <f>F2_EW_Total!AJ61</f>
        <v>0</v>
      </c>
      <c r="F61">
        <f>F2_EW_Total!AK61</f>
        <v>0</v>
      </c>
      <c r="G61">
        <f>F2_EW_Total!AL61</f>
        <v>0</v>
      </c>
      <c r="H61">
        <f>F2_EW_Total!AM61</f>
        <v>3.5329999999999999</v>
      </c>
      <c r="I61">
        <f>F2_EW_Total!AN61</f>
        <v>0</v>
      </c>
      <c r="J61">
        <f>F2_EW_Total!AO61</f>
        <v>0</v>
      </c>
      <c r="K61">
        <f>F2_EW_Total!AP61</f>
        <v>0</v>
      </c>
      <c r="L61">
        <f>F2_EW_Total!AQ61</f>
        <v>0</v>
      </c>
    </row>
    <row r="62" spans="1:12">
      <c r="A62">
        <f>F2_EW_Total!AF62</f>
        <v>3.2439</v>
      </c>
      <c r="B62">
        <f>F2_EW_Total!AG62</f>
        <v>0</v>
      </c>
      <c r="C62">
        <f>F2_EW_Total!AH62</f>
        <v>0</v>
      </c>
      <c r="D62">
        <f>F2_EW_Total!AI62</f>
        <v>0</v>
      </c>
      <c r="E62">
        <f>F2_EW_Total!AJ62</f>
        <v>0</v>
      </c>
      <c r="F62">
        <f>F2_EW_Total!AK62</f>
        <v>0</v>
      </c>
      <c r="G62">
        <f>F2_EW_Total!AL62</f>
        <v>0</v>
      </c>
      <c r="H62">
        <f>F2_EW_Total!AM62</f>
        <v>10.8733</v>
      </c>
      <c r="I62">
        <f>F2_EW_Total!AN62</f>
        <v>0</v>
      </c>
      <c r="J62">
        <f>F2_EW_Total!AO62</f>
        <v>0</v>
      </c>
      <c r="K62">
        <f>F2_EW_Total!AP62</f>
        <v>2.0268000000000002</v>
      </c>
      <c r="L62">
        <f>F2_EW_Total!AQ62</f>
        <v>0</v>
      </c>
    </row>
    <row r="63" spans="1:12">
      <c r="A63">
        <f>F2_EW_Total!AF63</f>
        <v>0.74229999999999996</v>
      </c>
      <c r="B63">
        <f>F2_EW_Total!AG63</f>
        <v>0</v>
      </c>
      <c r="C63">
        <f>F2_EW_Total!AH63</f>
        <v>0</v>
      </c>
      <c r="D63">
        <f>F2_EW_Total!AI63</f>
        <v>0.38989999999999997</v>
      </c>
      <c r="E63">
        <f>F2_EW_Total!AJ63</f>
        <v>0</v>
      </c>
      <c r="F63">
        <f>F2_EW_Total!AK63</f>
        <v>0</v>
      </c>
      <c r="G63">
        <f>F2_EW_Total!AL63</f>
        <v>0</v>
      </c>
      <c r="H63">
        <f>F2_EW_Total!AM63</f>
        <v>5.0557999999999996</v>
      </c>
      <c r="I63">
        <f>F2_EW_Total!AN63</f>
        <v>0</v>
      </c>
      <c r="J63">
        <f>F2_EW_Total!AO63</f>
        <v>0</v>
      </c>
      <c r="K63">
        <f>F2_EW_Total!AP63</f>
        <v>0</v>
      </c>
      <c r="L63">
        <f>F2_EW_Total!AQ63</f>
        <v>0</v>
      </c>
    </row>
    <row r="64" spans="1:12">
      <c r="A64">
        <f>F2_EW_Total!AF64</f>
        <v>1.7182999999999999</v>
      </c>
      <c r="B64">
        <f>F2_EW_Total!AG64</f>
        <v>0</v>
      </c>
      <c r="C64">
        <f>F2_EW_Total!AH64</f>
        <v>0</v>
      </c>
      <c r="D64">
        <f>F2_EW_Total!AI64</f>
        <v>0</v>
      </c>
      <c r="E64">
        <f>F2_EW_Total!AJ64</f>
        <v>0.50780000000000003</v>
      </c>
      <c r="F64">
        <f>F2_EW_Total!AK64</f>
        <v>0</v>
      </c>
      <c r="G64">
        <f>F2_EW_Total!AL64</f>
        <v>0</v>
      </c>
      <c r="H64">
        <f>F2_EW_Total!AM64</f>
        <v>16.9025</v>
      </c>
      <c r="I64">
        <f>F2_EW_Total!AN64</f>
        <v>0</v>
      </c>
      <c r="J64">
        <f>F2_EW_Total!AO64</f>
        <v>0</v>
      </c>
      <c r="K64">
        <f>F2_EW_Total!AP64</f>
        <v>0</v>
      </c>
      <c r="L64">
        <f>F2_EW_Total!AQ64</f>
        <v>0</v>
      </c>
    </row>
    <row r="65" spans="1:12">
      <c r="A65">
        <f>F2_EW_Total!AF65</f>
        <v>1.7968000000000002</v>
      </c>
      <c r="B65">
        <f>F2_EW_Total!AG65</f>
        <v>0</v>
      </c>
      <c r="C65">
        <f>F2_EW_Total!AH65</f>
        <v>0</v>
      </c>
      <c r="D65">
        <f>F2_EW_Total!AI65</f>
        <v>0</v>
      </c>
      <c r="E65">
        <f>F2_EW_Total!AJ65</f>
        <v>0</v>
      </c>
      <c r="F65">
        <f>F2_EW_Total!AK65</f>
        <v>0</v>
      </c>
      <c r="G65">
        <f>F2_EW_Total!AL65</f>
        <v>0</v>
      </c>
      <c r="H65">
        <f>F2_EW_Total!AM65</f>
        <v>23.045399999999997</v>
      </c>
      <c r="I65">
        <f>F2_EW_Total!AN65</f>
        <v>0</v>
      </c>
      <c r="J65">
        <f>F2_EW_Total!AO65</f>
        <v>0</v>
      </c>
      <c r="K65">
        <f>F2_EW_Total!AP65</f>
        <v>0</v>
      </c>
      <c r="L65">
        <f>F2_EW_Total!AQ65</f>
        <v>0</v>
      </c>
    </row>
    <row r="66" spans="1:12">
      <c r="A66">
        <f>F2_EW_Total!AF66</f>
        <v>0</v>
      </c>
      <c r="B66">
        <f>F2_EW_Total!AG66</f>
        <v>0</v>
      </c>
      <c r="C66">
        <f>F2_EW_Total!AH66</f>
        <v>0</v>
      </c>
      <c r="D66">
        <f>F2_EW_Total!AI66</f>
        <v>1.8103000000000002</v>
      </c>
      <c r="E66">
        <f>F2_EW_Total!AJ66</f>
        <v>0</v>
      </c>
      <c r="F66">
        <f>F2_EW_Total!AK66</f>
        <v>0</v>
      </c>
      <c r="G66">
        <f>F2_EW_Total!AL66</f>
        <v>0</v>
      </c>
      <c r="H66">
        <f>F2_EW_Total!AM66</f>
        <v>37.045599999999993</v>
      </c>
      <c r="I66">
        <f>F2_EW_Total!AN66</f>
        <v>0</v>
      </c>
      <c r="J66">
        <f>F2_EW_Total!AO66</f>
        <v>0</v>
      </c>
      <c r="K66">
        <f>F2_EW_Total!AP66</f>
        <v>0</v>
      </c>
      <c r="L66">
        <f>F2_EW_Total!AQ66</f>
        <v>0</v>
      </c>
    </row>
    <row r="67" spans="1:12">
      <c r="A67">
        <f>F2_EW_Total!AF67</f>
        <v>0.21260000000000001</v>
      </c>
      <c r="B67">
        <f>F2_EW_Total!AG67</f>
        <v>0</v>
      </c>
      <c r="C67">
        <f>F2_EW_Total!AH67</f>
        <v>0</v>
      </c>
      <c r="D67">
        <f>F2_EW_Total!AI67</f>
        <v>0.79560000000000008</v>
      </c>
      <c r="E67">
        <f>F2_EW_Total!AJ67</f>
        <v>2.5700000000000001E-2</v>
      </c>
      <c r="F67">
        <f>F2_EW_Total!AK67</f>
        <v>0</v>
      </c>
      <c r="G67">
        <f>F2_EW_Total!AL67</f>
        <v>0</v>
      </c>
      <c r="H67">
        <f>F2_EW_Total!AM67</f>
        <v>22.505420000000004</v>
      </c>
      <c r="I67">
        <f>F2_EW_Total!AN67</f>
        <v>0</v>
      </c>
      <c r="J67">
        <f>F2_EW_Total!AO67</f>
        <v>0</v>
      </c>
      <c r="K67">
        <f>F2_EW_Total!AP67</f>
        <v>0</v>
      </c>
      <c r="L67">
        <f>F2_EW_Total!AQ67</f>
        <v>0</v>
      </c>
    </row>
    <row r="68" spans="1:12">
      <c r="A68">
        <f>F2_EW_Total!AF68</f>
        <v>0</v>
      </c>
      <c r="B68">
        <f>F2_EW_Total!AG68</f>
        <v>0</v>
      </c>
      <c r="C68">
        <f>F2_EW_Total!AH68</f>
        <v>0</v>
      </c>
      <c r="D68">
        <f>F2_EW_Total!AI68</f>
        <v>0</v>
      </c>
      <c r="E68">
        <f>F2_EW_Total!AJ68</f>
        <v>0</v>
      </c>
      <c r="F68">
        <f>F2_EW_Total!AK68</f>
        <v>0</v>
      </c>
      <c r="G68">
        <f>F2_EW_Total!AL68</f>
        <v>0</v>
      </c>
      <c r="H68">
        <f>F2_EW_Total!AM68</f>
        <v>12.5129</v>
      </c>
      <c r="I68">
        <f>F2_EW_Total!AN68</f>
        <v>0</v>
      </c>
      <c r="J68">
        <f>F2_EW_Total!AO68</f>
        <v>0</v>
      </c>
      <c r="K68">
        <f>F2_EW_Total!AP68</f>
        <v>0</v>
      </c>
      <c r="L68">
        <f>F2_EW_Total!AQ68</f>
        <v>0</v>
      </c>
    </row>
    <row r="69" spans="1:12">
      <c r="A69">
        <f>F2_EW_Total!AF69</f>
        <v>0.36220000000000002</v>
      </c>
      <c r="B69">
        <f>F2_EW_Total!AG69</f>
        <v>0</v>
      </c>
      <c r="C69">
        <f>F2_EW_Total!AH69</f>
        <v>0</v>
      </c>
      <c r="D69">
        <f>F2_EW_Total!AI69</f>
        <v>0.33999999999999997</v>
      </c>
      <c r="E69">
        <f>F2_EW_Total!AJ69</f>
        <v>5.3199999999999997E-2</v>
      </c>
      <c r="F69">
        <f>F2_EW_Total!AK69</f>
        <v>0</v>
      </c>
      <c r="G69">
        <f>F2_EW_Total!AL69</f>
        <v>0</v>
      </c>
      <c r="H69">
        <f>F2_EW_Total!AM69</f>
        <v>8.1593</v>
      </c>
      <c r="I69">
        <f>F2_EW_Total!AN69</f>
        <v>0</v>
      </c>
      <c r="J69">
        <f>F2_EW_Total!AO69</f>
        <v>0</v>
      </c>
      <c r="K69">
        <f>F2_EW_Total!AP69</f>
        <v>0</v>
      </c>
      <c r="L69">
        <f>F2_EW_Total!AQ69</f>
        <v>0</v>
      </c>
    </row>
    <row r="70" spans="1:12">
      <c r="A70">
        <f>F2_EW_Total!AF70</f>
        <v>2.3481999999999998</v>
      </c>
      <c r="B70">
        <f>F2_EW_Total!AG70</f>
        <v>4.2529000000000003</v>
      </c>
      <c r="C70">
        <f>F2_EW_Total!AH70</f>
        <v>0</v>
      </c>
      <c r="D70">
        <f>F2_EW_Total!AI70</f>
        <v>8.2399000000000004</v>
      </c>
      <c r="E70">
        <f>F2_EW_Total!AJ70</f>
        <v>4.2013999999999996</v>
      </c>
      <c r="F70">
        <f>F2_EW_Total!AK70</f>
        <v>0.28999999999999998</v>
      </c>
      <c r="G70">
        <f>F2_EW_Total!AL70</f>
        <v>0</v>
      </c>
      <c r="H70">
        <f>F2_EW_Total!AM70</f>
        <v>26.44</v>
      </c>
      <c r="I70">
        <f>F2_EW_Total!AN70</f>
        <v>0</v>
      </c>
      <c r="J70">
        <f>F2_EW_Total!AO70</f>
        <v>0</v>
      </c>
      <c r="K70">
        <f>F2_EW_Total!AP70</f>
        <v>1.9367000000000001</v>
      </c>
      <c r="L70">
        <f>F2_EW_Total!AQ70</f>
        <v>0</v>
      </c>
    </row>
    <row r="71" spans="1:12">
      <c r="A71">
        <f>F2_EW_Total!AF71</f>
        <v>4.3624000000000001</v>
      </c>
      <c r="B71">
        <f>F2_EW_Total!AG71</f>
        <v>3.0867</v>
      </c>
      <c r="C71">
        <f>F2_EW_Total!AH71</f>
        <v>0</v>
      </c>
      <c r="D71">
        <f>F2_EW_Total!AI71</f>
        <v>11.021899999999997</v>
      </c>
      <c r="E71">
        <f>F2_EW_Total!AJ71</f>
        <v>4.0917999999999992</v>
      </c>
      <c r="F71">
        <f>F2_EW_Total!AK71</f>
        <v>0.53100000000000003</v>
      </c>
      <c r="G71">
        <f>F2_EW_Total!AL71</f>
        <v>0</v>
      </c>
      <c r="H71">
        <f>F2_EW_Total!AM71</f>
        <v>13.551100000000002</v>
      </c>
      <c r="I71">
        <f>F2_EW_Total!AN71</f>
        <v>0</v>
      </c>
      <c r="J71">
        <f>F2_EW_Total!AO71</f>
        <v>0</v>
      </c>
      <c r="K71">
        <f>F2_EW_Total!AP71</f>
        <v>0</v>
      </c>
      <c r="L71">
        <f>F2_EW_Total!AQ71</f>
        <v>0</v>
      </c>
    </row>
    <row r="72" spans="1:12">
      <c r="A72">
        <f>F2_EW_Total!AF72</f>
        <v>4.218700000000001</v>
      </c>
      <c r="B72">
        <f>F2_EW_Total!AG72</f>
        <v>5.3868999999999998</v>
      </c>
      <c r="C72">
        <f>F2_EW_Total!AH72</f>
        <v>0</v>
      </c>
      <c r="D72">
        <f>F2_EW_Total!AI72</f>
        <v>8.1357999999999997</v>
      </c>
      <c r="E72">
        <f>F2_EW_Total!AJ72</f>
        <v>2.2235999999999994</v>
      </c>
      <c r="F72">
        <f>F2_EW_Total!AK72</f>
        <v>0.38469999999999999</v>
      </c>
      <c r="G72">
        <f>F2_EW_Total!AL72</f>
        <v>0.81579999999999997</v>
      </c>
      <c r="H72">
        <f>F2_EW_Total!AM72</f>
        <v>17.361300000000004</v>
      </c>
      <c r="I72">
        <f>F2_EW_Total!AN72</f>
        <v>9.8500000000000004E-2</v>
      </c>
      <c r="J72">
        <f>F2_EW_Total!AO72</f>
        <v>1.0223</v>
      </c>
      <c r="K72">
        <f>F2_EW_Total!AP72</f>
        <v>0.93840000000000001</v>
      </c>
      <c r="L72">
        <f>F2_EW_Total!AQ72</f>
        <v>0.16930000000000001</v>
      </c>
    </row>
    <row r="73" spans="1:12">
      <c r="A73">
        <f>F2_EW_Total!AF73</f>
        <v>7.9131</v>
      </c>
      <c r="B73">
        <f>F2_EW_Total!AG73</f>
        <v>4.3224999999999989</v>
      </c>
      <c r="C73">
        <f>F2_EW_Total!AH73</f>
        <v>0</v>
      </c>
      <c r="D73">
        <f>F2_EW_Total!AI73</f>
        <v>6.1182000000000007</v>
      </c>
      <c r="E73">
        <f>F2_EW_Total!AJ73</f>
        <v>2.0886</v>
      </c>
      <c r="F73">
        <f>F2_EW_Total!AK73</f>
        <v>0.75309999999999999</v>
      </c>
      <c r="G73">
        <f>F2_EW_Total!AL73</f>
        <v>0</v>
      </c>
      <c r="H73">
        <f>F2_EW_Total!AM73</f>
        <v>20.423299999999998</v>
      </c>
      <c r="I73">
        <f>F2_EW_Total!AN73</f>
        <v>0.12379999999999999</v>
      </c>
      <c r="J73">
        <f>F2_EW_Total!AO73</f>
        <v>0</v>
      </c>
      <c r="K73">
        <f>F2_EW_Total!AP73</f>
        <v>0.29709999999999998</v>
      </c>
      <c r="L73">
        <f>F2_EW_Total!AQ73</f>
        <v>0</v>
      </c>
    </row>
    <row r="74" spans="1:12">
      <c r="A74">
        <f>F2_EW_Total!AF74</f>
        <v>2.5333000000000001</v>
      </c>
      <c r="B74">
        <f>F2_EW_Total!AG74</f>
        <v>0</v>
      </c>
      <c r="C74">
        <f>F2_EW_Total!AH74</f>
        <v>0</v>
      </c>
      <c r="D74">
        <f>F2_EW_Total!AI74</f>
        <v>1.0182</v>
      </c>
      <c r="E74">
        <f>F2_EW_Total!AJ74</f>
        <v>0.46410000000000001</v>
      </c>
      <c r="F74">
        <f>F2_EW_Total!AK74</f>
        <v>0</v>
      </c>
      <c r="G74">
        <f>F2_EW_Total!AL74</f>
        <v>0</v>
      </c>
      <c r="H74">
        <f>F2_EW_Total!AM74</f>
        <v>23.548899999999996</v>
      </c>
      <c r="I74">
        <f>F2_EW_Total!AN74</f>
        <v>0</v>
      </c>
      <c r="J74">
        <f>F2_EW_Total!AO74</f>
        <v>0</v>
      </c>
      <c r="K74">
        <f>F2_EW_Total!AP74</f>
        <v>1.3720000000000001</v>
      </c>
      <c r="L74">
        <f>F2_EW_Total!AQ74</f>
        <v>0</v>
      </c>
    </row>
    <row r="75" spans="1:12">
      <c r="A75">
        <f>F2_EW_Total!AF75</f>
        <v>4.9449000000000005</v>
      </c>
      <c r="B75">
        <f>F2_EW_Total!AG75</f>
        <v>0</v>
      </c>
      <c r="C75">
        <f>F2_EW_Total!AH75</f>
        <v>0</v>
      </c>
      <c r="D75">
        <f>F2_EW_Total!AI75</f>
        <v>0.59740000000000004</v>
      </c>
      <c r="E75">
        <f>F2_EW_Total!AJ75</f>
        <v>0</v>
      </c>
      <c r="F75">
        <f>F2_EW_Total!AK75</f>
        <v>0</v>
      </c>
      <c r="G75">
        <f>F2_EW_Total!AL75</f>
        <v>0</v>
      </c>
      <c r="H75">
        <f>F2_EW_Total!AM75</f>
        <v>2.012</v>
      </c>
      <c r="I75">
        <f>F2_EW_Total!AN75</f>
        <v>0</v>
      </c>
      <c r="J75">
        <f>F2_EW_Total!AO75</f>
        <v>0</v>
      </c>
      <c r="K75">
        <f>F2_EW_Total!AP75</f>
        <v>0</v>
      </c>
      <c r="L75">
        <f>F2_EW_Total!AQ75</f>
        <v>0</v>
      </c>
    </row>
    <row r="76" spans="1:12">
      <c r="A76">
        <f>F2_EW_Total!AF76</f>
        <v>3.4303000000000003</v>
      </c>
      <c r="B76">
        <f>F2_EW_Total!AG76</f>
        <v>0</v>
      </c>
      <c r="C76">
        <f>F2_EW_Total!AH76</f>
        <v>0</v>
      </c>
      <c r="D76">
        <f>F2_EW_Total!AI76</f>
        <v>0</v>
      </c>
      <c r="E76">
        <f>F2_EW_Total!AJ76</f>
        <v>3.4099999999999998E-2</v>
      </c>
      <c r="F76">
        <f>F2_EW_Total!AK76</f>
        <v>0</v>
      </c>
      <c r="G76">
        <f>F2_EW_Total!AL76</f>
        <v>0</v>
      </c>
      <c r="H76">
        <f>F2_EW_Total!AM76</f>
        <v>18.084799999999998</v>
      </c>
      <c r="I76">
        <f>F2_EW_Total!AN76</f>
        <v>0</v>
      </c>
      <c r="J76">
        <f>F2_EW_Total!AO76</f>
        <v>0</v>
      </c>
      <c r="K76">
        <f>F2_EW_Total!AP76</f>
        <v>0</v>
      </c>
      <c r="L76">
        <f>F2_EW_Total!AQ76</f>
        <v>0</v>
      </c>
    </row>
    <row r="77" spans="1:12">
      <c r="A77">
        <f>F2_EW_Total!AF77</f>
        <v>3.5781000000000001</v>
      </c>
      <c r="B77">
        <f>F2_EW_Total!AG77</f>
        <v>0</v>
      </c>
      <c r="C77">
        <f>F2_EW_Total!AH77</f>
        <v>0</v>
      </c>
      <c r="D77">
        <f>F2_EW_Total!AI77</f>
        <v>0</v>
      </c>
      <c r="E77">
        <f>F2_EW_Total!AJ77</f>
        <v>0</v>
      </c>
      <c r="F77">
        <f>F2_EW_Total!AK77</f>
        <v>0</v>
      </c>
      <c r="G77">
        <f>F2_EW_Total!AL77</f>
        <v>0</v>
      </c>
      <c r="H77">
        <f>F2_EW_Total!AM77</f>
        <v>20.540100000000002</v>
      </c>
      <c r="I77">
        <f>F2_EW_Total!AN77</f>
        <v>0</v>
      </c>
      <c r="J77">
        <f>F2_EW_Total!AO77</f>
        <v>0</v>
      </c>
      <c r="K77">
        <f>F2_EW_Total!AP77</f>
        <v>0.95509999999999995</v>
      </c>
      <c r="L77">
        <f>F2_EW_Total!AQ77</f>
        <v>0</v>
      </c>
    </row>
    <row r="78" spans="1:12">
      <c r="A78">
        <f>F2_EW_Total!AF78</f>
        <v>4.5179999999999998</v>
      </c>
      <c r="B78">
        <f>F2_EW_Total!AG78</f>
        <v>0</v>
      </c>
      <c r="C78">
        <f>F2_EW_Total!AH78</f>
        <v>0</v>
      </c>
      <c r="D78">
        <f>F2_EW_Total!AI78</f>
        <v>0</v>
      </c>
      <c r="E78">
        <f>F2_EW_Total!AJ78</f>
        <v>0.87640000000000007</v>
      </c>
      <c r="F78">
        <f>F2_EW_Total!AK78</f>
        <v>0</v>
      </c>
      <c r="G78">
        <f>F2_EW_Total!AL78</f>
        <v>0</v>
      </c>
      <c r="H78">
        <f>F2_EW_Total!AM78</f>
        <v>16.331900000000001</v>
      </c>
      <c r="I78">
        <f>F2_EW_Total!AN78</f>
        <v>0</v>
      </c>
      <c r="J78">
        <f>F2_EW_Total!AO78</f>
        <v>0</v>
      </c>
      <c r="K78">
        <f>F2_EW_Total!AP78</f>
        <v>0</v>
      </c>
      <c r="L78">
        <f>F2_EW_Total!AQ78</f>
        <v>0</v>
      </c>
    </row>
    <row r="79" spans="1:12">
      <c r="A79">
        <f>F2_EW_Total!AF79</f>
        <v>4.8371000000000004</v>
      </c>
      <c r="B79">
        <f>F2_EW_Total!AG79</f>
        <v>0</v>
      </c>
      <c r="C79">
        <f>F2_EW_Total!AH79</f>
        <v>0</v>
      </c>
      <c r="D79">
        <f>F2_EW_Total!AI79</f>
        <v>0</v>
      </c>
      <c r="E79">
        <f>F2_EW_Total!AJ79</f>
        <v>0</v>
      </c>
      <c r="F79">
        <f>F2_EW_Total!AK79</f>
        <v>0</v>
      </c>
      <c r="G79">
        <f>F2_EW_Total!AL79</f>
        <v>0</v>
      </c>
      <c r="H79">
        <f>F2_EW_Total!AM79</f>
        <v>22.061499999999999</v>
      </c>
      <c r="I79">
        <f>F2_EW_Total!AN79</f>
        <v>0</v>
      </c>
      <c r="J79">
        <f>F2_EW_Total!AO79</f>
        <v>0</v>
      </c>
      <c r="K79">
        <f>F2_EW_Total!AP79</f>
        <v>0</v>
      </c>
      <c r="L79">
        <f>F2_EW_Total!AQ79</f>
        <v>0</v>
      </c>
    </row>
    <row r="80" spans="1:12">
      <c r="A80">
        <f>F2_EW_Total!AF80</f>
        <v>5.0751999999999997</v>
      </c>
      <c r="B80">
        <f>F2_EW_Total!AG80</f>
        <v>0</v>
      </c>
      <c r="C80">
        <f>F2_EW_Total!AH80</f>
        <v>0</v>
      </c>
      <c r="D80">
        <f>F2_EW_Total!AI80</f>
        <v>0</v>
      </c>
      <c r="E80">
        <f>F2_EW_Total!AJ80</f>
        <v>0</v>
      </c>
      <c r="F80">
        <f>F2_EW_Total!AK80</f>
        <v>0</v>
      </c>
      <c r="G80">
        <f>F2_EW_Total!AL80</f>
        <v>0</v>
      </c>
      <c r="H80">
        <f>F2_EW_Total!AM80</f>
        <v>34.417699999999996</v>
      </c>
      <c r="I80">
        <f>F2_EW_Total!AN80</f>
        <v>0</v>
      </c>
      <c r="J80">
        <f>F2_EW_Total!AO80</f>
        <v>0</v>
      </c>
      <c r="K80">
        <f>F2_EW_Total!AP80</f>
        <v>0</v>
      </c>
      <c r="L80">
        <f>F2_EW_Total!AQ80</f>
        <v>0</v>
      </c>
    </row>
    <row r="81" spans="1:12">
      <c r="A81">
        <f>F2_EW_Total!AF81</f>
        <v>4.1418999999999997</v>
      </c>
      <c r="B81">
        <f>F2_EW_Total!AG81</f>
        <v>0</v>
      </c>
      <c r="C81">
        <f>F2_EW_Total!AH81</f>
        <v>0</v>
      </c>
      <c r="D81">
        <f>F2_EW_Total!AI81</f>
        <v>0</v>
      </c>
      <c r="E81">
        <f>F2_EW_Total!AJ81</f>
        <v>0.125</v>
      </c>
      <c r="F81">
        <f>F2_EW_Total!AK81</f>
        <v>0</v>
      </c>
      <c r="G81">
        <f>F2_EW_Total!AL81</f>
        <v>0</v>
      </c>
      <c r="H81">
        <f>F2_EW_Total!AM81</f>
        <v>23.6571</v>
      </c>
      <c r="I81">
        <f>F2_EW_Total!AN81</f>
        <v>0</v>
      </c>
      <c r="J81">
        <f>F2_EW_Total!AO81</f>
        <v>0</v>
      </c>
      <c r="K81">
        <f>F2_EW_Total!AP81</f>
        <v>0</v>
      </c>
      <c r="L81">
        <f>F2_EW_Total!AQ81</f>
        <v>0</v>
      </c>
    </row>
    <row r="82" spans="1:12">
      <c r="A82">
        <f>F2_EW_Total!AF82</f>
        <v>14.896800000000001</v>
      </c>
      <c r="B82">
        <f>F2_EW_Total!AG82</f>
        <v>0</v>
      </c>
      <c r="C82">
        <f>F2_EW_Total!AH82</f>
        <v>0</v>
      </c>
      <c r="D82">
        <f>F2_EW_Total!AI82</f>
        <v>0</v>
      </c>
      <c r="E82">
        <f>F2_EW_Total!AJ82</f>
        <v>0.18990000000000001</v>
      </c>
      <c r="F82">
        <f>F2_EW_Total!AK82</f>
        <v>0</v>
      </c>
      <c r="G82">
        <f>F2_EW_Total!AL82</f>
        <v>0</v>
      </c>
      <c r="H82">
        <f>F2_EW_Total!AM82</f>
        <v>0</v>
      </c>
      <c r="I82">
        <f>F2_EW_Total!AN82</f>
        <v>0</v>
      </c>
      <c r="J82">
        <f>F2_EW_Total!AO82</f>
        <v>0</v>
      </c>
      <c r="K82">
        <f>F2_EW_Total!AP82</f>
        <v>0</v>
      </c>
      <c r="L82">
        <f>F2_EW_Total!AQ82</f>
        <v>1.9969999999999999</v>
      </c>
    </row>
    <row r="83" spans="1:12">
      <c r="A83">
        <f>F2_EW_Total!AF83</f>
        <v>9.9651000000000014</v>
      </c>
      <c r="B83">
        <f>F2_EW_Total!AG83</f>
        <v>0</v>
      </c>
      <c r="C83">
        <f>F2_EW_Total!AH83</f>
        <v>0</v>
      </c>
      <c r="D83">
        <f>F2_EW_Total!AI83</f>
        <v>0.1641</v>
      </c>
      <c r="E83">
        <f>F2_EW_Total!AJ83</f>
        <v>0.7379</v>
      </c>
      <c r="F83">
        <f>F2_EW_Total!AK83</f>
        <v>1.4344999999999999</v>
      </c>
      <c r="G83">
        <f>F2_EW_Total!AL83</f>
        <v>0</v>
      </c>
      <c r="H83">
        <f>F2_EW_Total!AM83</f>
        <v>1.5378000000000001</v>
      </c>
      <c r="I83">
        <f>F2_EW_Total!AN83</f>
        <v>0</v>
      </c>
      <c r="J83">
        <f>F2_EW_Total!AO83</f>
        <v>0</v>
      </c>
      <c r="K83">
        <f>F2_EW_Total!AP83</f>
        <v>0</v>
      </c>
      <c r="L83">
        <f>F2_EW_Total!AQ83</f>
        <v>0.78090000000000004</v>
      </c>
    </row>
    <row r="84" spans="1:12">
      <c r="A84">
        <f>F2_EW_Total!AF84</f>
        <v>11.921000000000001</v>
      </c>
      <c r="B84">
        <f>F2_EW_Total!AG84</f>
        <v>0</v>
      </c>
      <c r="C84">
        <f>F2_EW_Total!AH84</f>
        <v>0</v>
      </c>
      <c r="D84">
        <f>F2_EW_Total!AI84</f>
        <v>0.13120000000000001</v>
      </c>
      <c r="E84">
        <f>F2_EW_Total!AJ84</f>
        <v>1.5454999999999999</v>
      </c>
      <c r="F84">
        <f>F2_EW_Total!AK84</f>
        <v>1.1475</v>
      </c>
      <c r="G84">
        <f>F2_EW_Total!AL84</f>
        <v>0</v>
      </c>
      <c r="H84">
        <f>F2_EW_Total!AM84</f>
        <v>0</v>
      </c>
      <c r="I84">
        <f>F2_EW_Total!AN84</f>
        <v>0</v>
      </c>
      <c r="J84">
        <f>F2_EW_Total!AO84</f>
        <v>0</v>
      </c>
      <c r="K84">
        <f>F2_EW_Total!AP84</f>
        <v>0</v>
      </c>
      <c r="L84">
        <f>F2_EW_Total!AQ84</f>
        <v>0</v>
      </c>
    </row>
    <row r="85" spans="1:12">
      <c r="A85">
        <f>F2_EW_Total!AF85</f>
        <v>14.047000000000001</v>
      </c>
      <c r="B85">
        <f>F2_EW_Total!AG85</f>
        <v>0</v>
      </c>
      <c r="C85">
        <f>F2_EW_Total!AH85</f>
        <v>0</v>
      </c>
      <c r="D85">
        <f>F2_EW_Total!AI85</f>
        <v>0.38579999999999998</v>
      </c>
      <c r="E85">
        <f>F2_EW_Total!AJ85</f>
        <v>0.80509999999999993</v>
      </c>
      <c r="F85">
        <f>F2_EW_Total!AK85</f>
        <v>0.88040000000000007</v>
      </c>
      <c r="G85">
        <f>F2_EW_Total!AL85</f>
        <v>0</v>
      </c>
      <c r="H85">
        <f>F2_EW_Total!AM85</f>
        <v>0</v>
      </c>
      <c r="I85">
        <f>F2_EW_Total!AN85</f>
        <v>0</v>
      </c>
      <c r="J85">
        <f>F2_EW_Total!AO85</f>
        <v>0</v>
      </c>
      <c r="K85">
        <f>F2_EW_Total!AP85</f>
        <v>0</v>
      </c>
      <c r="L85">
        <f>F2_EW_Total!AQ85</f>
        <v>0</v>
      </c>
    </row>
    <row r="86" spans="1:12">
      <c r="A86">
        <f>F2_EW_Total!AF86</f>
        <v>0.85709999999999997</v>
      </c>
      <c r="B86">
        <f>F2_EW_Total!AG86</f>
        <v>0</v>
      </c>
      <c r="C86">
        <f>F2_EW_Total!AH86</f>
        <v>0</v>
      </c>
      <c r="D86">
        <f>F2_EW_Total!AI86</f>
        <v>0.40400000000000003</v>
      </c>
      <c r="E86">
        <f>F2_EW_Total!AJ86</f>
        <v>0.26190000000000002</v>
      </c>
      <c r="F86">
        <f>F2_EW_Total!AK86</f>
        <v>0</v>
      </c>
      <c r="G86">
        <f>F2_EW_Total!AL86</f>
        <v>0</v>
      </c>
      <c r="H86">
        <f>F2_EW_Total!AM86</f>
        <v>10.826000000000001</v>
      </c>
      <c r="I86">
        <f>F2_EW_Total!AN86</f>
        <v>0</v>
      </c>
      <c r="J86">
        <f>F2_EW_Total!AO86</f>
        <v>0</v>
      </c>
      <c r="K86">
        <f>F2_EW_Total!AP86</f>
        <v>0</v>
      </c>
      <c r="L86">
        <f>F2_EW_Total!AQ86</f>
        <v>0</v>
      </c>
    </row>
    <row r="87" spans="1:12">
      <c r="A87">
        <f>F2_EW_Total!AF87</f>
        <v>1.0753999999999999</v>
      </c>
      <c r="B87">
        <f>F2_EW_Total!AG87</f>
        <v>0</v>
      </c>
      <c r="C87">
        <f>F2_EW_Total!AH87</f>
        <v>0</v>
      </c>
      <c r="D87">
        <f>F2_EW_Total!AI87</f>
        <v>2.0139</v>
      </c>
      <c r="E87">
        <f>F2_EW_Total!AJ87</f>
        <v>3.6900000000000002E-2</v>
      </c>
      <c r="F87">
        <f>F2_EW_Total!AK87</f>
        <v>0</v>
      </c>
      <c r="G87">
        <f>F2_EW_Total!AL87</f>
        <v>0</v>
      </c>
      <c r="H87">
        <f>F2_EW_Total!AM87</f>
        <v>13.529500000000004</v>
      </c>
      <c r="I87">
        <f>F2_EW_Total!AN87</f>
        <v>0</v>
      </c>
      <c r="J87">
        <f>F2_EW_Total!AO87</f>
        <v>0</v>
      </c>
      <c r="K87">
        <f>F2_EW_Total!AP87</f>
        <v>0</v>
      </c>
      <c r="L87">
        <f>F2_EW_Total!AQ87</f>
        <v>0</v>
      </c>
    </row>
    <row r="88" spans="1:12">
      <c r="A88">
        <f>F2_EW_Total!AF88</f>
        <v>3.2875999999999999</v>
      </c>
      <c r="B88">
        <f>F2_EW_Total!AG88</f>
        <v>0</v>
      </c>
      <c r="C88">
        <f>F2_EW_Total!AH88</f>
        <v>0</v>
      </c>
      <c r="D88">
        <f>F2_EW_Total!AI88</f>
        <v>0</v>
      </c>
      <c r="E88">
        <f>F2_EW_Total!AJ88</f>
        <v>0</v>
      </c>
      <c r="F88">
        <f>F2_EW_Total!AK88</f>
        <v>0</v>
      </c>
      <c r="G88">
        <f>F2_EW_Total!AL88</f>
        <v>0</v>
      </c>
      <c r="H88">
        <f>F2_EW_Total!AM88</f>
        <v>8.0329999999999995</v>
      </c>
      <c r="I88">
        <f>F2_EW_Total!AN88</f>
        <v>0</v>
      </c>
      <c r="J88">
        <f>F2_EW_Total!AO88</f>
        <v>0</v>
      </c>
      <c r="K88">
        <f>F2_EW_Total!AP88</f>
        <v>0</v>
      </c>
      <c r="L88">
        <f>F2_EW_Total!AQ88</f>
        <v>0</v>
      </c>
    </row>
    <row r="89" spans="1:12">
      <c r="A89">
        <f>F2_EW_Total!AF89</f>
        <v>5.1312999999999995</v>
      </c>
      <c r="B89">
        <f>F2_EW_Total!AG89</f>
        <v>0</v>
      </c>
      <c r="C89">
        <f>F2_EW_Total!AH89</f>
        <v>0</v>
      </c>
      <c r="D89">
        <f>F2_EW_Total!AI89</f>
        <v>0</v>
      </c>
      <c r="E89">
        <f>F2_EW_Total!AJ89</f>
        <v>0</v>
      </c>
      <c r="F89">
        <f>F2_EW_Total!AK89</f>
        <v>0</v>
      </c>
      <c r="G89">
        <f>F2_EW_Total!AL89</f>
        <v>0</v>
      </c>
      <c r="H89">
        <f>F2_EW_Total!AM89</f>
        <v>0</v>
      </c>
      <c r="I89">
        <f>F2_EW_Total!AN89</f>
        <v>0</v>
      </c>
      <c r="J89">
        <f>F2_EW_Total!AO89</f>
        <v>0</v>
      </c>
      <c r="K89">
        <f>F2_EW_Total!AP89</f>
        <v>0</v>
      </c>
      <c r="L89">
        <f>F2_EW_Total!AQ89</f>
        <v>0</v>
      </c>
    </row>
    <row r="90" spans="1:12">
      <c r="A90">
        <f>F2_EW_Total!AF90</f>
        <v>0</v>
      </c>
      <c r="B90">
        <f>F2_EW_Total!AG90</f>
        <v>0</v>
      </c>
      <c r="C90">
        <f>F2_EW_Total!AH90</f>
        <v>0</v>
      </c>
      <c r="D90">
        <f>F2_EW_Total!AI90</f>
        <v>0</v>
      </c>
      <c r="E90">
        <f>F2_EW_Total!AJ90</f>
        <v>0</v>
      </c>
      <c r="F90">
        <f>F2_EW_Total!AK90</f>
        <v>0</v>
      </c>
      <c r="G90">
        <f>F2_EW_Total!AL90</f>
        <v>0</v>
      </c>
      <c r="H90">
        <f>F2_EW_Total!AM90</f>
        <v>0</v>
      </c>
      <c r="I90">
        <f>F2_EW_Total!AN90</f>
        <v>0</v>
      </c>
      <c r="J90">
        <f>F2_EW_Total!AO90</f>
        <v>0</v>
      </c>
      <c r="K90">
        <f>F2_EW_Total!AP90</f>
        <v>0</v>
      </c>
      <c r="L90">
        <f>F2_EW_Total!AQ90</f>
        <v>0</v>
      </c>
    </row>
    <row r="91" spans="1:12">
      <c r="A91">
        <f>F2_EW_Total!AF91</f>
        <v>0</v>
      </c>
      <c r="B91">
        <f>F2_EW_Total!AG91</f>
        <v>0</v>
      </c>
      <c r="C91">
        <f>F2_EW_Total!AH91</f>
        <v>0</v>
      </c>
      <c r="D91">
        <f>F2_EW_Total!AI91</f>
        <v>0</v>
      </c>
      <c r="E91">
        <f>F2_EW_Total!AJ91</f>
        <v>0</v>
      </c>
      <c r="F91">
        <f>F2_EW_Total!AK91</f>
        <v>0</v>
      </c>
      <c r="G91">
        <f>F2_EW_Total!AL91</f>
        <v>0</v>
      </c>
      <c r="H91">
        <f>F2_EW_Total!AM91</f>
        <v>0.5081</v>
      </c>
      <c r="I91">
        <f>F2_EW_Total!AN91</f>
        <v>0</v>
      </c>
      <c r="J91">
        <f>F2_EW_Total!AO91</f>
        <v>0</v>
      </c>
      <c r="K91">
        <f>F2_EW_Total!AP91</f>
        <v>0</v>
      </c>
      <c r="L91">
        <f>F2_EW_Total!AQ91</f>
        <v>0</v>
      </c>
    </row>
    <row r="92" spans="1:12">
      <c r="A92">
        <f>F2_EW_Total!AF92</f>
        <v>0</v>
      </c>
      <c r="B92">
        <f>F2_EW_Total!AG92</f>
        <v>0</v>
      </c>
      <c r="C92">
        <f>F2_EW_Total!AH92</f>
        <v>0</v>
      </c>
      <c r="D92">
        <f>F2_EW_Total!AI92</f>
        <v>0</v>
      </c>
      <c r="E92">
        <f>F2_EW_Total!AJ92</f>
        <v>0</v>
      </c>
      <c r="F92">
        <f>F2_EW_Total!AK92</f>
        <v>0</v>
      </c>
      <c r="G92">
        <f>F2_EW_Total!AL92</f>
        <v>0</v>
      </c>
      <c r="H92">
        <f>F2_EW_Total!AM92</f>
        <v>0.11609999999999999</v>
      </c>
      <c r="I92">
        <f>F2_EW_Total!AN92</f>
        <v>0</v>
      </c>
      <c r="J92">
        <f>F2_EW_Total!AO92</f>
        <v>0</v>
      </c>
      <c r="K92">
        <f>F2_EW_Total!AP92</f>
        <v>0</v>
      </c>
      <c r="L92">
        <f>F2_EW_Total!AQ92</f>
        <v>0</v>
      </c>
    </row>
    <row r="93" spans="1:12">
      <c r="A93">
        <f>F2_EW_Total!AF93</f>
        <v>6.0955000000000004</v>
      </c>
      <c r="B93">
        <f>F2_EW_Total!AG93</f>
        <v>0</v>
      </c>
      <c r="C93">
        <f>F2_EW_Total!AH93</f>
        <v>0</v>
      </c>
      <c r="D93">
        <f>F2_EW_Total!AI93</f>
        <v>0</v>
      </c>
      <c r="E93">
        <f>F2_EW_Total!AJ93</f>
        <v>5.33E-2</v>
      </c>
      <c r="F93">
        <f>F2_EW_Total!AK93</f>
        <v>0</v>
      </c>
      <c r="G93">
        <f>F2_EW_Total!AL93</f>
        <v>0</v>
      </c>
      <c r="H93">
        <f>F2_EW_Total!AM93</f>
        <v>8.6982000000000017</v>
      </c>
      <c r="I93">
        <f>F2_EW_Total!AN93</f>
        <v>0</v>
      </c>
      <c r="J93">
        <f>F2_EW_Total!AO93</f>
        <v>0</v>
      </c>
      <c r="K93">
        <f>F2_EW_Total!AP93</f>
        <v>0</v>
      </c>
      <c r="L93">
        <f>F2_EW_Total!AQ93</f>
        <v>0</v>
      </c>
    </row>
    <row r="94" spans="1:12">
      <c r="A94">
        <f>F2_EW_Total!AF94</f>
        <v>1.0989</v>
      </c>
      <c r="B94">
        <f>F2_EW_Total!AG94</f>
        <v>0.61599999999999999</v>
      </c>
      <c r="C94">
        <f>F2_EW_Total!AH94</f>
        <v>0.71260000000000001</v>
      </c>
      <c r="D94">
        <f>F2_EW_Total!AI94</f>
        <v>0.99530000000000007</v>
      </c>
      <c r="E94">
        <f>F2_EW_Total!AJ94</f>
        <v>0.2039</v>
      </c>
      <c r="F94">
        <f>F2_EW_Total!AK94</f>
        <v>0</v>
      </c>
      <c r="G94">
        <f>F2_EW_Total!AL94</f>
        <v>0</v>
      </c>
      <c r="H94">
        <f>F2_EW_Total!AM94</f>
        <v>13.1867</v>
      </c>
      <c r="I94">
        <f>F2_EW_Total!AN94</f>
        <v>0</v>
      </c>
      <c r="J94">
        <f>F2_EW_Total!AO94</f>
        <v>0</v>
      </c>
      <c r="K94">
        <f>F2_EW_Total!AP94</f>
        <v>0</v>
      </c>
      <c r="L94">
        <f>F2_EW_Total!AQ94</f>
        <v>0</v>
      </c>
    </row>
    <row r="95" spans="1:12">
      <c r="A95">
        <f>F2_EW_Total!AF95</f>
        <v>0.58979999999999999</v>
      </c>
      <c r="B95">
        <f>F2_EW_Total!AG95</f>
        <v>0</v>
      </c>
      <c r="C95">
        <f>F2_EW_Total!AH95</f>
        <v>4.4132000000000007</v>
      </c>
      <c r="D95">
        <f>F2_EW_Total!AI95</f>
        <v>0.17299999999999999</v>
      </c>
      <c r="E95">
        <f>F2_EW_Total!AJ95</f>
        <v>0.98399999999999999</v>
      </c>
      <c r="F95">
        <f>F2_EW_Total!AK95</f>
        <v>0</v>
      </c>
      <c r="G95">
        <f>F2_EW_Total!AL95</f>
        <v>0</v>
      </c>
      <c r="H95">
        <f>F2_EW_Total!AM95</f>
        <v>27.395900000000001</v>
      </c>
      <c r="I95">
        <f>F2_EW_Total!AN95</f>
        <v>0</v>
      </c>
      <c r="J95">
        <f>F2_EW_Total!AO95</f>
        <v>0</v>
      </c>
      <c r="K95">
        <f>F2_EW_Total!AP95</f>
        <v>0</v>
      </c>
      <c r="L95">
        <f>F2_EW_Total!AQ95</f>
        <v>0</v>
      </c>
    </row>
    <row r="96" spans="1:12">
      <c r="A96">
        <f>F2_EW_Total!AF96</f>
        <v>2.0883000000000003</v>
      </c>
      <c r="B96">
        <f>F2_EW_Total!AG96</f>
        <v>0</v>
      </c>
      <c r="C96">
        <f>F2_EW_Total!AH96</f>
        <v>4.6579000000000006</v>
      </c>
      <c r="D96">
        <f>F2_EW_Total!AI96</f>
        <v>0</v>
      </c>
      <c r="E96">
        <f>F2_EW_Total!AJ96</f>
        <v>0.1449</v>
      </c>
      <c r="F96">
        <f>F2_EW_Total!AK96</f>
        <v>0</v>
      </c>
      <c r="G96">
        <f>F2_EW_Total!AL96</f>
        <v>0</v>
      </c>
      <c r="H96">
        <f>F2_EW_Total!AM96</f>
        <v>11.353499999999999</v>
      </c>
      <c r="I96">
        <f>F2_EW_Total!AN96</f>
        <v>0</v>
      </c>
      <c r="J96">
        <f>F2_EW_Total!AO96</f>
        <v>0</v>
      </c>
      <c r="K96">
        <f>F2_EW_Total!AP96</f>
        <v>0</v>
      </c>
      <c r="L96">
        <f>F2_EW_Total!AQ96</f>
        <v>0</v>
      </c>
    </row>
    <row r="97" spans="1:12">
      <c r="A97">
        <f>F2_EW_Total!AF97</f>
        <v>1.4942</v>
      </c>
      <c r="B97">
        <f>F2_EW_Total!AG97</f>
        <v>0.28270000000000001</v>
      </c>
      <c r="C97">
        <f>F2_EW_Total!AH97</f>
        <v>4.5540000000000003</v>
      </c>
      <c r="D97">
        <f>F2_EW_Total!AI97</f>
        <v>0.39750000000000002</v>
      </c>
      <c r="E97">
        <f>F2_EW_Total!AJ97</f>
        <v>0.23580000000000001</v>
      </c>
      <c r="F97">
        <f>F2_EW_Total!AK97</f>
        <v>0</v>
      </c>
      <c r="G97">
        <f>F2_EW_Total!AL97</f>
        <v>0</v>
      </c>
      <c r="H97">
        <f>F2_EW_Total!AM97</f>
        <v>8.1765000000000008</v>
      </c>
      <c r="I97">
        <f>F2_EW_Total!AN97</f>
        <v>0</v>
      </c>
      <c r="J97">
        <f>F2_EW_Total!AO97</f>
        <v>0</v>
      </c>
      <c r="K97">
        <f>F2_EW_Total!AP97</f>
        <v>0</v>
      </c>
      <c r="L97">
        <f>F2_EW_Total!AQ97</f>
        <v>0</v>
      </c>
    </row>
    <row r="98" spans="1:12">
      <c r="A98">
        <f>F2_EW_Total!AF98</f>
        <v>1.7658</v>
      </c>
      <c r="B98">
        <f>F2_EW_Total!AG98</f>
        <v>0</v>
      </c>
      <c r="C98">
        <f>F2_EW_Total!AH98</f>
        <v>0</v>
      </c>
      <c r="D98">
        <f>F2_EW_Total!AI98</f>
        <v>1.3537000000000001</v>
      </c>
      <c r="E98">
        <f>F2_EW_Total!AJ98</f>
        <v>0.24490000000000001</v>
      </c>
      <c r="F98">
        <f>F2_EW_Total!AK98</f>
        <v>0</v>
      </c>
      <c r="G98">
        <f>F2_EW_Total!AL98</f>
        <v>0</v>
      </c>
      <c r="H98">
        <f>F2_EW_Total!AM98</f>
        <v>2.9729999999999999</v>
      </c>
      <c r="I98">
        <f>F2_EW_Total!AN98</f>
        <v>0</v>
      </c>
      <c r="J98">
        <f>F2_EW_Total!AO98</f>
        <v>0</v>
      </c>
      <c r="K98">
        <f>F2_EW_Total!AP98</f>
        <v>0</v>
      </c>
      <c r="L98">
        <f>F2_EW_Total!AQ98</f>
        <v>0</v>
      </c>
    </row>
    <row r="99" spans="1:12">
      <c r="A99">
        <f>F2_EW_Total!AF99</f>
        <v>0</v>
      </c>
      <c r="B99">
        <f>F2_EW_Total!AG99</f>
        <v>0</v>
      </c>
      <c r="C99">
        <f>F2_EW_Total!AH99</f>
        <v>0</v>
      </c>
      <c r="D99">
        <f>F2_EW_Total!AI99</f>
        <v>1.9391999999999998</v>
      </c>
      <c r="E99">
        <f>F2_EW_Total!AJ99</f>
        <v>9.2200000000000004E-2</v>
      </c>
      <c r="F99">
        <f>F2_EW_Total!AK99</f>
        <v>0</v>
      </c>
      <c r="G99">
        <f>F2_EW_Total!AL99</f>
        <v>0</v>
      </c>
      <c r="H99">
        <f>F2_EW_Total!AM99</f>
        <v>0</v>
      </c>
      <c r="I99">
        <f>F2_EW_Total!AN99</f>
        <v>0</v>
      </c>
      <c r="J99">
        <f>F2_EW_Total!AO99</f>
        <v>0</v>
      </c>
      <c r="K99">
        <f>F2_EW_Total!AP99</f>
        <v>0</v>
      </c>
      <c r="L99">
        <f>F2_EW_Total!AQ99</f>
        <v>0</v>
      </c>
    </row>
    <row r="100" spans="1:12">
      <c r="A100">
        <f>F2_EW_Total!AF100</f>
        <v>0</v>
      </c>
      <c r="B100">
        <f>F2_EW_Total!AG100</f>
        <v>0</v>
      </c>
      <c r="C100">
        <f>F2_EW_Total!AH100</f>
        <v>0</v>
      </c>
      <c r="D100">
        <f>F2_EW_Total!AI100</f>
        <v>0.77899999999999991</v>
      </c>
      <c r="E100">
        <f>F2_EW_Total!AJ100</f>
        <v>0.16389999999999999</v>
      </c>
      <c r="F100">
        <f>F2_EW_Total!AK100</f>
        <v>0</v>
      </c>
      <c r="G100">
        <f>F2_EW_Total!AL100</f>
        <v>0</v>
      </c>
      <c r="H100">
        <f>F2_EW_Total!AM100</f>
        <v>7.8356000000000003</v>
      </c>
      <c r="I100">
        <f>F2_EW_Total!AN100</f>
        <v>0</v>
      </c>
      <c r="J100">
        <f>F2_EW_Total!AO100</f>
        <v>0</v>
      </c>
      <c r="K100">
        <f>F2_EW_Total!AP100</f>
        <v>0</v>
      </c>
      <c r="L100">
        <f>F2_EW_Total!AQ100</f>
        <v>0</v>
      </c>
    </row>
    <row r="101" spans="1:12">
      <c r="A101">
        <f>F2_EW_Total!AF101</f>
        <v>0</v>
      </c>
      <c r="B101">
        <f>F2_EW_Total!AG101</f>
        <v>0</v>
      </c>
      <c r="C101">
        <f>F2_EW_Total!AH101</f>
        <v>0</v>
      </c>
      <c r="D101">
        <f>F2_EW_Total!AI101</f>
        <v>9.1200000000000003E-2</v>
      </c>
      <c r="E101">
        <f>F2_EW_Total!AJ101</f>
        <v>4.6600000000000003E-2</v>
      </c>
      <c r="F101">
        <f>F2_EW_Total!AK101</f>
        <v>0</v>
      </c>
      <c r="G101">
        <f>F2_EW_Total!AL101</f>
        <v>0</v>
      </c>
      <c r="H101">
        <f>F2_EW_Total!AM101</f>
        <v>5.0198999999999998</v>
      </c>
      <c r="I101">
        <f>F2_EW_Total!AN101</f>
        <v>0</v>
      </c>
      <c r="J101">
        <f>F2_EW_Total!AO101</f>
        <v>0</v>
      </c>
      <c r="K101">
        <f>F2_EW_Total!AP101</f>
        <v>0</v>
      </c>
      <c r="L101">
        <f>F2_EW_Total!AQ101</f>
        <v>0</v>
      </c>
    </row>
    <row r="102" spans="1:12">
      <c r="A102">
        <f>F2_EW_Total!AF102</f>
        <v>1.5301</v>
      </c>
      <c r="B102">
        <f>F2_EW_Total!AG102</f>
        <v>0</v>
      </c>
      <c r="C102">
        <f>F2_EW_Total!AH102</f>
        <v>0</v>
      </c>
      <c r="D102">
        <f>F2_EW_Total!AI102</f>
        <v>0</v>
      </c>
      <c r="E102">
        <f>F2_EW_Total!AJ102</f>
        <v>5.6300000000000003E-2</v>
      </c>
      <c r="F102">
        <f>F2_EW_Total!AK102</f>
        <v>0</v>
      </c>
      <c r="G102">
        <f>F2_EW_Total!AL102</f>
        <v>0</v>
      </c>
      <c r="H102">
        <f>F2_EW_Total!AM102</f>
        <v>3.0157000000000003</v>
      </c>
      <c r="I102">
        <f>F2_EW_Total!AN102</f>
        <v>0</v>
      </c>
      <c r="J102">
        <f>F2_EW_Total!AO102</f>
        <v>0</v>
      </c>
      <c r="K102">
        <f>F2_EW_Total!AP102</f>
        <v>0</v>
      </c>
      <c r="L102">
        <f>F2_EW_Total!AQ102</f>
        <v>0</v>
      </c>
    </row>
    <row r="103" spans="1:12">
      <c r="A103">
        <f>F2_EW_Total!AF103</f>
        <v>0.56369999999999998</v>
      </c>
      <c r="B103">
        <f>F2_EW_Total!AG103</f>
        <v>0</v>
      </c>
      <c r="C103">
        <f>F2_EW_Total!AH103</f>
        <v>0</v>
      </c>
      <c r="D103">
        <f>F2_EW_Total!AI103</f>
        <v>0.22170000000000001</v>
      </c>
      <c r="E103">
        <f>F2_EW_Total!AJ103</f>
        <v>1.67E-2</v>
      </c>
      <c r="F103">
        <f>F2_EW_Total!AK103</f>
        <v>0</v>
      </c>
      <c r="G103">
        <f>F2_EW_Total!AL103</f>
        <v>0</v>
      </c>
      <c r="H103">
        <f>F2_EW_Total!AM103</f>
        <v>24.596699999999998</v>
      </c>
      <c r="I103">
        <f>F2_EW_Total!AN103</f>
        <v>0</v>
      </c>
      <c r="J103">
        <f>F2_EW_Total!AO103</f>
        <v>0</v>
      </c>
      <c r="K103">
        <f>F2_EW_Total!AP103</f>
        <v>0</v>
      </c>
      <c r="L103">
        <f>F2_EW_Total!AQ103</f>
        <v>0</v>
      </c>
    </row>
    <row r="104" spans="1:12">
      <c r="A104">
        <f>F2_EW_Total!AF104</f>
        <v>0.57169999999999999</v>
      </c>
      <c r="B104">
        <f>F2_EW_Total!AG104</f>
        <v>0</v>
      </c>
      <c r="C104">
        <f>F2_EW_Total!AH104</f>
        <v>0</v>
      </c>
      <c r="D104">
        <f>F2_EW_Total!AI104</f>
        <v>0.26539999999999997</v>
      </c>
      <c r="E104">
        <f>F2_EW_Total!AJ104</f>
        <v>0</v>
      </c>
      <c r="F104">
        <f>F2_EW_Total!AK104</f>
        <v>0</v>
      </c>
      <c r="G104">
        <f>F2_EW_Total!AL104</f>
        <v>0</v>
      </c>
      <c r="H104">
        <f>F2_EW_Total!AM104</f>
        <v>5.1473000000000004</v>
      </c>
      <c r="I104">
        <f>F2_EW_Total!AN104</f>
        <v>0</v>
      </c>
      <c r="J104">
        <f>F2_EW_Total!AO104</f>
        <v>0</v>
      </c>
      <c r="K104">
        <f>F2_EW_Total!AP104</f>
        <v>0</v>
      </c>
      <c r="L104">
        <f>F2_EW_Total!AQ104</f>
        <v>0</v>
      </c>
    </row>
    <row r="105" spans="1:12">
      <c r="A105">
        <f>F2_EW_Total!AF105</f>
        <v>0.73150000000000004</v>
      </c>
      <c r="B105">
        <f>F2_EW_Total!AG105</f>
        <v>0</v>
      </c>
      <c r="C105">
        <f>F2_EW_Total!AH105</f>
        <v>0</v>
      </c>
      <c r="D105">
        <f>F2_EW_Total!AI105</f>
        <v>0</v>
      </c>
      <c r="E105">
        <f>F2_EW_Total!AJ105</f>
        <v>9.8599999999999993E-2</v>
      </c>
      <c r="F105">
        <f>F2_EW_Total!AK105</f>
        <v>0</v>
      </c>
      <c r="G105">
        <f>F2_EW_Total!AL105</f>
        <v>0</v>
      </c>
      <c r="H105">
        <f>F2_EW_Total!AM105</f>
        <v>10.7601</v>
      </c>
      <c r="I105">
        <f>F2_EW_Total!AN105</f>
        <v>0</v>
      </c>
      <c r="J105">
        <f>F2_EW_Total!AO105</f>
        <v>0</v>
      </c>
      <c r="K105">
        <f>F2_EW_Total!AP105</f>
        <v>0</v>
      </c>
      <c r="L105">
        <f>F2_EW_Total!AQ105</f>
        <v>0</v>
      </c>
    </row>
    <row r="106" spans="1:12">
      <c r="A106">
        <f>F2_EW_Total!AF106</f>
        <v>0</v>
      </c>
      <c r="B106">
        <f>F2_EW_Total!AG106</f>
        <v>0</v>
      </c>
      <c r="C106">
        <f>F2_EW_Total!AH106</f>
        <v>0</v>
      </c>
      <c r="D106">
        <f>F2_EW_Total!AI106</f>
        <v>0</v>
      </c>
      <c r="E106">
        <f>F2_EW_Total!AJ106</f>
        <v>0</v>
      </c>
      <c r="F106">
        <f>F2_EW_Total!AK106</f>
        <v>0</v>
      </c>
      <c r="G106">
        <f>F2_EW_Total!AL106</f>
        <v>0</v>
      </c>
      <c r="H106">
        <f>F2_EW_Total!AM106</f>
        <v>9.4920000000000009</v>
      </c>
      <c r="I106">
        <f>F2_EW_Total!AN106</f>
        <v>0</v>
      </c>
      <c r="J106">
        <f>F2_EW_Total!AO106</f>
        <v>0</v>
      </c>
      <c r="K106">
        <f>F2_EW_Total!AP106</f>
        <v>0</v>
      </c>
      <c r="L106">
        <f>F2_EW_Total!AQ106</f>
        <v>0</v>
      </c>
    </row>
    <row r="107" spans="1:12">
      <c r="A107">
        <f>F2_EW_Total!AF107</f>
        <v>0.87739999999999996</v>
      </c>
      <c r="B107">
        <f>F2_EW_Total!AG107</f>
        <v>0</v>
      </c>
      <c r="C107">
        <f>F2_EW_Total!AH107</f>
        <v>4.0235000000000003</v>
      </c>
      <c r="D107">
        <f>F2_EW_Total!AI107</f>
        <v>0</v>
      </c>
      <c r="E107">
        <f>F2_EW_Total!AJ107</f>
        <v>0</v>
      </c>
      <c r="F107">
        <f>F2_EW_Total!AK107</f>
        <v>0</v>
      </c>
      <c r="G107">
        <f>F2_EW_Total!AL107</f>
        <v>0</v>
      </c>
      <c r="H107">
        <f>F2_EW_Total!AM107</f>
        <v>8.4188000000000009</v>
      </c>
      <c r="I107">
        <f>F2_EW_Total!AN107</f>
        <v>0</v>
      </c>
      <c r="J107">
        <f>F2_EW_Total!AO107</f>
        <v>0</v>
      </c>
      <c r="K107">
        <f>F2_EW_Total!AP107</f>
        <v>0</v>
      </c>
      <c r="L107">
        <f>F2_EW_Total!AQ107</f>
        <v>0</v>
      </c>
    </row>
    <row r="108" spans="1:12">
      <c r="A108">
        <f>F2_EW_Total!AF108</f>
        <v>0</v>
      </c>
      <c r="B108">
        <f>F2_EW_Total!AG108</f>
        <v>0</v>
      </c>
      <c r="C108">
        <f>F2_EW_Total!AH108</f>
        <v>0</v>
      </c>
      <c r="D108">
        <f>F2_EW_Total!AI108</f>
        <v>0</v>
      </c>
      <c r="E108">
        <f>F2_EW_Total!AJ108</f>
        <v>0</v>
      </c>
      <c r="F108">
        <f>F2_EW_Total!AK108</f>
        <v>0</v>
      </c>
      <c r="G108">
        <f>F2_EW_Total!AL108</f>
        <v>0</v>
      </c>
      <c r="H108">
        <f>F2_EW_Total!AM108</f>
        <v>0</v>
      </c>
      <c r="I108">
        <f>F2_EW_Total!AN108</f>
        <v>0</v>
      </c>
      <c r="J108">
        <f>F2_EW_Total!AO108</f>
        <v>0</v>
      </c>
      <c r="K108">
        <f>F2_EW_Total!AP108</f>
        <v>0</v>
      </c>
      <c r="L108">
        <f>F2_EW_Total!AQ108</f>
        <v>0</v>
      </c>
    </row>
    <row r="109" spans="1:12">
      <c r="A109">
        <f>F2_EW_Total!AF109</f>
        <v>0.2717</v>
      </c>
      <c r="B109">
        <f>F2_EW_Total!AG109</f>
        <v>0</v>
      </c>
      <c r="C109">
        <f>F2_EW_Total!AH109</f>
        <v>0</v>
      </c>
      <c r="D109">
        <f>F2_EW_Total!AI109</f>
        <v>0</v>
      </c>
      <c r="E109">
        <f>F2_EW_Total!AJ109</f>
        <v>0</v>
      </c>
      <c r="F109">
        <f>F2_EW_Total!AK109</f>
        <v>0</v>
      </c>
      <c r="G109">
        <f>F2_EW_Total!AL109</f>
        <v>0</v>
      </c>
      <c r="H109">
        <f>F2_EW_Total!AM109</f>
        <v>0</v>
      </c>
      <c r="I109">
        <f>F2_EW_Total!AN109</f>
        <v>0</v>
      </c>
      <c r="J109">
        <f>F2_EW_Total!AO109</f>
        <v>0</v>
      </c>
      <c r="K109">
        <f>F2_EW_Total!AP109</f>
        <v>0</v>
      </c>
      <c r="L109">
        <f>F2_EW_Total!AQ109</f>
        <v>0</v>
      </c>
    </row>
    <row r="110" spans="1:12">
      <c r="A110">
        <f>F2_EW_Total!AF110</f>
        <v>0</v>
      </c>
      <c r="B110">
        <f>F2_EW_Total!AG110</f>
        <v>0.49119999999999997</v>
      </c>
      <c r="C110">
        <f>F2_EW_Total!AH110</f>
        <v>0</v>
      </c>
      <c r="D110">
        <f>F2_EW_Total!AI110</f>
        <v>0.62509999999999999</v>
      </c>
      <c r="E110">
        <f>F2_EW_Total!AJ110</f>
        <v>1.5608</v>
      </c>
      <c r="F110">
        <f>F2_EW_Total!AK110</f>
        <v>0</v>
      </c>
      <c r="G110">
        <f>F2_EW_Total!AL110</f>
        <v>0</v>
      </c>
      <c r="H110">
        <f>F2_EW_Total!AM110</f>
        <v>0</v>
      </c>
      <c r="I110">
        <f>F2_EW_Total!AN110</f>
        <v>0</v>
      </c>
      <c r="J110">
        <f>F2_EW_Total!AO110</f>
        <v>0</v>
      </c>
      <c r="K110">
        <f>F2_EW_Total!AP110</f>
        <v>0</v>
      </c>
      <c r="L110">
        <f>F2_EW_Total!AQ110</f>
        <v>0</v>
      </c>
    </row>
    <row r="111" spans="1:12">
      <c r="A111">
        <f>F2_EW_Total!AF111</f>
        <v>1.6286</v>
      </c>
      <c r="B111">
        <f>F2_EW_Total!AG111</f>
        <v>0.57469999999999999</v>
      </c>
      <c r="C111">
        <f>F2_EW_Total!AH111</f>
        <v>0</v>
      </c>
      <c r="D111">
        <f>F2_EW_Total!AI111</f>
        <v>0.42399999999999999</v>
      </c>
      <c r="E111">
        <f>F2_EW_Total!AJ111</f>
        <v>0.53500000000000003</v>
      </c>
      <c r="F111">
        <f>F2_EW_Total!AK111</f>
        <v>0</v>
      </c>
      <c r="G111">
        <f>F2_EW_Total!AL111</f>
        <v>0</v>
      </c>
      <c r="H111">
        <f>F2_EW_Total!AM111</f>
        <v>4.9039000000000001</v>
      </c>
      <c r="I111">
        <f>F2_EW_Total!AN111</f>
        <v>0</v>
      </c>
      <c r="J111">
        <f>F2_EW_Total!AO111</f>
        <v>0</v>
      </c>
      <c r="K111">
        <f>F2_EW_Total!AP111</f>
        <v>0</v>
      </c>
      <c r="L111">
        <f>F2_EW_Total!AQ111</f>
        <v>0</v>
      </c>
    </row>
    <row r="112" spans="1:12">
      <c r="A112">
        <f>F2_EW_Total!AF112</f>
        <v>0.34050000000000002</v>
      </c>
      <c r="B112">
        <f>F2_EW_Total!AG112</f>
        <v>1.2245000000000001</v>
      </c>
      <c r="C112">
        <f>F2_EW_Total!AH112</f>
        <v>0</v>
      </c>
      <c r="D112">
        <f>F2_EW_Total!AI112</f>
        <v>1.3714999999999999</v>
      </c>
      <c r="E112">
        <f>F2_EW_Total!AJ112</f>
        <v>0.84740000000000004</v>
      </c>
      <c r="F112">
        <f>F2_EW_Total!AK112</f>
        <v>0</v>
      </c>
      <c r="G112">
        <f>F2_EW_Total!AL112</f>
        <v>0</v>
      </c>
      <c r="H112">
        <f>F2_EW_Total!AM112</f>
        <v>0</v>
      </c>
      <c r="I112">
        <f>F2_EW_Total!AN112</f>
        <v>0</v>
      </c>
      <c r="J112">
        <f>F2_EW_Total!AO112</f>
        <v>0</v>
      </c>
      <c r="K112">
        <f>F2_EW_Total!AP112</f>
        <v>0</v>
      </c>
      <c r="L112">
        <f>F2_EW_Total!AQ112</f>
        <v>0</v>
      </c>
    </row>
    <row r="113" spans="1:12">
      <c r="A113">
        <f>F2_EW_Total!AF113</f>
        <v>1.0484</v>
      </c>
      <c r="B113">
        <f>F2_EW_Total!AG113</f>
        <v>0.23980000000000001</v>
      </c>
      <c r="C113">
        <f>F2_EW_Total!AH113</f>
        <v>0</v>
      </c>
      <c r="D113">
        <f>F2_EW_Total!AI113</f>
        <v>1.8291999999999999</v>
      </c>
      <c r="E113">
        <f>F2_EW_Total!AJ113</f>
        <v>1.7014999999999998</v>
      </c>
      <c r="F113">
        <f>F2_EW_Total!AK113</f>
        <v>0</v>
      </c>
      <c r="G113">
        <f>F2_EW_Total!AL113</f>
        <v>0</v>
      </c>
      <c r="H113">
        <f>F2_EW_Total!AM113</f>
        <v>2.7212999999999998</v>
      </c>
      <c r="I113">
        <f>F2_EW_Total!AN113</f>
        <v>0</v>
      </c>
      <c r="J113">
        <f>F2_EW_Total!AO113</f>
        <v>0</v>
      </c>
      <c r="K113">
        <f>F2_EW_Total!AP113</f>
        <v>0</v>
      </c>
      <c r="L113">
        <f>F2_EW_Total!AQ113</f>
        <v>0</v>
      </c>
    </row>
    <row r="114" spans="1:12">
      <c r="A114">
        <f>F2_EW_Total!AF114</f>
        <v>0</v>
      </c>
      <c r="B114">
        <f>F2_EW_Total!AG114</f>
        <v>0</v>
      </c>
      <c r="C114">
        <f>F2_EW_Total!AH114</f>
        <v>0</v>
      </c>
      <c r="D114">
        <f>F2_EW_Total!AI114</f>
        <v>0</v>
      </c>
      <c r="E114">
        <f>F2_EW_Total!AJ114</f>
        <v>0</v>
      </c>
      <c r="F114">
        <f>F2_EW_Total!AK114</f>
        <v>0</v>
      </c>
      <c r="G114">
        <f>F2_EW_Total!AL114</f>
        <v>0</v>
      </c>
      <c r="H114">
        <f>F2_EW_Total!AM114</f>
        <v>0</v>
      </c>
      <c r="I114">
        <f>F2_EW_Total!AN114</f>
        <v>0</v>
      </c>
      <c r="J114">
        <f>F2_EW_Total!AO114</f>
        <v>0</v>
      </c>
      <c r="K114">
        <f>F2_EW_Total!AP114</f>
        <v>0</v>
      </c>
      <c r="L114">
        <f>F2_EW_Total!AQ114</f>
        <v>0</v>
      </c>
    </row>
    <row r="115" spans="1:12">
      <c r="A115">
        <f>F2_EW_Total!AF115</f>
        <v>0</v>
      </c>
      <c r="B115">
        <f>F2_EW_Total!AG115</f>
        <v>0</v>
      </c>
      <c r="C115">
        <f>F2_EW_Total!AH115</f>
        <v>0</v>
      </c>
      <c r="D115">
        <f>F2_EW_Total!AI115</f>
        <v>0</v>
      </c>
      <c r="E115">
        <f>F2_EW_Total!AJ115</f>
        <v>0</v>
      </c>
      <c r="F115">
        <f>F2_EW_Total!AK115</f>
        <v>0</v>
      </c>
      <c r="G115">
        <f>F2_EW_Total!AL115</f>
        <v>0</v>
      </c>
      <c r="H115">
        <f>F2_EW_Total!AM115</f>
        <v>0</v>
      </c>
      <c r="I115">
        <f>F2_EW_Total!AN115</f>
        <v>0</v>
      </c>
      <c r="J115">
        <f>F2_EW_Total!AO115</f>
        <v>0</v>
      </c>
      <c r="K115">
        <f>F2_EW_Total!AP115</f>
        <v>0</v>
      </c>
      <c r="L115">
        <f>F2_EW_Total!AQ115</f>
        <v>0</v>
      </c>
    </row>
    <row r="116" spans="1:12">
      <c r="A116">
        <f>F2_EW_Total!AF116</f>
        <v>0</v>
      </c>
      <c r="B116">
        <f>F2_EW_Total!AG116</f>
        <v>0</v>
      </c>
      <c r="C116">
        <f>F2_EW_Total!AH116</f>
        <v>0</v>
      </c>
      <c r="D116">
        <f>F2_EW_Total!AI116</f>
        <v>0</v>
      </c>
      <c r="E116">
        <f>F2_EW_Total!AJ116</f>
        <v>0</v>
      </c>
      <c r="F116">
        <f>F2_EW_Total!AK116</f>
        <v>0</v>
      </c>
      <c r="G116">
        <f>F2_EW_Total!AL116</f>
        <v>0</v>
      </c>
      <c r="H116">
        <f>F2_EW_Total!AM116</f>
        <v>0</v>
      </c>
      <c r="I116">
        <f>F2_EW_Total!AN116</f>
        <v>0</v>
      </c>
      <c r="J116">
        <f>F2_EW_Total!AO116</f>
        <v>0</v>
      </c>
      <c r="K116">
        <f>F2_EW_Total!AP116</f>
        <v>0</v>
      </c>
      <c r="L116">
        <f>F2_EW_Total!AQ116</f>
        <v>0</v>
      </c>
    </row>
    <row r="117" spans="1:12">
      <c r="A117">
        <f>F2_EW_Total!AF117</f>
        <v>0</v>
      </c>
      <c r="B117">
        <f>F2_EW_Total!AG117</f>
        <v>0</v>
      </c>
      <c r="C117">
        <f>F2_EW_Total!AH117</f>
        <v>0</v>
      </c>
      <c r="D117">
        <f>F2_EW_Total!AI117</f>
        <v>0</v>
      </c>
      <c r="E117">
        <f>F2_EW_Total!AJ117</f>
        <v>0</v>
      </c>
      <c r="F117">
        <f>F2_EW_Total!AK117</f>
        <v>0</v>
      </c>
      <c r="G117">
        <f>F2_EW_Total!AL117</f>
        <v>0</v>
      </c>
      <c r="H117">
        <f>F2_EW_Total!AM117</f>
        <v>0</v>
      </c>
      <c r="I117">
        <f>F2_EW_Total!AN117</f>
        <v>0</v>
      </c>
      <c r="J117">
        <f>F2_EW_Total!AO117</f>
        <v>0</v>
      </c>
      <c r="K117">
        <f>F2_EW_Total!AP117</f>
        <v>0</v>
      </c>
      <c r="L117">
        <f>F2_EW_Total!AQ117</f>
        <v>0</v>
      </c>
    </row>
    <row r="118" spans="1:12">
      <c r="A118">
        <f>F2_EW_Total!AF118</f>
        <v>0</v>
      </c>
      <c r="B118">
        <f>F2_EW_Total!AG118</f>
        <v>0.40029999999999999</v>
      </c>
      <c r="C118">
        <f>F2_EW_Total!AH118</f>
        <v>0</v>
      </c>
      <c r="D118">
        <f>F2_EW_Total!AI118</f>
        <v>0</v>
      </c>
      <c r="E118">
        <f>F2_EW_Total!AJ118</f>
        <v>0</v>
      </c>
      <c r="F118">
        <f>F2_EW_Total!AK118</f>
        <v>0</v>
      </c>
      <c r="G118">
        <f>F2_EW_Total!AL118</f>
        <v>0</v>
      </c>
      <c r="H118">
        <f>F2_EW_Total!AM118</f>
        <v>0</v>
      </c>
      <c r="I118">
        <f>F2_EW_Total!AN118</f>
        <v>0</v>
      </c>
      <c r="J118">
        <f>F2_EW_Total!AO118</f>
        <v>0</v>
      </c>
      <c r="K118">
        <f>F2_EW_Total!AP118</f>
        <v>0</v>
      </c>
      <c r="L118">
        <f>F2_EW_Total!AQ118</f>
        <v>0</v>
      </c>
    </row>
    <row r="119" spans="1:12">
      <c r="A119">
        <f>F2_EW_Total!AF119</f>
        <v>0</v>
      </c>
      <c r="B119">
        <f>F2_EW_Total!AG119</f>
        <v>0</v>
      </c>
      <c r="C119">
        <f>F2_EW_Total!AH119</f>
        <v>0</v>
      </c>
      <c r="D119">
        <f>F2_EW_Total!AI119</f>
        <v>0</v>
      </c>
      <c r="E119">
        <f>F2_EW_Total!AJ119</f>
        <v>0.1114</v>
      </c>
      <c r="F119">
        <f>F2_EW_Total!AK119</f>
        <v>0</v>
      </c>
      <c r="G119">
        <f>F2_EW_Total!AL119</f>
        <v>0</v>
      </c>
      <c r="H119">
        <f>F2_EW_Total!AM119</f>
        <v>0.95720000000000005</v>
      </c>
      <c r="I119">
        <f>F2_EW_Total!AN119</f>
        <v>0</v>
      </c>
      <c r="J119">
        <f>F2_EW_Total!AO119</f>
        <v>0</v>
      </c>
      <c r="K119">
        <f>F2_EW_Total!AP119</f>
        <v>0</v>
      </c>
      <c r="L119">
        <f>F2_EW_Total!AQ119</f>
        <v>0</v>
      </c>
    </row>
    <row r="120" spans="1:12">
      <c r="A120">
        <f>F2_EW_Total!AF120</f>
        <v>0</v>
      </c>
      <c r="B120">
        <f>F2_EW_Total!AG120</f>
        <v>1.1233</v>
      </c>
      <c r="C120">
        <f>F2_EW_Total!AH120</f>
        <v>0</v>
      </c>
      <c r="D120">
        <f>F2_EW_Total!AI120</f>
        <v>0</v>
      </c>
      <c r="E120">
        <f>F2_EW_Total!AJ120</f>
        <v>0</v>
      </c>
      <c r="F120">
        <f>F2_EW_Total!AK120</f>
        <v>0</v>
      </c>
      <c r="G120">
        <f>F2_EW_Total!AL120</f>
        <v>0</v>
      </c>
      <c r="H120">
        <f>F2_EW_Total!AM120</f>
        <v>0.20200000000000001</v>
      </c>
      <c r="I120">
        <f>F2_EW_Total!AN120</f>
        <v>0</v>
      </c>
      <c r="J120">
        <f>F2_EW_Total!AO120</f>
        <v>0</v>
      </c>
      <c r="K120">
        <f>F2_EW_Total!AP120</f>
        <v>0</v>
      </c>
      <c r="L120">
        <f>F2_EW_Total!AQ120</f>
        <v>0</v>
      </c>
    </row>
    <row r="121" spans="1:12">
      <c r="A121">
        <f>F2_EW_Total!AF121</f>
        <v>0</v>
      </c>
      <c r="B121">
        <f>F2_EW_Total!AG121</f>
        <v>0</v>
      </c>
      <c r="C121">
        <f>F2_EW_Total!AH121</f>
        <v>0</v>
      </c>
      <c r="D121">
        <f>F2_EW_Total!AI121</f>
        <v>0</v>
      </c>
      <c r="E121">
        <f>F2_EW_Total!AJ121</f>
        <v>0</v>
      </c>
      <c r="F121">
        <f>F2_EW_Total!AK121</f>
        <v>0</v>
      </c>
      <c r="G121">
        <f>F2_EW_Total!AL121</f>
        <v>0</v>
      </c>
      <c r="H121">
        <f>F2_EW_Total!AM121</f>
        <v>0</v>
      </c>
      <c r="I121">
        <f>F2_EW_Total!AN121</f>
        <v>0</v>
      </c>
      <c r="J121">
        <f>F2_EW_Total!AO121</f>
        <v>0</v>
      </c>
      <c r="K121">
        <f>F2_EW_Total!AP121</f>
        <v>0</v>
      </c>
      <c r="L121">
        <f>F2_EW_Total!AQ121</f>
        <v>0</v>
      </c>
    </row>
    <row r="122" spans="1:12">
      <c r="A122">
        <f>F2_EW_Total!AF122</f>
        <v>0</v>
      </c>
      <c r="B122">
        <f>F2_EW_Total!AG122</f>
        <v>0</v>
      </c>
      <c r="C122">
        <f>F2_EW_Total!AH122</f>
        <v>0</v>
      </c>
      <c r="D122">
        <f>F2_EW_Total!AI122</f>
        <v>0.32129999999999997</v>
      </c>
      <c r="E122">
        <f>F2_EW_Total!AJ122</f>
        <v>5.1700000000000003E-2</v>
      </c>
      <c r="F122">
        <f>F2_EW_Total!AK122</f>
        <v>0</v>
      </c>
      <c r="G122">
        <f>F2_EW_Total!AL122</f>
        <v>0</v>
      </c>
      <c r="H122">
        <f>F2_EW_Total!AM122</f>
        <v>37.837100000000007</v>
      </c>
      <c r="I122">
        <f>F2_EW_Total!AN122</f>
        <v>0</v>
      </c>
      <c r="J122">
        <f>F2_EW_Total!AO122</f>
        <v>2.6993</v>
      </c>
      <c r="K122">
        <f>F2_EW_Total!AP122</f>
        <v>0</v>
      </c>
      <c r="L122">
        <f>F2_EW_Total!AQ122</f>
        <v>0</v>
      </c>
    </row>
    <row r="123" spans="1:12">
      <c r="A123">
        <f>F2_EW_Total!AF123</f>
        <v>0</v>
      </c>
      <c r="B123">
        <f>F2_EW_Total!AG123</f>
        <v>0</v>
      </c>
      <c r="C123">
        <f>F2_EW_Total!AH123</f>
        <v>0</v>
      </c>
      <c r="D123">
        <f>F2_EW_Total!AI123</f>
        <v>0</v>
      </c>
      <c r="E123">
        <f>F2_EW_Total!AJ123</f>
        <v>0.22840000000000002</v>
      </c>
      <c r="F123">
        <f>F2_EW_Total!AK123</f>
        <v>0</v>
      </c>
      <c r="G123">
        <f>F2_EW_Total!AL123</f>
        <v>0</v>
      </c>
      <c r="H123">
        <f>F2_EW_Total!AM123</f>
        <v>15.361700000000001</v>
      </c>
      <c r="I123">
        <f>F2_EW_Total!AN123</f>
        <v>0</v>
      </c>
      <c r="J123">
        <f>F2_EW_Total!AO123</f>
        <v>0</v>
      </c>
      <c r="K123">
        <f>F2_EW_Total!AP123</f>
        <v>0</v>
      </c>
      <c r="L123">
        <f>F2_EW_Total!AQ123</f>
        <v>0</v>
      </c>
    </row>
    <row r="124" spans="1:12">
      <c r="A124">
        <f>F2_EW_Total!AF124</f>
        <v>1.4753000000000001</v>
      </c>
      <c r="B124">
        <f>F2_EW_Total!AG124</f>
        <v>0</v>
      </c>
      <c r="C124">
        <f>F2_EW_Total!AH124</f>
        <v>0</v>
      </c>
      <c r="D124">
        <f>F2_EW_Total!AI124</f>
        <v>0</v>
      </c>
      <c r="E124">
        <f>F2_EW_Total!AJ124</f>
        <v>0.3841</v>
      </c>
      <c r="F124">
        <f>F2_EW_Total!AK124</f>
        <v>0</v>
      </c>
      <c r="G124">
        <f>F2_EW_Total!AL124</f>
        <v>0</v>
      </c>
      <c r="H124">
        <f>F2_EW_Total!AM124</f>
        <v>19.085000000000004</v>
      </c>
      <c r="I124">
        <f>F2_EW_Total!AN124</f>
        <v>0</v>
      </c>
      <c r="J124">
        <f>F2_EW_Total!AO124</f>
        <v>0</v>
      </c>
      <c r="K124">
        <f>F2_EW_Total!AP124</f>
        <v>0</v>
      </c>
      <c r="L124">
        <f>F2_EW_Total!AQ124</f>
        <v>0</v>
      </c>
    </row>
    <row r="125" spans="1:12">
      <c r="A125">
        <f>F2_EW_Total!AF125</f>
        <v>2.5036</v>
      </c>
      <c r="B125">
        <f>F2_EW_Total!AG125</f>
        <v>0</v>
      </c>
      <c r="C125">
        <f>F2_EW_Total!AH125</f>
        <v>0</v>
      </c>
      <c r="D125">
        <f>F2_EW_Total!AI125</f>
        <v>0</v>
      </c>
      <c r="E125">
        <f>F2_EW_Total!AJ125</f>
        <v>0.44900000000000001</v>
      </c>
      <c r="F125">
        <f>F2_EW_Total!AK125</f>
        <v>0</v>
      </c>
      <c r="G125">
        <f>F2_EW_Total!AL125</f>
        <v>0</v>
      </c>
      <c r="H125">
        <f>F2_EW_Total!AM125</f>
        <v>13.6646</v>
      </c>
      <c r="I125">
        <f>F2_EW_Total!AN125</f>
        <v>0</v>
      </c>
      <c r="J125">
        <f>F2_EW_Total!AO125</f>
        <v>5.3321000000000005</v>
      </c>
      <c r="K125">
        <f>F2_EW_Total!AP125</f>
        <v>0</v>
      </c>
      <c r="L125">
        <f>F2_EW_Total!AQ125</f>
        <v>0</v>
      </c>
    </row>
    <row r="126" spans="1:12">
      <c r="A126">
        <f>F2_EW_Total!AF126</f>
        <v>2.3628</v>
      </c>
      <c r="B126">
        <f>F2_EW_Total!AG126</f>
        <v>0</v>
      </c>
      <c r="C126">
        <f>F2_EW_Total!AH126</f>
        <v>0</v>
      </c>
      <c r="D126">
        <f>F2_EW_Total!AI126</f>
        <v>0.23250000000000001</v>
      </c>
      <c r="E126">
        <f>F2_EW_Total!AJ126</f>
        <v>0.12909999999999999</v>
      </c>
      <c r="F126">
        <f>F2_EW_Total!AK126</f>
        <v>0</v>
      </c>
      <c r="G126">
        <f>F2_EW_Total!AL126</f>
        <v>0</v>
      </c>
      <c r="H126">
        <f>F2_EW_Total!AM126</f>
        <v>18.053699999999999</v>
      </c>
      <c r="I126">
        <f>F2_EW_Total!AN126</f>
        <v>0</v>
      </c>
      <c r="J126">
        <f>F2_EW_Total!AO126</f>
        <v>0</v>
      </c>
      <c r="K126">
        <f>F2_EW_Total!AP126</f>
        <v>0</v>
      </c>
      <c r="L126">
        <f>F2_EW_Total!AQ126</f>
        <v>0</v>
      </c>
    </row>
    <row r="127" spans="1:12">
      <c r="A127">
        <f>F2_EW_Total!AF127</f>
        <v>2.4714999999999998</v>
      </c>
      <c r="B127">
        <f>F2_EW_Total!AG127</f>
        <v>0</v>
      </c>
      <c r="C127">
        <f>F2_EW_Total!AH127</f>
        <v>0</v>
      </c>
      <c r="D127">
        <f>F2_EW_Total!AI127</f>
        <v>1.5550999999999999</v>
      </c>
      <c r="E127">
        <f>F2_EW_Total!AJ127</f>
        <v>0.2913</v>
      </c>
      <c r="F127">
        <f>F2_EW_Total!AK127</f>
        <v>0</v>
      </c>
      <c r="G127">
        <f>F2_EW_Total!AL127</f>
        <v>0</v>
      </c>
      <c r="H127">
        <f>F2_EW_Total!AM127</f>
        <v>45.833100000000002</v>
      </c>
      <c r="I127">
        <f>F2_EW_Total!AN127</f>
        <v>0</v>
      </c>
      <c r="J127">
        <f>F2_EW_Total!AO127</f>
        <v>0</v>
      </c>
      <c r="K127">
        <f>F2_EW_Total!AP127</f>
        <v>0</v>
      </c>
      <c r="L127">
        <f>F2_EW_Total!AQ127</f>
        <v>0</v>
      </c>
    </row>
    <row r="128" spans="1:12">
      <c r="A128">
        <f>F2_EW_Total!AF128</f>
        <v>0</v>
      </c>
      <c r="B128">
        <f>F2_EW_Total!AG128</f>
        <v>0</v>
      </c>
      <c r="C128">
        <f>F2_EW_Total!AH128</f>
        <v>0</v>
      </c>
      <c r="D128">
        <f>F2_EW_Total!AI128</f>
        <v>0.15040000000000001</v>
      </c>
      <c r="E128">
        <f>F2_EW_Total!AJ128</f>
        <v>0.108</v>
      </c>
      <c r="F128">
        <f>F2_EW_Total!AK128</f>
        <v>0</v>
      </c>
      <c r="G128">
        <f>F2_EW_Total!AL128</f>
        <v>0</v>
      </c>
      <c r="H128">
        <f>F2_EW_Total!AM128</f>
        <v>35.150900000000007</v>
      </c>
      <c r="I128">
        <f>F2_EW_Total!AN128</f>
        <v>0</v>
      </c>
      <c r="J128">
        <f>F2_EW_Total!AO128</f>
        <v>0</v>
      </c>
      <c r="K128">
        <f>F2_EW_Total!AP128</f>
        <v>0</v>
      </c>
      <c r="L128">
        <f>F2_EW_Total!AQ128</f>
        <v>0</v>
      </c>
    </row>
    <row r="129" spans="1:12">
      <c r="A129">
        <f>F2_EW_Total!AF129</f>
        <v>1.0642999999999998</v>
      </c>
      <c r="B129">
        <f>F2_EW_Total!AG129</f>
        <v>0</v>
      </c>
      <c r="C129">
        <f>F2_EW_Total!AH129</f>
        <v>0</v>
      </c>
      <c r="D129">
        <f>F2_EW_Total!AI129</f>
        <v>1.1735</v>
      </c>
      <c r="E129">
        <f>F2_EW_Total!AJ129</f>
        <v>0.42030000000000001</v>
      </c>
      <c r="F129">
        <f>F2_EW_Total!AK129</f>
        <v>0</v>
      </c>
      <c r="G129">
        <f>F2_EW_Total!AL129</f>
        <v>0</v>
      </c>
      <c r="H129">
        <f>F2_EW_Total!AM129</f>
        <v>33.298700000000004</v>
      </c>
      <c r="I129">
        <f>F2_EW_Total!AN129</f>
        <v>0</v>
      </c>
      <c r="J129">
        <f>F2_EW_Total!AO129</f>
        <v>0</v>
      </c>
      <c r="K129">
        <f>F2_EW_Total!AP129</f>
        <v>0</v>
      </c>
      <c r="L129">
        <f>F2_EW_Total!AQ129</f>
        <v>0</v>
      </c>
    </row>
    <row r="130" spans="1:12">
      <c r="A130">
        <f>F2_EW_Total!AF130</f>
        <v>2.9244000000000003</v>
      </c>
      <c r="B130">
        <f>F2_EW_Total!AG130</f>
        <v>0.55980000000000008</v>
      </c>
      <c r="C130">
        <f>F2_EW_Total!AH130</f>
        <v>0</v>
      </c>
      <c r="D130">
        <f>F2_EW_Total!AI130</f>
        <v>0.26769999999999999</v>
      </c>
      <c r="E130">
        <f>F2_EW_Total!AJ130</f>
        <v>1.7675999999999998</v>
      </c>
      <c r="F130">
        <f>F2_EW_Total!AK130</f>
        <v>0</v>
      </c>
      <c r="G130">
        <f>F2_EW_Total!AL130</f>
        <v>0</v>
      </c>
      <c r="H130">
        <f>F2_EW_Total!AM130</f>
        <v>2.1395</v>
      </c>
      <c r="I130">
        <f>F2_EW_Total!AN130</f>
        <v>0</v>
      </c>
      <c r="J130">
        <f>F2_EW_Total!AO130</f>
        <v>0</v>
      </c>
      <c r="K130">
        <f>F2_EW_Total!AP130</f>
        <v>0</v>
      </c>
      <c r="L130">
        <f>F2_EW_Total!AQ130</f>
        <v>0</v>
      </c>
    </row>
    <row r="131" spans="1:12">
      <c r="A131">
        <f>F2_EW_Total!AF131</f>
        <v>5.7156000000000002</v>
      </c>
      <c r="B131">
        <f>F2_EW_Total!AG131</f>
        <v>4.2651000000000003</v>
      </c>
      <c r="C131">
        <f>F2_EW_Total!AH131</f>
        <v>0</v>
      </c>
      <c r="D131">
        <f>F2_EW_Total!AI131</f>
        <v>2.6760000000000002</v>
      </c>
      <c r="E131">
        <f>F2_EW_Total!AJ131</f>
        <v>5.0305</v>
      </c>
      <c r="F131">
        <f>F2_EW_Total!AK131</f>
        <v>0.30280000000000001</v>
      </c>
      <c r="G131">
        <f>F2_EW_Total!AL131</f>
        <v>0</v>
      </c>
      <c r="H131">
        <f>F2_EW_Total!AM131</f>
        <v>7.8252000000000006</v>
      </c>
      <c r="I131">
        <f>F2_EW_Total!AN131</f>
        <v>0</v>
      </c>
      <c r="J131">
        <f>F2_EW_Total!AO131</f>
        <v>0</v>
      </c>
      <c r="K131">
        <f>F2_EW_Total!AP131</f>
        <v>0</v>
      </c>
      <c r="L131">
        <f>F2_EW_Total!AQ131</f>
        <v>0</v>
      </c>
    </row>
    <row r="132" spans="1:12">
      <c r="A132">
        <f>F2_EW_Total!AF132</f>
        <v>3.6262000000000003</v>
      </c>
      <c r="B132">
        <f>F2_EW_Total!AG132</f>
        <v>2.3433999999999999</v>
      </c>
      <c r="C132">
        <f>F2_EW_Total!AH132</f>
        <v>0</v>
      </c>
      <c r="D132">
        <f>F2_EW_Total!AI132</f>
        <v>3.5382999999999996</v>
      </c>
      <c r="E132">
        <f>F2_EW_Total!AJ132</f>
        <v>5.6239000000000008</v>
      </c>
      <c r="F132">
        <f>F2_EW_Total!AK132</f>
        <v>0</v>
      </c>
      <c r="G132">
        <f>F2_EW_Total!AL132</f>
        <v>0</v>
      </c>
      <c r="H132">
        <f>F2_EW_Total!AM132</f>
        <v>5.6711</v>
      </c>
      <c r="I132">
        <f>F2_EW_Total!AN132</f>
        <v>0</v>
      </c>
      <c r="J132">
        <f>F2_EW_Total!AO132</f>
        <v>0</v>
      </c>
      <c r="K132">
        <f>F2_EW_Total!AP132</f>
        <v>0</v>
      </c>
      <c r="L132">
        <f>F2_EW_Total!AQ132</f>
        <v>0</v>
      </c>
    </row>
    <row r="133" spans="1:12">
      <c r="A133">
        <f>F2_EW_Total!AF133</f>
        <v>6.1949000000000005</v>
      </c>
      <c r="B133">
        <f>F2_EW_Total!AG133</f>
        <v>6.0801000000000007</v>
      </c>
      <c r="C133">
        <f>F2_EW_Total!AH133</f>
        <v>0</v>
      </c>
      <c r="D133">
        <f>F2_EW_Total!AI133</f>
        <v>2.8567</v>
      </c>
      <c r="E133">
        <f>F2_EW_Total!AJ133</f>
        <v>5.1856999999999998</v>
      </c>
      <c r="F133">
        <f>F2_EW_Total!AK133</f>
        <v>0.1236</v>
      </c>
      <c r="G133">
        <f>F2_EW_Total!AL133</f>
        <v>0</v>
      </c>
      <c r="H133">
        <f>F2_EW_Total!AM133</f>
        <v>0</v>
      </c>
      <c r="I133">
        <f>F2_EW_Total!AN133</f>
        <v>0.76</v>
      </c>
      <c r="J133">
        <f>F2_EW_Total!AO133</f>
        <v>0</v>
      </c>
      <c r="K133">
        <f>F2_EW_Total!AP133</f>
        <v>0</v>
      </c>
      <c r="L133">
        <f>F2_EW_Total!AQ133</f>
        <v>0</v>
      </c>
    </row>
    <row r="134" spans="1:12">
      <c r="A134">
        <f>F2_EW_Total!AF134</f>
        <v>1.8282</v>
      </c>
      <c r="B134">
        <f>F2_EW_Total!AG134</f>
        <v>0</v>
      </c>
      <c r="C134">
        <f>F2_EW_Total!AH134</f>
        <v>0</v>
      </c>
      <c r="D134">
        <f>F2_EW_Total!AI134</f>
        <v>0.70469999999999999</v>
      </c>
      <c r="E134">
        <f>F2_EW_Total!AJ134</f>
        <v>0</v>
      </c>
      <c r="F134">
        <f>F2_EW_Total!AK134</f>
        <v>0</v>
      </c>
      <c r="G134">
        <f>F2_EW_Total!AL134</f>
        <v>0</v>
      </c>
      <c r="H134">
        <f>F2_EW_Total!AM134</f>
        <v>3.5947</v>
      </c>
      <c r="I134">
        <f>F2_EW_Total!AN134</f>
        <v>0.48799999999999999</v>
      </c>
      <c r="J134">
        <f>F2_EW_Total!AO134</f>
        <v>0</v>
      </c>
      <c r="K134">
        <f>F2_EW_Total!AP134</f>
        <v>0</v>
      </c>
      <c r="L134">
        <f>F2_EW_Total!AQ134</f>
        <v>0</v>
      </c>
    </row>
    <row r="135" spans="1:12">
      <c r="A135">
        <f>F2_EW_Total!AF135</f>
        <v>1.0335000000000001</v>
      </c>
      <c r="B135">
        <f>F2_EW_Total!AG135</f>
        <v>0</v>
      </c>
      <c r="C135">
        <f>F2_EW_Total!AH135</f>
        <v>0</v>
      </c>
      <c r="D135">
        <f>F2_EW_Total!AI135</f>
        <v>0.90700000000000003</v>
      </c>
      <c r="E135">
        <f>F2_EW_Total!AJ135</f>
        <v>0.67920000000000003</v>
      </c>
      <c r="F135">
        <f>F2_EW_Total!AK135</f>
        <v>0</v>
      </c>
      <c r="G135">
        <f>F2_EW_Total!AL135</f>
        <v>0</v>
      </c>
      <c r="H135">
        <f>F2_EW_Total!AM135</f>
        <v>31.587700000000002</v>
      </c>
      <c r="I135">
        <f>F2_EW_Total!AN135</f>
        <v>1.5942999999999998</v>
      </c>
      <c r="J135">
        <f>F2_EW_Total!AO135</f>
        <v>0</v>
      </c>
      <c r="K135">
        <f>F2_EW_Total!AP135</f>
        <v>1.6299000000000001</v>
      </c>
      <c r="L135">
        <f>F2_EW_Total!AQ135</f>
        <v>0</v>
      </c>
    </row>
    <row r="136" spans="1:12">
      <c r="A136">
        <f>F2_EW_Total!AF136</f>
        <v>1.5406</v>
      </c>
      <c r="B136">
        <f>F2_EW_Total!AG136</f>
        <v>0</v>
      </c>
      <c r="C136">
        <f>F2_EW_Total!AH136</f>
        <v>0</v>
      </c>
      <c r="D136">
        <f>F2_EW_Total!AI136</f>
        <v>0.79249999999999998</v>
      </c>
      <c r="E136">
        <f>F2_EW_Total!AJ136</f>
        <v>0.44800000000000001</v>
      </c>
      <c r="F136">
        <f>F2_EW_Total!AK136</f>
        <v>0</v>
      </c>
      <c r="G136">
        <f>F2_EW_Total!AL136</f>
        <v>0</v>
      </c>
      <c r="H136">
        <f>F2_EW_Total!AM136</f>
        <v>8.9332999999999991</v>
      </c>
      <c r="I136">
        <f>F2_EW_Total!AN136</f>
        <v>0</v>
      </c>
      <c r="J136">
        <f>F2_EW_Total!AO136</f>
        <v>0</v>
      </c>
      <c r="K136">
        <f>F2_EW_Total!AP136</f>
        <v>0</v>
      </c>
      <c r="L136">
        <f>F2_EW_Total!AQ136</f>
        <v>0</v>
      </c>
    </row>
    <row r="137" spans="1:12">
      <c r="A137">
        <f>F2_EW_Total!AF137</f>
        <v>0.40079999999999999</v>
      </c>
      <c r="B137">
        <f>F2_EW_Total!AG137</f>
        <v>0</v>
      </c>
      <c r="C137">
        <f>F2_EW_Total!AH137</f>
        <v>0</v>
      </c>
      <c r="D137">
        <f>F2_EW_Total!AI137</f>
        <v>0.87529999999999997</v>
      </c>
      <c r="E137">
        <f>F2_EW_Total!AJ137</f>
        <v>0.54659999999999986</v>
      </c>
      <c r="F137">
        <f>F2_EW_Total!AK137</f>
        <v>0</v>
      </c>
      <c r="G137">
        <f>F2_EW_Total!AL137</f>
        <v>0</v>
      </c>
      <c r="H137">
        <f>F2_EW_Total!AM137</f>
        <v>15.120099999999999</v>
      </c>
      <c r="I137">
        <f>F2_EW_Total!AN137</f>
        <v>0</v>
      </c>
      <c r="J137">
        <f>F2_EW_Total!AO137</f>
        <v>0</v>
      </c>
      <c r="K137">
        <f>F2_EW_Total!AP137</f>
        <v>0</v>
      </c>
      <c r="L137">
        <f>F2_EW_Total!AQ137</f>
        <v>0</v>
      </c>
    </row>
    <row r="138" spans="1:12">
      <c r="A138">
        <f>F2_EW_Total!AF138</f>
        <v>1.1078000000000001</v>
      </c>
      <c r="B138">
        <f>F2_EW_Total!AG138</f>
        <v>0</v>
      </c>
      <c r="C138">
        <f>F2_EW_Total!AH138</f>
        <v>0</v>
      </c>
      <c r="D138">
        <f>F2_EW_Total!AI138</f>
        <v>0</v>
      </c>
      <c r="E138">
        <f>F2_EW_Total!AJ138</f>
        <v>2.1341999999999999</v>
      </c>
      <c r="F138">
        <f>F2_EW_Total!AK138</f>
        <v>0</v>
      </c>
      <c r="G138">
        <f>F2_EW_Total!AL138</f>
        <v>0</v>
      </c>
      <c r="H138">
        <f>F2_EW_Total!AM138</f>
        <v>9.3335999999999988</v>
      </c>
      <c r="I138">
        <f>F2_EW_Total!AN138</f>
        <v>1.5894000000000001</v>
      </c>
      <c r="J138">
        <f>F2_EW_Total!AO138</f>
        <v>0</v>
      </c>
      <c r="K138">
        <f>F2_EW_Total!AP138</f>
        <v>0</v>
      </c>
      <c r="L138">
        <f>F2_EW_Total!AQ138</f>
        <v>0</v>
      </c>
    </row>
    <row r="139" spans="1:12">
      <c r="A139">
        <f>F2_EW_Total!AF139</f>
        <v>1.8649</v>
      </c>
      <c r="B139">
        <f>F2_EW_Total!AG139</f>
        <v>0</v>
      </c>
      <c r="C139">
        <f>F2_EW_Total!AH139</f>
        <v>0</v>
      </c>
      <c r="D139">
        <f>F2_EW_Total!AI139</f>
        <v>0</v>
      </c>
      <c r="E139">
        <f>F2_EW_Total!AJ139</f>
        <v>1.4632999999999998</v>
      </c>
      <c r="F139">
        <f>F2_EW_Total!AK139</f>
        <v>0</v>
      </c>
      <c r="G139">
        <f>F2_EW_Total!AL139</f>
        <v>0</v>
      </c>
      <c r="H139">
        <f>F2_EW_Total!AM139</f>
        <v>10.325100000000001</v>
      </c>
      <c r="I139">
        <f>F2_EW_Total!AN139</f>
        <v>0.91270000000000007</v>
      </c>
      <c r="J139">
        <f>F2_EW_Total!AO139</f>
        <v>0</v>
      </c>
      <c r="K139">
        <f>F2_EW_Total!AP139</f>
        <v>0</v>
      </c>
      <c r="L139">
        <f>F2_EW_Total!AQ139</f>
        <v>0</v>
      </c>
    </row>
    <row r="140" spans="1:12">
      <c r="A140">
        <f>F2_EW_Total!AF140</f>
        <v>4.1741000000000001</v>
      </c>
      <c r="B140">
        <f>F2_EW_Total!AG140</f>
        <v>0</v>
      </c>
      <c r="C140">
        <f>F2_EW_Total!AH140</f>
        <v>0</v>
      </c>
      <c r="D140">
        <f>F2_EW_Total!AI140</f>
        <v>0</v>
      </c>
      <c r="E140">
        <f>F2_EW_Total!AJ140</f>
        <v>0.72579999999999989</v>
      </c>
      <c r="F140">
        <f>F2_EW_Total!AK140</f>
        <v>0</v>
      </c>
      <c r="G140">
        <f>F2_EW_Total!AL140</f>
        <v>0</v>
      </c>
      <c r="H140">
        <f>F2_EW_Total!AM140</f>
        <v>21.098899999999997</v>
      </c>
      <c r="I140">
        <f>F2_EW_Total!AN140</f>
        <v>0</v>
      </c>
      <c r="J140">
        <f>F2_EW_Total!AO140</f>
        <v>1.9471000000000001</v>
      </c>
      <c r="K140">
        <f>F2_EW_Total!AP140</f>
        <v>0</v>
      </c>
      <c r="L140">
        <f>F2_EW_Total!AQ140</f>
        <v>0</v>
      </c>
    </row>
    <row r="141" spans="1:12">
      <c r="A141">
        <f>F2_EW_Total!AF141</f>
        <v>0.64239999999999997</v>
      </c>
      <c r="B141">
        <f>F2_EW_Total!AG141</f>
        <v>0</v>
      </c>
      <c r="C141">
        <f>F2_EW_Total!AH141</f>
        <v>0</v>
      </c>
      <c r="D141">
        <f>F2_EW_Total!AI141</f>
        <v>0</v>
      </c>
      <c r="E141">
        <f>F2_EW_Total!AJ141</f>
        <v>0.64850000000000008</v>
      </c>
      <c r="F141">
        <f>F2_EW_Total!AK141</f>
        <v>0</v>
      </c>
      <c r="G141">
        <f>F2_EW_Total!AL141</f>
        <v>0</v>
      </c>
      <c r="H141">
        <f>F2_EW_Total!AM141</f>
        <v>32.727200000000003</v>
      </c>
      <c r="I141">
        <f>F2_EW_Total!AN141</f>
        <v>0.1608</v>
      </c>
      <c r="J141">
        <f>F2_EW_Total!AO141</f>
        <v>0.77439999999999998</v>
      </c>
      <c r="K141">
        <f>F2_EW_Total!AP141</f>
        <v>0</v>
      </c>
      <c r="L141">
        <f>F2_EW_Total!AQ141</f>
        <v>0</v>
      </c>
    </row>
    <row r="142" spans="1:12">
      <c r="A142">
        <f>F2_EW_Total!AF142</f>
        <v>12.274700000000001</v>
      </c>
      <c r="B142">
        <f>F2_EW_Total!AG142</f>
        <v>0</v>
      </c>
      <c r="C142">
        <f>F2_EW_Total!AH142</f>
        <v>0</v>
      </c>
      <c r="D142">
        <f>F2_EW_Total!AI142</f>
        <v>0</v>
      </c>
      <c r="E142">
        <f>F2_EW_Total!AJ142</f>
        <v>0.45439999999999997</v>
      </c>
      <c r="F142">
        <f>F2_EW_Total!AK142</f>
        <v>3.0800000000000001E-2</v>
      </c>
      <c r="G142">
        <f>F2_EW_Total!AL142</f>
        <v>0</v>
      </c>
      <c r="H142">
        <f>F2_EW_Total!AM142</f>
        <v>2.4923999999999999</v>
      </c>
      <c r="I142">
        <f>F2_EW_Total!AN142</f>
        <v>0.20250000000000001</v>
      </c>
      <c r="J142">
        <f>F2_EW_Total!AO142</f>
        <v>0</v>
      </c>
      <c r="K142">
        <f>F2_EW_Total!AP142</f>
        <v>0</v>
      </c>
      <c r="L142">
        <f>F2_EW_Total!AQ142</f>
        <v>0</v>
      </c>
    </row>
    <row r="143" spans="1:12">
      <c r="A143">
        <f>F2_EW_Total!AF143</f>
        <v>24.353999999999999</v>
      </c>
      <c r="B143">
        <f>F2_EW_Total!AG143</f>
        <v>0</v>
      </c>
      <c r="C143">
        <f>F2_EW_Total!AH143</f>
        <v>0</v>
      </c>
      <c r="D143">
        <f>F2_EW_Total!AI143</f>
        <v>0.41959999999999997</v>
      </c>
      <c r="E143">
        <f>F2_EW_Total!AJ143</f>
        <v>8.3299999999999999E-2</v>
      </c>
      <c r="F143">
        <f>F2_EW_Total!AK143</f>
        <v>0</v>
      </c>
      <c r="G143">
        <f>F2_EW_Total!AL143</f>
        <v>0</v>
      </c>
      <c r="H143">
        <f>F2_EW_Total!AM143</f>
        <v>6.7646999999999995</v>
      </c>
      <c r="I143">
        <f>F2_EW_Total!AN143</f>
        <v>0</v>
      </c>
      <c r="J143">
        <f>F2_EW_Total!AO143</f>
        <v>0</v>
      </c>
      <c r="K143">
        <f>F2_EW_Total!AP143</f>
        <v>0</v>
      </c>
      <c r="L143">
        <f>F2_EW_Total!AQ143</f>
        <v>0</v>
      </c>
    </row>
    <row r="144" spans="1:12">
      <c r="A144">
        <f>F2_EW_Total!AF144</f>
        <v>9.8970000000000002</v>
      </c>
      <c r="B144">
        <f>F2_EW_Total!AG144</f>
        <v>0</v>
      </c>
      <c r="C144">
        <f>F2_EW_Total!AH144</f>
        <v>0</v>
      </c>
      <c r="D144">
        <f>F2_EW_Total!AI144</f>
        <v>0</v>
      </c>
      <c r="E144">
        <f>F2_EW_Total!AJ144</f>
        <v>6.54E-2</v>
      </c>
      <c r="F144">
        <f>F2_EW_Total!AK144</f>
        <v>0</v>
      </c>
      <c r="G144">
        <f>F2_EW_Total!AL144</f>
        <v>0</v>
      </c>
      <c r="H144">
        <f>F2_EW_Total!AM144</f>
        <v>1.5089999999999999</v>
      </c>
      <c r="I144">
        <f>F2_EW_Total!AN144</f>
        <v>0</v>
      </c>
      <c r="J144">
        <f>F2_EW_Total!AO144</f>
        <v>0</v>
      </c>
      <c r="K144">
        <f>F2_EW_Total!AP144</f>
        <v>0</v>
      </c>
      <c r="L144">
        <f>F2_EW_Total!AQ144</f>
        <v>0</v>
      </c>
    </row>
    <row r="145" spans="1:12">
      <c r="A145">
        <f>F2_EW_Total!AF145</f>
        <v>17.1281</v>
      </c>
      <c r="B145">
        <f>F2_EW_Total!AG145</f>
        <v>0</v>
      </c>
      <c r="C145">
        <f>F2_EW_Total!AH145</f>
        <v>0</v>
      </c>
      <c r="D145">
        <f>F2_EW_Total!AI145</f>
        <v>0.29520000000000002</v>
      </c>
      <c r="E145">
        <f>F2_EW_Total!AJ145</f>
        <v>0.43920000000000009</v>
      </c>
      <c r="F145">
        <f>F2_EW_Total!AK145</f>
        <v>0</v>
      </c>
      <c r="G145">
        <f>F2_EW_Total!AL145</f>
        <v>0</v>
      </c>
      <c r="H145">
        <f>F2_EW_Total!AM145</f>
        <v>1.1468</v>
      </c>
      <c r="I145">
        <f>F2_EW_Total!AN145</f>
        <v>0.1038</v>
      </c>
      <c r="J145">
        <f>F2_EW_Total!AO145</f>
        <v>0</v>
      </c>
      <c r="K145">
        <f>F2_EW_Total!AP145</f>
        <v>0</v>
      </c>
      <c r="L145">
        <f>F2_EW_Total!AQ145</f>
        <v>0</v>
      </c>
    </row>
    <row r="146" spans="1:12">
      <c r="A146">
        <f>F2_EW_Total!AF146</f>
        <v>0.71709999999999996</v>
      </c>
      <c r="B146">
        <f>F2_EW_Total!AG146</f>
        <v>0</v>
      </c>
      <c r="C146">
        <f>F2_EW_Total!AH146</f>
        <v>0</v>
      </c>
      <c r="D146">
        <f>F2_EW_Total!AI146</f>
        <v>0.1459</v>
      </c>
      <c r="E146">
        <f>F2_EW_Total!AJ146</f>
        <v>0.66770000000000007</v>
      </c>
      <c r="F146">
        <f>F2_EW_Total!AK146</f>
        <v>0</v>
      </c>
      <c r="G146">
        <f>F2_EW_Total!AL146</f>
        <v>0</v>
      </c>
      <c r="H146">
        <f>F2_EW_Total!AM146</f>
        <v>0</v>
      </c>
      <c r="I146">
        <f>F2_EW_Total!AN146</f>
        <v>0</v>
      </c>
      <c r="J146">
        <f>F2_EW_Total!AO146</f>
        <v>0</v>
      </c>
      <c r="K146">
        <f>F2_EW_Total!AP146</f>
        <v>0</v>
      </c>
      <c r="L146">
        <f>F2_EW_Total!AQ146</f>
        <v>0</v>
      </c>
    </row>
    <row r="147" spans="1:12">
      <c r="A147">
        <f>F2_EW_Total!AF147</f>
        <v>5.6608000000000001</v>
      </c>
      <c r="B147">
        <f>F2_EW_Total!AG147</f>
        <v>0</v>
      </c>
      <c r="C147">
        <f>F2_EW_Total!AH147</f>
        <v>0</v>
      </c>
      <c r="D147">
        <f>F2_EW_Total!AI147</f>
        <v>0</v>
      </c>
      <c r="E147">
        <f>F2_EW_Total!AJ147</f>
        <v>0</v>
      </c>
      <c r="F147">
        <f>F2_EW_Total!AK147</f>
        <v>0</v>
      </c>
      <c r="G147">
        <f>F2_EW_Total!AL147</f>
        <v>0</v>
      </c>
      <c r="H147">
        <f>F2_EW_Total!AM147</f>
        <v>7.3849999999999998</v>
      </c>
      <c r="I147">
        <f>F2_EW_Total!AN147</f>
        <v>0</v>
      </c>
      <c r="J147">
        <f>F2_EW_Total!AO147</f>
        <v>0</v>
      </c>
      <c r="K147">
        <f>F2_EW_Total!AP147</f>
        <v>0</v>
      </c>
      <c r="L147">
        <f>F2_EW_Total!AQ147</f>
        <v>0</v>
      </c>
    </row>
    <row r="148" spans="1:12">
      <c r="A148">
        <f>F2_EW_Total!AF148</f>
        <v>0</v>
      </c>
      <c r="B148">
        <f>F2_EW_Total!AG148</f>
        <v>0</v>
      </c>
      <c r="C148">
        <f>F2_EW_Total!AH148</f>
        <v>0</v>
      </c>
      <c r="D148">
        <f>F2_EW_Total!AI148</f>
        <v>0</v>
      </c>
      <c r="E148">
        <f>F2_EW_Total!AJ148</f>
        <v>0</v>
      </c>
      <c r="F148">
        <f>F2_EW_Total!AK148</f>
        <v>0</v>
      </c>
      <c r="G148">
        <f>F2_EW_Total!AL148</f>
        <v>0</v>
      </c>
      <c r="H148">
        <f>F2_EW_Total!AM148</f>
        <v>18.961000000000002</v>
      </c>
      <c r="I148">
        <f>F2_EW_Total!AN148</f>
        <v>0</v>
      </c>
      <c r="J148">
        <f>F2_EW_Total!AO148</f>
        <v>0</v>
      </c>
      <c r="K148">
        <f>F2_EW_Total!AP148</f>
        <v>0</v>
      </c>
      <c r="L148">
        <f>F2_EW_Total!AQ148</f>
        <v>0</v>
      </c>
    </row>
    <row r="149" spans="1:12">
      <c r="A149">
        <f>F2_EW_Total!AF149</f>
        <v>7.4394000000000009</v>
      </c>
      <c r="B149">
        <f>F2_EW_Total!AG149</f>
        <v>0</v>
      </c>
      <c r="C149">
        <f>F2_EW_Total!AH149</f>
        <v>0</v>
      </c>
      <c r="D149">
        <f>F2_EW_Total!AI149</f>
        <v>0.49509999999999998</v>
      </c>
      <c r="E149">
        <f>F2_EW_Total!AJ149</f>
        <v>1.1919</v>
      </c>
      <c r="F149">
        <f>F2_EW_Total!AK149</f>
        <v>0</v>
      </c>
      <c r="G149">
        <f>F2_EW_Total!AL149</f>
        <v>0</v>
      </c>
      <c r="H149">
        <f>F2_EW_Total!AM149</f>
        <v>0</v>
      </c>
      <c r="I149">
        <f>F2_EW_Total!AN149</f>
        <v>0</v>
      </c>
      <c r="J149">
        <f>F2_EW_Total!AO149</f>
        <v>0</v>
      </c>
      <c r="K149">
        <f>F2_EW_Total!AP149</f>
        <v>0</v>
      </c>
      <c r="L149">
        <f>F2_EW_Total!AQ149</f>
        <v>0</v>
      </c>
    </row>
    <row r="150" spans="1:12">
      <c r="A150">
        <f>F2_EW_Total!AF150</f>
        <v>6.1385000000000005</v>
      </c>
      <c r="B150">
        <f>F2_EW_Total!AG150</f>
        <v>1.7067000000000001</v>
      </c>
      <c r="C150">
        <f>F2_EW_Total!AH150</f>
        <v>0</v>
      </c>
      <c r="D150">
        <f>F2_EW_Total!AI150</f>
        <v>0.28470000000000001</v>
      </c>
      <c r="E150">
        <f>F2_EW_Total!AJ150</f>
        <v>3.9011999999999993</v>
      </c>
      <c r="F150">
        <f>F2_EW_Total!AK150</f>
        <v>0</v>
      </c>
      <c r="G150">
        <f>F2_EW_Total!AL150</f>
        <v>0</v>
      </c>
      <c r="H150">
        <f>F2_EW_Total!AM150</f>
        <v>7.1231</v>
      </c>
      <c r="I150">
        <f>F2_EW_Total!AN150</f>
        <v>0</v>
      </c>
      <c r="J150">
        <f>F2_EW_Total!AO150</f>
        <v>0</v>
      </c>
      <c r="K150">
        <f>F2_EW_Total!AP150</f>
        <v>0</v>
      </c>
      <c r="L150">
        <f>F2_EW_Total!AQ150</f>
        <v>0</v>
      </c>
    </row>
    <row r="151" spans="1:12">
      <c r="A151">
        <f>F2_EW_Total!AF151</f>
        <v>16.353899999999999</v>
      </c>
      <c r="B151">
        <f>F2_EW_Total!AG151</f>
        <v>0.47589999999999999</v>
      </c>
      <c r="C151">
        <f>F2_EW_Total!AH151</f>
        <v>0</v>
      </c>
      <c r="D151">
        <f>F2_EW_Total!AI151</f>
        <v>0</v>
      </c>
      <c r="E151">
        <f>F2_EW_Total!AJ151</f>
        <v>0.69469999999999987</v>
      </c>
      <c r="F151">
        <f>F2_EW_Total!AK151</f>
        <v>0</v>
      </c>
      <c r="G151">
        <f>F2_EW_Total!AL151</f>
        <v>0</v>
      </c>
      <c r="H151">
        <f>F2_EW_Total!AM151</f>
        <v>4.7092000000000001</v>
      </c>
      <c r="I151">
        <f>F2_EW_Total!AN151</f>
        <v>0.27900000000000003</v>
      </c>
      <c r="J151">
        <f>F2_EW_Total!AO151</f>
        <v>0</v>
      </c>
      <c r="K151">
        <f>F2_EW_Total!AP151</f>
        <v>0</v>
      </c>
      <c r="L151">
        <f>F2_EW_Total!AQ151</f>
        <v>0</v>
      </c>
    </row>
    <row r="152" spans="1:12">
      <c r="A152">
        <f>F2_EW_Total!AF152</f>
        <v>12.506899999999998</v>
      </c>
      <c r="B152">
        <f>F2_EW_Total!AG152</f>
        <v>2.1487999999999996</v>
      </c>
      <c r="C152">
        <f>F2_EW_Total!AH152</f>
        <v>0</v>
      </c>
      <c r="D152">
        <f>F2_EW_Total!AI152</f>
        <v>0.27229999999999999</v>
      </c>
      <c r="E152">
        <f>F2_EW_Total!AJ152</f>
        <v>4.8236999999999979</v>
      </c>
      <c r="F152">
        <f>F2_EW_Total!AK152</f>
        <v>0</v>
      </c>
      <c r="G152">
        <f>F2_EW_Total!AL152</f>
        <v>0</v>
      </c>
      <c r="H152">
        <f>F2_EW_Total!AM152</f>
        <v>13.1311</v>
      </c>
      <c r="I152">
        <f>F2_EW_Total!AN152</f>
        <v>0.78760000000000008</v>
      </c>
      <c r="J152">
        <f>F2_EW_Total!AO152</f>
        <v>0</v>
      </c>
      <c r="K152">
        <f>F2_EW_Total!AP152</f>
        <v>0</v>
      </c>
      <c r="L152">
        <f>F2_EW_Total!AQ152</f>
        <v>0</v>
      </c>
    </row>
    <row r="153" spans="1:12">
      <c r="A153">
        <f>F2_EW_Total!AF153</f>
        <v>6.1578999999999997</v>
      </c>
      <c r="B153">
        <f>F2_EW_Total!AG153</f>
        <v>0.42520000000000002</v>
      </c>
      <c r="C153">
        <f>F2_EW_Total!AH153</f>
        <v>0</v>
      </c>
      <c r="D153">
        <f>F2_EW_Total!AI153</f>
        <v>0.50360000000000005</v>
      </c>
      <c r="E153">
        <f>F2_EW_Total!AJ153</f>
        <v>4.7031000000000018</v>
      </c>
      <c r="F153">
        <f>F2_EW_Total!AK153</f>
        <v>0</v>
      </c>
      <c r="G153">
        <f>F2_EW_Total!AL153</f>
        <v>0</v>
      </c>
      <c r="H153">
        <f>F2_EW_Total!AM153</f>
        <v>1.4666999999999999</v>
      </c>
      <c r="I153">
        <f>F2_EW_Total!AN153</f>
        <v>9.9299999999999999E-2</v>
      </c>
      <c r="J153">
        <f>F2_EW_Total!AO153</f>
        <v>0</v>
      </c>
      <c r="K153">
        <f>F2_EW_Total!AP153</f>
        <v>0</v>
      </c>
      <c r="L153">
        <f>F2_EW_Total!AQ153</f>
        <v>0</v>
      </c>
    </row>
    <row r="154" spans="1:12">
      <c r="A154">
        <f>F2_EW_Total!AF154</f>
        <v>0.13450000000000001</v>
      </c>
      <c r="B154">
        <f>F2_EW_Total!AG154</f>
        <v>0</v>
      </c>
      <c r="C154">
        <f>F2_EW_Total!AH154</f>
        <v>2.9138999999999999</v>
      </c>
      <c r="D154">
        <f>F2_EW_Total!AI154</f>
        <v>0.1666</v>
      </c>
      <c r="E154">
        <f>F2_EW_Total!AJ154</f>
        <v>8.8499999999999995E-2</v>
      </c>
      <c r="F154">
        <f>F2_EW_Total!AK154</f>
        <v>0</v>
      </c>
      <c r="G154">
        <f>F2_EW_Total!AL154</f>
        <v>0</v>
      </c>
      <c r="H154">
        <f>F2_EW_Total!AM154</f>
        <v>6.7862999999999998</v>
      </c>
      <c r="I154">
        <f>F2_EW_Total!AN154</f>
        <v>0</v>
      </c>
      <c r="J154">
        <f>F2_EW_Total!AO154</f>
        <v>0</v>
      </c>
      <c r="K154">
        <f>F2_EW_Total!AP154</f>
        <v>0</v>
      </c>
      <c r="L154">
        <f>F2_EW_Total!AQ154</f>
        <v>0</v>
      </c>
    </row>
    <row r="155" spans="1:12">
      <c r="A155">
        <f>F2_EW_Total!AF155</f>
        <v>0.78769999999999996</v>
      </c>
      <c r="B155">
        <f>F2_EW_Total!AG155</f>
        <v>0</v>
      </c>
      <c r="C155">
        <f>F2_EW_Total!AH155</f>
        <v>5.1468000000000007</v>
      </c>
      <c r="D155">
        <f>F2_EW_Total!AI155</f>
        <v>0</v>
      </c>
      <c r="E155">
        <f>F2_EW_Total!AJ155</f>
        <v>0.79199999999999993</v>
      </c>
      <c r="F155">
        <f>F2_EW_Total!AK155</f>
        <v>0</v>
      </c>
      <c r="G155">
        <f>F2_EW_Total!AL155</f>
        <v>0</v>
      </c>
      <c r="H155">
        <f>F2_EW_Total!AM155</f>
        <v>8.8858000000000015</v>
      </c>
      <c r="I155">
        <f>F2_EW_Total!AN155</f>
        <v>0</v>
      </c>
      <c r="J155">
        <f>F2_EW_Total!AO155</f>
        <v>0</v>
      </c>
      <c r="K155">
        <f>F2_EW_Total!AP155</f>
        <v>0</v>
      </c>
      <c r="L155">
        <f>F2_EW_Total!AQ155</f>
        <v>0</v>
      </c>
    </row>
    <row r="156" spans="1:12">
      <c r="A156">
        <f>F2_EW_Total!AF156</f>
        <v>2.6904000000000003</v>
      </c>
      <c r="B156">
        <f>F2_EW_Total!AG156</f>
        <v>0</v>
      </c>
      <c r="C156">
        <f>F2_EW_Total!AH156</f>
        <v>3.7558000000000002</v>
      </c>
      <c r="D156">
        <f>F2_EW_Total!AI156</f>
        <v>0.22359999999999999</v>
      </c>
      <c r="E156">
        <f>F2_EW_Total!AJ156</f>
        <v>0.31640000000000001</v>
      </c>
      <c r="F156">
        <f>F2_EW_Total!AK156</f>
        <v>0</v>
      </c>
      <c r="G156">
        <f>F2_EW_Total!AL156</f>
        <v>0</v>
      </c>
      <c r="H156">
        <f>F2_EW_Total!AM156</f>
        <v>1.1976</v>
      </c>
      <c r="I156">
        <f>F2_EW_Total!AN156</f>
        <v>0</v>
      </c>
      <c r="J156">
        <f>F2_EW_Total!AO156</f>
        <v>0</v>
      </c>
      <c r="K156">
        <f>F2_EW_Total!AP156</f>
        <v>0</v>
      </c>
      <c r="L156">
        <f>F2_EW_Total!AQ156</f>
        <v>0</v>
      </c>
    </row>
    <row r="157" spans="1:12">
      <c r="A157">
        <f>F2_EW_Total!AF157</f>
        <v>1.0111000000000001</v>
      </c>
      <c r="B157">
        <f>F2_EW_Total!AG157</f>
        <v>0</v>
      </c>
      <c r="C157">
        <f>F2_EW_Total!AH157</f>
        <v>4.444300000000001</v>
      </c>
      <c r="D157">
        <f>F2_EW_Total!AI157</f>
        <v>0</v>
      </c>
      <c r="E157">
        <f>F2_EW_Total!AJ157</f>
        <v>0.21650000000000003</v>
      </c>
      <c r="F157">
        <f>F2_EW_Total!AK157</f>
        <v>0</v>
      </c>
      <c r="G157">
        <f>F2_EW_Total!AL157</f>
        <v>0</v>
      </c>
      <c r="H157">
        <f>F2_EW_Total!AM157</f>
        <v>8.0815999999999999</v>
      </c>
      <c r="I157">
        <f>F2_EW_Total!AN157</f>
        <v>0.1341</v>
      </c>
      <c r="J157">
        <f>F2_EW_Total!AO157</f>
        <v>1.5592999999999999</v>
      </c>
      <c r="K157">
        <f>F2_EW_Total!AP157</f>
        <v>0</v>
      </c>
      <c r="L157">
        <f>F2_EW_Total!AQ157</f>
        <v>0</v>
      </c>
    </row>
    <row r="158" spans="1:12">
      <c r="A158">
        <f>F2_EW_Total!AF158</f>
        <v>0</v>
      </c>
      <c r="B158">
        <f>F2_EW_Total!AG158</f>
        <v>0</v>
      </c>
      <c r="C158">
        <f>F2_EW_Total!AH158</f>
        <v>0</v>
      </c>
      <c r="D158">
        <f>F2_EW_Total!AI158</f>
        <v>0.41200000000000003</v>
      </c>
      <c r="E158">
        <f>F2_EW_Total!AJ158</f>
        <v>0.40079999999999999</v>
      </c>
      <c r="F158">
        <f>F2_EW_Total!AK158</f>
        <v>0</v>
      </c>
      <c r="G158">
        <f>F2_EW_Total!AL158</f>
        <v>0</v>
      </c>
      <c r="H158">
        <f>F2_EW_Total!AM158</f>
        <v>2.5367999999999999</v>
      </c>
      <c r="I158">
        <f>F2_EW_Total!AN158</f>
        <v>0</v>
      </c>
      <c r="J158">
        <f>F2_EW_Total!AO158</f>
        <v>0</v>
      </c>
      <c r="K158">
        <f>F2_EW_Total!AP158</f>
        <v>0</v>
      </c>
      <c r="L158">
        <f>F2_EW_Total!AQ158</f>
        <v>0</v>
      </c>
    </row>
    <row r="159" spans="1:12">
      <c r="A159">
        <f>F2_EW_Total!AF159</f>
        <v>0.79859999999999998</v>
      </c>
      <c r="B159">
        <f>F2_EW_Total!AG159</f>
        <v>0</v>
      </c>
      <c r="C159">
        <f>F2_EW_Total!AH159</f>
        <v>0</v>
      </c>
      <c r="D159">
        <f>F2_EW_Total!AI159</f>
        <v>0</v>
      </c>
      <c r="E159">
        <f>F2_EW_Total!AJ159</f>
        <v>0.52869999999999995</v>
      </c>
      <c r="F159">
        <f>F2_EW_Total!AK159</f>
        <v>0</v>
      </c>
      <c r="G159">
        <f>F2_EW_Total!AL159</f>
        <v>0</v>
      </c>
      <c r="H159">
        <f>F2_EW_Total!AM159</f>
        <v>5.3338999999999999</v>
      </c>
      <c r="I159">
        <f>F2_EW_Total!AN159</f>
        <v>0</v>
      </c>
      <c r="J159">
        <f>F2_EW_Total!AO159</f>
        <v>0</v>
      </c>
      <c r="K159">
        <f>F2_EW_Total!AP159</f>
        <v>0</v>
      </c>
      <c r="L159">
        <f>F2_EW_Total!AQ159</f>
        <v>0</v>
      </c>
    </row>
    <row r="160" spans="1:12">
      <c r="A160">
        <f>F2_EW_Total!AF160</f>
        <v>0</v>
      </c>
      <c r="B160">
        <f>F2_EW_Total!AG160</f>
        <v>0</v>
      </c>
      <c r="C160">
        <f>F2_EW_Total!AH160</f>
        <v>0</v>
      </c>
      <c r="D160">
        <f>F2_EW_Total!AI160</f>
        <v>0.56179999999999997</v>
      </c>
      <c r="E160">
        <f>F2_EW_Total!AJ160</f>
        <v>0.46730000000000005</v>
      </c>
      <c r="F160">
        <f>F2_EW_Total!AK160</f>
        <v>0</v>
      </c>
      <c r="G160">
        <f>F2_EW_Total!AL160</f>
        <v>0</v>
      </c>
      <c r="H160">
        <f>F2_EW_Total!AM160</f>
        <v>7.5929000000000002</v>
      </c>
      <c r="I160">
        <f>F2_EW_Total!AN160</f>
        <v>0</v>
      </c>
      <c r="J160">
        <f>F2_EW_Total!AO160</f>
        <v>0</v>
      </c>
      <c r="K160">
        <f>F2_EW_Total!AP160</f>
        <v>0</v>
      </c>
      <c r="L160">
        <f>F2_EW_Total!AQ160</f>
        <v>0</v>
      </c>
    </row>
    <row r="161" spans="1:12">
      <c r="A161">
        <f>F2_EW_Total!AF161</f>
        <v>0</v>
      </c>
      <c r="B161">
        <f>F2_EW_Total!AG161</f>
        <v>0</v>
      </c>
      <c r="C161">
        <f>F2_EW_Total!AH161</f>
        <v>0</v>
      </c>
      <c r="D161">
        <f>F2_EW_Total!AI161</f>
        <v>0</v>
      </c>
      <c r="E161">
        <f>F2_EW_Total!AJ161</f>
        <v>0.75609999999999988</v>
      </c>
      <c r="F161">
        <f>F2_EW_Total!AK161</f>
        <v>0</v>
      </c>
      <c r="G161">
        <f>F2_EW_Total!AL161</f>
        <v>0</v>
      </c>
      <c r="H161">
        <f>F2_EW_Total!AM161</f>
        <v>0.23760000000000001</v>
      </c>
      <c r="I161">
        <f>F2_EW_Total!AN161</f>
        <v>0</v>
      </c>
      <c r="J161">
        <f>F2_EW_Total!AO161</f>
        <v>0</v>
      </c>
      <c r="K161">
        <f>F2_EW_Total!AP161</f>
        <v>0</v>
      </c>
      <c r="L161">
        <f>F2_EW_Total!AQ161</f>
        <v>0</v>
      </c>
    </row>
    <row r="162" spans="1:12">
      <c r="A162">
        <f>F2_EW_Total!AF162</f>
        <v>0</v>
      </c>
      <c r="B162">
        <f>F2_EW_Total!AG162</f>
        <v>0</v>
      </c>
      <c r="C162">
        <f>F2_EW_Total!AH162</f>
        <v>0</v>
      </c>
      <c r="D162">
        <f>F2_EW_Total!AI162</f>
        <v>0.69769999999999999</v>
      </c>
      <c r="E162">
        <f>F2_EW_Total!AJ162</f>
        <v>0.52500000000000002</v>
      </c>
      <c r="F162">
        <f>F2_EW_Total!AK162</f>
        <v>0</v>
      </c>
      <c r="G162">
        <f>F2_EW_Total!AL162</f>
        <v>0</v>
      </c>
      <c r="H162">
        <f>F2_EW_Total!AM162</f>
        <v>6.7529000000000003</v>
      </c>
      <c r="I162">
        <f>F2_EW_Total!AN162</f>
        <v>0</v>
      </c>
      <c r="J162">
        <f>F2_EW_Total!AO162</f>
        <v>0</v>
      </c>
      <c r="K162">
        <f>F2_EW_Total!AP162</f>
        <v>0</v>
      </c>
      <c r="L162">
        <f>F2_EW_Total!AQ162</f>
        <v>0</v>
      </c>
    </row>
    <row r="163" spans="1:12">
      <c r="A163">
        <f>F2_EW_Total!AF163</f>
        <v>0.65820000000000001</v>
      </c>
      <c r="B163">
        <f>F2_EW_Total!AG163</f>
        <v>6.88E-2</v>
      </c>
      <c r="C163">
        <f>F2_EW_Total!AH163</f>
        <v>0</v>
      </c>
      <c r="D163">
        <f>F2_EW_Total!AI163</f>
        <v>0.1162</v>
      </c>
      <c r="E163">
        <f>F2_EW_Total!AJ163</f>
        <v>0.23749999999999999</v>
      </c>
      <c r="F163">
        <f>F2_EW_Total!AK163</f>
        <v>0</v>
      </c>
      <c r="G163">
        <f>F2_EW_Total!AL163</f>
        <v>0</v>
      </c>
      <c r="H163">
        <f>F2_EW_Total!AM163</f>
        <v>3.4225000000000003</v>
      </c>
      <c r="I163">
        <f>F2_EW_Total!AN163</f>
        <v>0</v>
      </c>
      <c r="J163">
        <f>F2_EW_Total!AO163</f>
        <v>0</v>
      </c>
      <c r="K163">
        <f>F2_EW_Total!AP163</f>
        <v>0</v>
      </c>
      <c r="L163">
        <f>F2_EW_Total!AQ163</f>
        <v>0</v>
      </c>
    </row>
    <row r="164" spans="1:12">
      <c r="A164">
        <f>F2_EW_Total!AF164</f>
        <v>0</v>
      </c>
      <c r="B164">
        <f>F2_EW_Total!AG164</f>
        <v>0</v>
      </c>
      <c r="C164">
        <f>F2_EW_Total!AH164</f>
        <v>0</v>
      </c>
      <c r="D164">
        <f>F2_EW_Total!AI164</f>
        <v>0.26790000000000003</v>
      </c>
      <c r="E164">
        <f>F2_EW_Total!AJ164</f>
        <v>0.14810000000000001</v>
      </c>
      <c r="F164">
        <f>F2_EW_Total!AK164</f>
        <v>0</v>
      </c>
      <c r="G164">
        <f>F2_EW_Total!AL164</f>
        <v>0</v>
      </c>
      <c r="H164">
        <f>F2_EW_Total!AM164</f>
        <v>2.0219999999999998</v>
      </c>
      <c r="I164">
        <f>F2_EW_Total!AN164</f>
        <v>0.64379999999999993</v>
      </c>
      <c r="J164">
        <f>F2_EW_Total!AO164</f>
        <v>0</v>
      </c>
      <c r="K164">
        <f>F2_EW_Total!AP164</f>
        <v>0</v>
      </c>
      <c r="L164">
        <f>F2_EW_Total!AQ164</f>
        <v>0</v>
      </c>
    </row>
    <row r="165" spans="1:12">
      <c r="A165">
        <f>F2_EW_Total!AF165</f>
        <v>0.7712</v>
      </c>
      <c r="B165">
        <f>F2_EW_Total!AG165</f>
        <v>0</v>
      </c>
      <c r="C165">
        <f>F2_EW_Total!AH165</f>
        <v>0</v>
      </c>
      <c r="D165">
        <f>F2_EW_Total!AI165</f>
        <v>0</v>
      </c>
      <c r="E165">
        <f>F2_EW_Total!AJ165</f>
        <v>9.5600000000000004E-2</v>
      </c>
      <c r="F165">
        <f>F2_EW_Total!AK165</f>
        <v>0</v>
      </c>
      <c r="G165">
        <f>F2_EW_Total!AL165</f>
        <v>0</v>
      </c>
      <c r="H165">
        <f>F2_EW_Total!AM165</f>
        <v>0</v>
      </c>
      <c r="I165">
        <f>F2_EW_Total!AN165</f>
        <v>0.22289999999999999</v>
      </c>
      <c r="J165">
        <f>F2_EW_Total!AO165</f>
        <v>0</v>
      </c>
      <c r="K165">
        <f>F2_EW_Total!AP165</f>
        <v>0</v>
      </c>
      <c r="L165">
        <f>F2_EW_Total!AQ165</f>
        <v>0</v>
      </c>
    </row>
    <row r="166" spans="1:12">
      <c r="A166">
        <f>F2_EW_Total!AF166</f>
        <v>0</v>
      </c>
      <c r="B166">
        <f>F2_EW_Total!AG166</f>
        <v>0</v>
      </c>
      <c r="C166">
        <f>F2_EW_Total!AH166</f>
        <v>0</v>
      </c>
      <c r="D166">
        <f>F2_EW_Total!AI166</f>
        <v>0</v>
      </c>
      <c r="E166">
        <f>F2_EW_Total!AJ166</f>
        <v>0.14960000000000001</v>
      </c>
      <c r="F166">
        <f>F2_EW_Total!AK166</f>
        <v>0</v>
      </c>
      <c r="G166">
        <f>F2_EW_Total!AL166</f>
        <v>0</v>
      </c>
      <c r="H166">
        <f>F2_EW_Total!AM166</f>
        <v>20.493099999999998</v>
      </c>
      <c r="I166">
        <f>F2_EW_Total!AN166</f>
        <v>0</v>
      </c>
      <c r="J166">
        <f>F2_EW_Total!AO166</f>
        <v>0</v>
      </c>
      <c r="K166">
        <f>F2_EW_Total!AP166</f>
        <v>0</v>
      </c>
      <c r="L166">
        <f>F2_EW_Total!AQ166</f>
        <v>0</v>
      </c>
    </row>
    <row r="167" spans="1:12">
      <c r="A167">
        <f>F2_EW_Total!AF167</f>
        <v>0</v>
      </c>
      <c r="B167">
        <f>F2_EW_Total!AG167</f>
        <v>0</v>
      </c>
      <c r="C167">
        <f>F2_EW_Total!AH167</f>
        <v>0</v>
      </c>
      <c r="D167">
        <f>F2_EW_Total!AI167</f>
        <v>0</v>
      </c>
      <c r="E167">
        <f>F2_EW_Total!AJ167</f>
        <v>0</v>
      </c>
      <c r="F167">
        <f>F2_EW_Total!AK167</f>
        <v>0</v>
      </c>
      <c r="G167">
        <f>F2_EW_Total!AL167</f>
        <v>0</v>
      </c>
      <c r="H167">
        <f>F2_EW_Total!AM167</f>
        <v>0</v>
      </c>
      <c r="I167">
        <f>F2_EW_Total!AN167</f>
        <v>0</v>
      </c>
      <c r="J167">
        <f>F2_EW_Total!AO167</f>
        <v>0</v>
      </c>
      <c r="K167">
        <f>F2_EW_Total!AP167</f>
        <v>0</v>
      </c>
      <c r="L167">
        <f>F2_EW_Total!AQ167</f>
        <v>0</v>
      </c>
    </row>
    <row r="168" spans="1:12">
      <c r="A168">
        <f>F2_EW_Total!AF168</f>
        <v>0</v>
      </c>
      <c r="B168">
        <f>F2_EW_Total!AG168</f>
        <v>0</v>
      </c>
      <c r="C168">
        <f>F2_EW_Total!AH168</f>
        <v>0</v>
      </c>
      <c r="D168">
        <f>F2_EW_Total!AI168</f>
        <v>0</v>
      </c>
      <c r="E168">
        <f>F2_EW_Total!AJ168</f>
        <v>0</v>
      </c>
      <c r="F168">
        <f>F2_EW_Total!AK168</f>
        <v>0</v>
      </c>
      <c r="G168">
        <f>F2_EW_Total!AL168</f>
        <v>0</v>
      </c>
      <c r="H168">
        <f>F2_EW_Total!AM168</f>
        <v>0</v>
      </c>
      <c r="I168">
        <f>F2_EW_Total!AN168</f>
        <v>0</v>
      </c>
      <c r="J168">
        <f>F2_EW_Total!AO168</f>
        <v>0</v>
      </c>
      <c r="K168">
        <f>F2_EW_Total!AP168</f>
        <v>0</v>
      </c>
      <c r="L168">
        <f>F2_EW_Total!AQ168</f>
        <v>0</v>
      </c>
    </row>
    <row r="169" spans="1:12">
      <c r="A169">
        <f>F2_EW_Total!AF169</f>
        <v>0</v>
      </c>
      <c r="B169">
        <f>F2_EW_Total!AG169</f>
        <v>0</v>
      </c>
      <c r="C169">
        <f>F2_EW_Total!AH169</f>
        <v>0</v>
      </c>
      <c r="D169">
        <f>F2_EW_Total!AI169</f>
        <v>0</v>
      </c>
      <c r="E169">
        <f>F2_EW_Total!AJ169</f>
        <v>0</v>
      </c>
      <c r="F169">
        <f>F2_EW_Total!AK169</f>
        <v>0</v>
      </c>
      <c r="G169">
        <f>F2_EW_Total!AL169</f>
        <v>0</v>
      </c>
      <c r="H169">
        <f>F2_EW_Total!AM169</f>
        <v>0</v>
      </c>
      <c r="I169">
        <f>F2_EW_Total!AN169</f>
        <v>0</v>
      </c>
      <c r="J169">
        <f>F2_EW_Total!AO169</f>
        <v>0</v>
      </c>
      <c r="K169">
        <f>F2_EW_Total!AP169</f>
        <v>0</v>
      </c>
      <c r="L169">
        <f>F2_EW_Total!AQ169</f>
        <v>0</v>
      </c>
    </row>
    <row r="170" spans="1:12">
      <c r="A170">
        <f>F2_EW_Total!AF170</f>
        <v>0</v>
      </c>
      <c r="B170">
        <f>F2_EW_Total!AG170</f>
        <v>0</v>
      </c>
      <c r="C170">
        <f>F2_EW_Total!AH170</f>
        <v>0</v>
      </c>
      <c r="D170">
        <f>F2_EW_Total!AI170</f>
        <v>0</v>
      </c>
      <c r="E170">
        <f>F2_EW_Total!AJ170</f>
        <v>0</v>
      </c>
      <c r="F170">
        <f>F2_EW_Total!AK170</f>
        <v>0</v>
      </c>
      <c r="G170">
        <f>F2_EW_Total!AL170</f>
        <v>0</v>
      </c>
      <c r="H170">
        <f>F2_EW_Total!AM170</f>
        <v>0</v>
      </c>
      <c r="I170">
        <f>F2_EW_Total!AN170</f>
        <v>0</v>
      </c>
      <c r="J170">
        <f>F2_EW_Total!AO170</f>
        <v>0</v>
      </c>
      <c r="K170">
        <f>F2_EW_Total!AP170</f>
        <v>0</v>
      </c>
      <c r="L170">
        <f>F2_EW_Total!AQ170</f>
        <v>0</v>
      </c>
    </row>
    <row r="171" spans="1:12">
      <c r="A171">
        <f>F2_EW_Total!AF171</f>
        <v>0</v>
      </c>
      <c r="B171">
        <f>F2_EW_Total!AG171</f>
        <v>0</v>
      </c>
      <c r="C171">
        <f>F2_EW_Total!AH171</f>
        <v>0</v>
      </c>
      <c r="D171">
        <f>F2_EW_Total!AI171</f>
        <v>0</v>
      </c>
      <c r="E171">
        <f>F2_EW_Total!AJ171</f>
        <v>0</v>
      </c>
      <c r="F171">
        <f>F2_EW_Total!AK171</f>
        <v>0</v>
      </c>
      <c r="G171">
        <f>F2_EW_Total!AL171</f>
        <v>0</v>
      </c>
      <c r="H171">
        <f>F2_EW_Total!AM171</f>
        <v>0</v>
      </c>
      <c r="I171">
        <f>F2_EW_Total!AN171</f>
        <v>0</v>
      </c>
      <c r="J171">
        <f>F2_EW_Total!AO171</f>
        <v>0</v>
      </c>
      <c r="K171">
        <f>F2_EW_Total!AP171</f>
        <v>0</v>
      </c>
      <c r="L171">
        <f>F2_EW_Total!AQ171</f>
        <v>0</v>
      </c>
    </row>
    <row r="172" spans="1:12">
      <c r="A172">
        <f>F2_EW_Total!AF172</f>
        <v>0</v>
      </c>
      <c r="B172">
        <f>F2_EW_Total!AG172</f>
        <v>0</v>
      </c>
      <c r="C172">
        <f>F2_EW_Total!AH172</f>
        <v>0</v>
      </c>
      <c r="D172">
        <f>F2_EW_Total!AI172</f>
        <v>0</v>
      </c>
      <c r="E172">
        <f>F2_EW_Total!AJ172</f>
        <v>0</v>
      </c>
      <c r="F172">
        <f>F2_EW_Total!AK172</f>
        <v>0</v>
      </c>
      <c r="G172">
        <f>F2_EW_Total!AL172</f>
        <v>0</v>
      </c>
      <c r="H172">
        <f>F2_EW_Total!AM172</f>
        <v>6.1748000000000003</v>
      </c>
      <c r="I172">
        <f>F2_EW_Total!AN172</f>
        <v>0</v>
      </c>
      <c r="J172">
        <f>F2_EW_Total!AO172</f>
        <v>0</v>
      </c>
      <c r="K172">
        <f>F2_EW_Total!AP172</f>
        <v>0</v>
      </c>
      <c r="L172">
        <f>F2_EW_Total!AQ172</f>
        <v>0</v>
      </c>
    </row>
    <row r="173" spans="1:12">
      <c r="A173">
        <f>F2_EW_Total!AF173</f>
        <v>0</v>
      </c>
      <c r="B173">
        <f>F2_EW_Total!AG173</f>
        <v>0</v>
      </c>
      <c r="C173">
        <f>F2_EW_Total!AH173</f>
        <v>0</v>
      </c>
      <c r="D173">
        <f>F2_EW_Total!AI173</f>
        <v>0</v>
      </c>
      <c r="E173">
        <f>F2_EW_Total!AJ173</f>
        <v>0</v>
      </c>
      <c r="F173">
        <f>F2_EW_Total!AK173</f>
        <v>0</v>
      </c>
      <c r="G173">
        <f>F2_EW_Total!AL173</f>
        <v>0</v>
      </c>
      <c r="H173">
        <f>F2_EW_Total!AM173</f>
        <v>0</v>
      </c>
      <c r="I173">
        <f>F2_EW_Total!AN173</f>
        <v>0</v>
      </c>
      <c r="J173">
        <f>F2_EW_Total!AO173</f>
        <v>0</v>
      </c>
      <c r="K173">
        <f>F2_EW_Total!AP173</f>
        <v>0</v>
      </c>
      <c r="L173">
        <f>F2_EW_Total!AQ173</f>
        <v>0</v>
      </c>
    </row>
    <row r="174" spans="1:12">
      <c r="A174">
        <f>F2_EW_Total!AF174</f>
        <v>1.7750999999999999</v>
      </c>
      <c r="B174">
        <f>F2_EW_Total!AG174</f>
        <v>0</v>
      </c>
      <c r="C174">
        <f>F2_EW_Total!AH174</f>
        <v>0</v>
      </c>
      <c r="D174">
        <f>F2_EW_Total!AI174</f>
        <v>0.15049999999999999</v>
      </c>
      <c r="E174">
        <f>F2_EW_Total!AJ174</f>
        <v>9.3899999999999997E-2</v>
      </c>
      <c r="F174">
        <f>F2_EW_Total!AK174</f>
        <v>0</v>
      </c>
      <c r="G174">
        <f>F2_EW_Total!AL174</f>
        <v>0</v>
      </c>
      <c r="H174">
        <f>F2_EW_Total!AM174</f>
        <v>2.5886999999999998</v>
      </c>
      <c r="I174">
        <f>F2_EW_Total!AN174</f>
        <v>0</v>
      </c>
      <c r="J174">
        <f>F2_EW_Total!AO174</f>
        <v>0</v>
      </c>
      <c r="K174">
        <f>F2_EW_Total!AP174</f>
        <v>0</v>
      </c>
      <c r="L174">
        <f>F2_EW_Total!AQ174</f>
        <v>0</v>
      </c>
    </row>
    <row r="175" spans="1:12">
      <c r="A175">
        <f>F2_EW_Total!AF175</f>
        <v>4.1333000000000002</v>
      </c>
      <c r="B175">
        <f>F2_EW_Total!AG175</f>
        <v>0</v>
      </c>
      <c r="C175">
        <f>F2_EW_Total!AH175</f>
        <v>0</v>
      </c>
      <c r="D175">
        <f>F2_EW_Total!AI175</f>
        <v>0</v>
      </c>
      <c r="E175">
        <f>F2_EW_Total!AJ175</f>
        <v>0</v>
      </c>
      <c r="F175">
        <f>F2_EW_Total!AK175</f>
        <v>0</v>
      </c>
      <c r="G175">
        <f>F2_EW_Total!AL175</f>
        <v>0</v>
      </c>
      <c r="H175">
        <f>F2_EW_Total!AM175</f>
        <v>0</v>
      </c>
      <c r="I175">
        <f>F2_EW_Total!AN175</f>
        <v>0</v>
      </c>
      <c r="J175">
        <f>F2_EW_Total!AO175</f>
        <v>0</v>
      </c>
      <c r="K175">
        <f>F2_EW_Total!AP175</f>
        <v>0</v>
      </c>
      <c r="L175">
        <f>F2_EW_Total!AQ175</f>
        <v>0</v>
      </c>
    </row>
    <row r="176" spans="1:12">
      <c r="A176">
        <f>F2_EW_Total!AF176</f>
        <v>8.0435999999999996</v>
      </c>
      <c r="B176">
        <f>F2_EW_Total!AG176</f>
        <v>0</v>
      </c>
      <c r="C176">
        <f>F2_EW_Total!AH176</f>
        <v>0</v>
      </c>
      <c r="D176">
        <f>F2_EW_Total!AI176</f>
        <v>0</v>
      </c>
      <c r="E176">
        <f>F2_EW_Total!AJ176</f>
        <v>0.46819999999999995</v>
      </c>
      <c r="F176">
        <f>F2_EW_Total!AK176</f>
        <v>0</v>
      </c>
      <c r="G176">
        <f>F2_EW_Total!AL176</f>
        <v>0</v>
      </c>
      <c r="H176">
        <f>F2_EW_Total!AM176</f>
        <v>1.9605999999999999</v>
      </c>
      <c r="I176">
        <f>F2_EW_Total!AN176</f>
        <v>0</v>
      </c>
      <c r="J176">
        <f>F2_EW_Total!AO176</f>
        <v>0</v>
      </c>
      <c r="K176">
        <f>F2_EW_Total!AP176</f>
        <v>0</v>
      </c>
      <c r="L176">
        <f>F2_EW_Total!AQ176</f>
        <v>0</v>
      </c>
    </row>
    <row r="177" spans="1:12">
      <c r="A177">
        <f>F2_EW_Total!AF177</f>
        <v>1.6175999999999999</v>
      </c>
      <c r="B177">
        <f>F2_EW_Total!AG177</f>
        <v>0</v>
      </c>
      <c r="C177">
        <f>F2_EW_Total!AH177</f>
        <v>0</v>
      </c>
      <c r="D177">
        <f>F2_EW_Total!AI177</f>
        <v>0</v>
      </c>
      <c r="E177">
        <f>F2_EW_Total!AJ177</f>
        <v>0.154</v>
      </c>
      <c r="F177">
        <f>F2_EW_Total!AK177</f>
        <v>0</v>
      </c>
      <c r="G177">
        <f>F2_EW_Total!AL177</f>
        <v>0</v>
      </c>
      <c r="H177">
        <f>F2_EW_Total!AM177</f>
        <v>0</v>
      </c>
      <c r="I177">
        <f>F2_EW_Total!AN177</f>
        <v>5.16E-2</v>
      </c>
      <c r="J177">
        <f>F2_EW_Total!AO177</f>
        <v>0</v>
      </c>
      <c r="K177">
        <f>F2_EW_Total!AP177</f>
        <v>0</v>
      </c>
      <c r="L177">
        <f>F2_EW_Total!AQ177</f>
        <v>0</v>
      </c>
    </row>
    <row r="178" spans="1:12">
      <c r="A178">
        <f>F2_EW_Total!AF178</f>
        <v>0</v>
      </c>
      <c r="B178">
        <f>F2_EW_Total!AG178</f>
        <v>0</v>
      </c>
      <c r="C178">
        <f>F2_EW_Total!AH178</f>
        <v>0</v>
      </c>
      <c r="D178">
        <f>F2_EW_Total!AI178</f>
        <v>0</v>
      </c>
      <c r="E178">
        <f>F2_EW_Total!AJ178</f>
        <v>3.3999999999999998E-3</v>
      </c>
      <c r="F178">
        <f>F2_EW_Total!AK178</f>
        <v>0</v>
      </c>
      <c r="G178">
        <f>F2_EW_Total!AL178</f>
        <v>0</v>
      </c>
      <c r="H178">
        <f>F2_EW_Total!AM178</f>
        <v>0</v>
      </c>
      <c r="I178">
        <f>F2_EW_Total!AN178</f>
        <v>0</v>
      </c>
      <c r="J178">
        <f>F2_EW_Total!AO178</f>
        <v>0</v>
      </c>
      <c r="K178">
        <f>F2_EW_Total!AP178</f>
        <v>0</v>
      </c>
      <c r="L178">
        <f>F2_EW_Total!AQ178</f>
        <v>0</v>
      </c>
    </row>
    <row r="179" spans="1:12">
      <c r="A179">
        <f>F2_EW_Total!AF179</f>
        <v>0</v>
      </c>
      <c r="B179">
        <f>F2_EW_Total!AG179</f>
        <v>0</v>
      </c>
      <c r="C179">
        <f>F2_EW_Total!AH179</f>
        <v>0</v>
      </c>
      <c r="D179">
        <f>F2_EW_Total!AI179</f>
        <v>0</v>
      </c>
      <c r="E179">
        <f>F2_EW_Total!AJ179</f>
        <v>0</v>
      </c>
      <c r="F179">
        <f>F2_EW_Total!AK179</f>
        <v>0</v>
      </c>
      <c r="G179">
        <f>F2_EW_Total!AL179</f>
        <v>0</v>
      </c>
      <c r="H179">
        <f>F2_EW_Total!AM179</f>
        <v>4.6773999999999996</v>
      </c>
      <c r="I179">
        <f>F2_EW_Total!AN179</f>
        <v>0</v>
      </c>
      <c r="J179">
        <f>F2_EW_Total!AO179</f>
        <v>0</v>
      </c>
      <c r="K179">
        <f>F2_EW_Total!AP179</f>
        <v>0</v>
      </c>
      <c r="L179">
        <f>F2_EW_Total!AQ179</f>
        <v>0</v>
      </c>
    </row>
    <row r="180" spans="1:12">
      <c r="A180">
        <f>F2_EW_Total!AF180</f>
        <v>0</v>
      </c>
      <c r="B180">
        <f>F2_EW_Total!AG180</f>
        <v>0</v>
      </c>
      <c r="C180">
        <f>F2_EW_Total!AH180</f>
        <v>0</v>
      </c>
      <c r="D180">
        <f>F2_EW_Total!AI180</f>
        <v>0</v>
      </c>
      <c r="E180">
        <f>F2_EW_Total!AJ180</f>
        <v>0</v>
      </c>
      <c r="F180">
        <f>F2_EW_Total!AK180</f>
        <v>0</v>
      </c>
      <c r="G180">
        <f>F2_EW_Total!AL180</f>
        <v>0</v>
      </c>
      <c r="H180">
        <f>F2_EW_Total!AM180</f>
        <v>0</v>
      </c>
      <c r="I180">
        <f>F2_EW_Total!AN180</f>
        <v>0</v>
      </c>
      <c r="J180">
        <f>F2_EW_Total!AO180</f>
        <v>0</v>
      </c>
      <c r="K180">
        <f>F2_EW_Total!AP180</f>
        <v>0</v>
      </c>
      <c r="L180">
        <f>F2_EW_Total!AQ180</f>
        <v>0</v>
      </c>
    </row>
    <row r="181" spans="1:12">
      <c r="A181">
        <f>F2_EW_Total!AF181</f>
        <v>0</v>
      </c>
      <c r="B181">
        <f>F2_EW_Total!AG181</f>
        <v>0</v>
      </c>
      <c r="C181">
        <f>F2_EW_Total!AH181</f>
        <v>0</v>
      </c>
      <c r="D181">
        <f>F2_EW_Total!AI181</f>
        <v>0</v>
      </c>
      <c r="E181">
        <f>F2_EW_Total!AJ181</f>
        <v>0</v>
      </c>
      <c r="F181">
        <f>F2_EW_Total!AK181</f>
        <v>0</v>
      </c>
      <c r="G181">
        <f>F2_EW_Total!AL181</f>
        <v>0</v>
      </c>
      <c r="H181">
        <f>F2_EW_Total!AM181</f>
        <v>0</v>
      </c>
      <c r="I181">
        <f>F2_EW_Total!AN181</f>
        <v>0</v>
      </c>
      <c r="J181">
        <f>F2_EW_Total!AO181</f>
        <v>0</v>
      </c>
      <c r="K181">
        <f>F2_EW_Total!AP181</f>
        <v>0</v>
      </c>
      <c r="L181">
        <f>F2_EW_Total!AQ181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81"/>
  <sheetViews>
    <sheetView workbookViewId="0">
      <selection activeCell="L26" sqref="L26"/>
    </sheetView>
  </sheetViews>
  <sheetFormatPr baseColWidth="10" defaultRowHeight="16.5"/>
  <cols>
    <col min="1" max="1" width="13.5703125" bestFit="1" customWidth="1"/>
    <col min="2" max="2" width="7.7109375" bestFit="1" customWidth="1"/>
    <col min="3" max="3" width="4.28515625" bestFit="1" customWidth="1"/>
    <col min="4" max="4" width="6.42578125" bestFit="1" customWidth="1"/>
    <col min="5" max="5" width="7.140625" bestFit="1" customWidth="1"/>
    <col min="6" max="7" width="12.140625" bestFit="1" customWidth="1"/>
    <col min="8" max="10" width="5.42578125" bestFit="1" customWidth="1"/>
    <col min="11" max="11" width="12.7109375" bestFit="1" customWidth="1"/>
    <col min="12" max="20" width="12.140625" bestFit="1" customWidth="1"/>
    <col min="21" max="21" width="5.7109375" bestFit="1" customWidth="1"/>
    <col min="22" max="22" width="7.42578125" bestFit="1" customWidth="1"/>
  </cols>
  <sheetData>
    <row r="1" spans="1:22">
      <c r="A1" t="str">
        <f>F2_EW_Total!H1</f>
        <v>WRB</v>
      </c>
      <c r="B1" t="str">
        <f>F2_EW_Total!I1</f>
        <v>BO_Syst</v>
      </c>
      <c r="C1" t="str">
        <f>F2_EW_Total!J1</f>
        <v>soty</v>
      </c>
      <c r="D1" t="str">
        <f>F2_EW_Total!K1</f>
        <v>crop</v>
      </c>
      <c r="E1" t="str">
        <f>F2_EW_Total!AR1</f>
        <v>pH</v>
      </c>
      <c r="F1" t="str">
        <f>F2_EW_Total!AS1</f>
        <v>mc</v>
      </c>
      <c r="G1" t="str">
        <f>F2_EW_Total!AT1</f>
        <v>cn</v>
      </c>
      <c r="H1" t="str">
        <f>F2_EW_Total!AU1</f>
        <v>sand</v>
      </c>
      <c r="I1" t="str">
        <f>F2_EW_Total!AV1</f>
        <v>silt</v>
      </c>
      <c r="J1" t="str">
        <f>F2_EW_Total!AW1</f>
        <v>clay</v>
      </c>
      <c r="K1" t="str">
        <f>F2_EW_Total!AX1</f>
        <v>ata1</v>
      </c>
      <c r="L1" t="str">
        <f>F2_EW_Total!AY1</f>
        <v>atb1</v>
      </c>
      <c r="M1" t="str">
        <f>F2_EW_Total!AZ1</f>
        <v>hum1</v>
      </c>
      <c r="N1" t="str">
        <f>F2_EW_Total!BA1</f>
        <v>ats1</v>
      </c>
      <c r="O1" t="str">
        <f>F2_EW_Total!BB1</f>
        <v>prec1</v>
      </c>
      <c r="P1" t="str">
        <f>F2_EW_Total!BC1</f>
        <v>rad1</v>
      </c>
      <c r="Q1" t="str">
        <f>F2_EW_Total!BD1</f>
        <v>ata2</v>
      </c>
      <c r="R1" t="str">
        <f>F2_EW_Total!BE1</f>
        <v>atb2</v>
      </c>
      <c r="S1" t="str">
        <f>F2_EW_Total!BF1</f>
        <v>hum2</v>
      </c>
      <c r="T1" t="str">
        <f>F2_EW_Total!BG1</f>
        <v>ats2</v>
      </c>
      <c r="U1" t="str">
        <f>F2_EW_Total!BH1</f>
        <v>prec2</v>
      </c>
      <c r="V1" t="str">
        <f>F2_EW_Total!BI1</f>
        <v>rad2</v>
      </c>
    </row>
    <row r="2" spans="1:22">
      <c r="A2" t="str">
        <f>F2_EW_Total!H2</f>
        <v>Mollic_Leptosol</v>
      </c>
      <c r="B2" t="str">
        <f>F2_EW_Total!I2</f>
        <v>BB-RR</v>
      </c>
      <c r="C2" t="str">
        <f>F2_EW_Total!J2</f>
        <v>uuT</v>
      </c>
      <c r="D2" t="str">
        <f>F2_EW_Total!K2</f>
        <v>Silphie</v>
      </c>
      <c r="E2" s="19">
        <f>F2_EW_Total!AR2</f>
        <v>5.2899999999999991</v>
      </c>
      <c r="F2" s="19">
        <f>F2_EW_Total!AS2</f>
        <v>13.14136312031026</v>
      </c>
      <c r="G2" s="19">
        <f>F2_EW_Total!AT2</f>
        <v>8.3338529419535501</v>
      </c>
      <c r="H2" s="19">
        <f>F2_EW_Total!AU2</f>
        <v>10.8</v>
      </c>
      <c r="I2" s="19">
        <f>F2_EW_Total!AV2</f>
        <v>55.2</v>
      </c>
      <c r="J2" s="19">
        <f>F2_EW_Total!AW2</f>
        <v>34</v>
      </c>
      <c r="K2" s="19">
        <f>F2_EW_Total!AX2</f>
        <v>16.600000000000001</v>
      </c>
      <c r="L2" s="19">
        <f>F2_EW_Total!AY2</f>
        <v>17.16</v>
      </c>
      <c r="M2" s="19">
        <f>F2_EW_Total!AZ2</f>
        <v>68.08</v>
      </c>
      <c r="N2" s="19">
        <f>F2_EW_Total!BA2</f>
        <v>18.86</v>
      </c>
      <c r="O2" s="19">
        <f>F2_EW_Total!BB2</f>
        <v>1.91</v>
      </c>
      <c r="P2" s="19">
        <f>F2_EW_Total!BC2</f>
        <v>3790.03</v>
      </c>
      <c r="Q2" s="19">
        <f>F2_EW_Total!BD2</f>
        <v>16.29</v>
      </c>
      <c r="R2" s="19">
        <f>F2_EW_Total!BE2</f>
        <v>16.579999999999998</v>
      </c>
      <c r="S2" s="19">
        <f>F2_EW_Total!BF2</f>
        <v>69.239999999999995</v>
      </c>
      <c r="T2" s="19">
        <f>F2_EW_Total!BG2</f>
        <v>16.55</v>
      </c>
      <c r="U2" s="19">
        <f>F2_EW_Total!BH2</f>
        <v>11.2</v>
      </c>
      <c r="V2" s="19">
        <f>F2_EW_Total!BI2</f>
        <v>4130</v>
      </c>
    </row>
    <row r="3" spans="1:22">
      <c r="A3" t="str">
        <f>F2_EW_Total!H3</f>
        <v>Mollic_Leptosol</v>
      </c>
      <c r="B3" t="str">
        <f>F2_EW_Total!I3</f>
        <v>BB-RR</v>
      </c>
      <c r="C3" t="str">
        <f>F2_EW_Total!J3</f>
        <v>uuT</v>
      </c>
      <c r="D3" t="str">
        <f>F2_EW_Total!K3</f>
        <v>Silphie</v>
      </c>
      <c r="E3" s="19">
        <f>F2_EW_Total!AR3</f>
        <v>5.2899999999999991</v>
      </c>
      <c r="F3" s="19">
        <f>F2_EW_Total!AS3</f>
        <v>13.14136312031026</v>
      </c>
      <c r="G3" s="19">
        <f>F2_EW_Total!AT3</f>
        <v>8.3338529419535501</v>
      </c>
      <c r="H3" s="19">
        <f>F2_EW_Total!AU3</f>
        <v>10.8</v>
      </c>
      <c r="I3" s="19">
        <f>F2_EW_Total!AV3</f>
        <v>55.2</v>
      </c>
      <c r="J3" s="19">
        <f>F2_EW_Total!AW3</f>
        <v>34</v>
      </c>
      <c r="K3" s="19">
        <f>F2_EW_Total!AX3</f>
        <v>16.600000000000001</v>
      </c>
      <c r="L3" s="19">
        <f>F2_EW_Total!AY3</f>
        <v>17.16</v>
      </c>
      <c r="M3" s="19">
        <f>F2_EW_Total!AZ3</f>
        <v>68.08</v>
      </c>
      <c r="N3" s="19">
        <f>F2_EW_Total!BA3</f>
        <v>18.86</v>
      </c>
      <c r="O3" s="19">
        <f>F2_EW_Total!BB3</f>
        <v>1.91</v>
      </c>
      <c r="P3" s="19">
        <f>F2_EW_Total!BC3</f>
        <v>3790.03</v>
      </c>
      <c r="Q3" s="19">
        <f>F2_EW_Total!BD3</f>
        <v>16.29</v>
      </c>
      <c r="R3" s="19">
        <f>F2_EW_Total!BE3</f>
        <v>16.579999999999998</v>
      </c>
      <c r="S3" s="19">
        <f>F2_EW_Total!BF3</f>
        <v>69.239999999999995</v>
      </c>
      <c r="T3" s="19">
        <f>F2_EW_Total!BG3</f>
        <v>16.55</v>
      </c>
      <c r="U3" s="19">
        <f>F2_EW_Total!BH3</f>
        <v>11.2</v>
      </c>
      <c r="V3" s="19">
        <f>F2_EW_Total!BI3</f>
        <v>4130</v>
      </c>
    </row>
    <row r="4" spans="1:22">
      <c r="A4" t="str">
        <f>F2_EW_Total!H4</f>
        <v>Mollic_Leptosol</v>
      </c>
      <c r="B4" t="str">
        <f>F2_EW_Total!I4</f>
        <v>BB-RR</v>
      </c>
      <c r="C4" t="str">
        <f>F2_EW_Total!J4</f>
        <v>uuT</v>
      </c>
      <c r="D4" t="str">
        <f>F2_EW_Total!K4</f>
        <v>Silphie</v>
      </c>
      <c r="E4" s="19">
        <f>F2_EW_Total!AR4</f>
        <v>5.2899999999999991</v>
      </c>
      <c r="F4" s="19">
        <f>F2_EW_Total!AS4</f>
        <v>13.14136312031026</v>
      </c>
      <c r="G4" s="19">
        <f>F2_EW_Total!AT4</f>
        <v>8.3338529419535501</v>
      </c>
      <c r="H4" s="19">
        <f>F2_EW_Total!AU4</f>
        <v>10.8</v>
      </c>
      <c r="I4" s="19">
        <f>F2_EW_Total!AV4</f>
        <v>55.2</v>
      </c>
      <c r="J4" s="19">
        <f>F2_EW_Total!AW4</f>
        <v>34</v>
      </c>
      <c r="K4" s="19">
        <f>F2_EW_Total!AX4</f>
        <v>16.600000000000001</v>
      </c>
      <c r="L4" s="19">
        <f>F2_EW_Total!AY4</f>
        <v>17.16</v>
      </c>
      <c r="M4" s="19">
        <f>F2_EW_Total!AZ4</f>
        <v>68.08</v>
      </c>
      <c r="N4" s="19">
        <f>F2_EW_Total!BA4</f>
        <v>18.86</v>
      </c>
      <c r="O4" s="19">
        <f>F2_EW_Total!BB4</f>
        <v>1.91</v>
      </c>
      <c r="P4" s="19">
        <f>F2_EW_Total!BC4</f>
        <v>3790.03</v>
      </c>
      <c r="Q4" s="19">
        <f>F2_EW_Total!BD4</f>
        <v>16.29</v>
      </c>
      <c r="R4" s="19">
        <f>F2_EW_Total!BE4</f>
        <v>16.579999999999998</v>
      </c>
      <c r="S4" s="19">
        <f>F2_EW_Total!BF4</f>
        <v>69.239999999999995</v>
      </c>
      <c r="T4" s="19">
        <f>F2_EW_Total!BG4</f>
        <v>16.55</v>
      </c>
      <c r="U4" s="19">
        <f>F2_EW_Total!BH4</f>
        <v>11.2</v>
      </c>
      <c r="V4" s="19">
        <f>F2_EW_Total!BI4</f>
        <v>4130</v>
      </c>
    </row>
    <row r="5" spans="1:22">
      <c r="A5" t="str">
        <f>F2_EW_Total!H5</f>
        <v>Mollic_Leptosol</v>
      </c>
      <c r="B5" t="str">
        <f>F2_EW_Total!I5</f>
        <v>BB-RR</v>
      </c>
      <c r="C5" t="str">
        <f>F2_EW_Total!J5</f>
        <v>uuT</v>
      </c>
      <c r="D5" t="str">
        <f>F2_EW_Total!K5</f>
        <v>Silphie</v>
      </c>
      <c r="E5" s="19">
        <f>F2_EW_Total!AR5</f>
        <v>5.2899999999999991</v>
      </c>
      <c r="F5" s="19">
        <f>F2_EW_Total!AS5</f>
        <v>13.14136312031026</v>
      </c>
      <c r="G5" s="19">
        <f>F2_EW_Total!AT5</f>
        <v>8.3338529419535501</v>
      </c>
      <c r="H5" s="19">
        <f>F2_EW_Total!AU5</f>
        <v>10.8</v>
      </c>
      <c r="I5" s="19">
        <f>F2_EW_Total!AV5</f>
        <v>55.2</v>
      </c>
      <c r="J5" s="19">
        <f>F2_EW_Total!AW5</f>
        <v>34</v>
      </c>
      <c r="K5" s="19">
        <f>F2_EW_Total!AX5</f>
        <v>16.600000000000001</v>
      </c>
      <c r="L5" s="19">
        <f>F2_EW_Total!AY5</f>
        <v>17.16</v>
      </c>
      <c r="M5" s="19">
        <f>F2_EW_Total!AZ5</f>
        <v>68.08</v>
      </c>
      <c r="N5" s="19">
        <f>F2_EW_Total!BA5</f>
        <v>18.86</v>
      </c>
      <c r="O5" s="19">
        <f>F2_EW_Total!BB5</f>
        <v>1.91</v>
      </c>
      <c r="P5" s="19">
        <f>F2_EW_Total!BC5</f>
        <v>3790.03</v>
      </c>
      <c r="Q5" s="19">
        <f>F2_EW_Total!BD5</f>
        <v>16.29</v>
      </c>
      <c r="R5" s="19">
        <f>F2_EW_Total!BE5</f>
        <v>16.579999999999998</v>
      </c>
      <c r="S5" s="19">
        <f>F2_EW_Total!BF5</f>
        <v>69.239999999999995</v>
      </c>
      <c r="T5" s="19">
        <f>F2_EW_Total!BG5</f>
        <v>16.55</v>
      </c>
      <c r="U5" s="19">
        <f>F2_EW_Total!BH5</f>
        <v>11.2</v>
      </c>
      <c r="V5" s="19">
        <f>F2_EW_Total!BI5</f>
        <v>4130</v>
      </c>
    </row>
    <row r="6" spans="1:22">
      <c r="A6" t="str">
        <f>F2_EW_Total!H6</f>
        <v>Terra_Fusca</v>
      </c>
      <c r="B6" t="str">
        <f>F2_EW_Total!I6</f>
        <v>CFn</v>
      </c>
      <c r="C6" t="str">
        <f>F2_EW_Total!J6</f>
        <v>uT</v>
      </c>
      <c r="D6" t="str">
        <f>F2_EW_Total!K6</f>
        <v>Silphie</v>
      </c>
      <c r="E6" s="19">
        <f>F2_EW_Total!AR6</f>
        <v>7.0120000000000005</v>
      </c>
      <c r="F6" s="19">
        <f>F2_EW_Total!AS6</f>
        <v>15.536000000000005</v>
      </c>
      <c r="G6" s="19">
        <f>F2_EW_Total!AT6</f>
        <v>8.9831585348696841</v>
      </c>
      <c r="H6" s="19">
        <f>F2_EW_Total!AU6</f>
        <v>12.3</v>
      </c>
      <c r="I6" s="19">
        <f>F2_EW_Total!AV6</f>
        <v>50.4</v>
      </c>
      <c r="J6" s="19">
        <f>F2_EW_Total!AW6</f>
        <v>37.299999999999997</v>
      </c>
      <c r="K6" s="19">
        <f>F2_EW_Total!AX6</f>
        <v>9.0299999999999994</v>
      </c>
      <c r="L6" s="19">
        <f>F2_EW_Total!AY6</f>
        <v>9.69</v>
      </c>
      <c r="M6" s="19">
        <f>F2_EW_Total!AZ6</f>
        <v>78.81</v>
      </c>
      <c r="N6" s="19">
        <f>F2_EW_Total!BA6</f>
        <v>11.66</v>
      </c>
      <c r="O6" s="19">
        <f>F2_EW_Total!BB6</f>
        <v>2.2799999999999998</v>
      </c>
      <c r="P6" s="19">
        <f>F2_EW_Total!BC6</f>
        <v>2496.87</v>
      </c>
      <c r="Q6" s="19">
        <f>F2_EW_Total!BD6</f>
        <v>9.5</v>
      </c>
      <c r="R6" s="19">
        <f>F2_EW_Total!BE6</f>
        <v>9.14</v>
      </c>
      <c r="S6" s="19" t="e">
        <f>F2_EW_Total!#REF!</f>
        <v>#REF!</v>
      </c>
      <c r="T6" s="19">
        <f>F2_EW_Total!BF6</f>
        <v>76.25</v>
      </c>
      <c r="U6" s="19">
        <f>F2_EW_Total!BH6</f>
        <v>0</v>
      </c>
      <c r="V6" s="19">
        <f>F2_EW_Total!BI6</f>
        <v>2299</v>
      </c>
    </row>
    <row r="7" spans="1:22">
      <c r="A7" t="str">
        <f>F2_EW_Total!H7</f>
        <v>Terra_Fusca</v>
      </c>
      <c r="B7" t="str">
        <f>F2_EW_Total!I7</f>
        <v>CFn</v>
      </c>
      <c r="C7" t="str">
        <f>F2_EW_Total!J7</f>
        <v>uT</v>
      </c>
      <c r="D7" t="str">
        <f>F2_EW_Total!K7</f>
        <v>Silphie</v>
      </c>
      <c r="E7" s="19">
        <f>F2_EW_Total!AR7</f>
        <v>7.0120000000000005</v>
      </c>
      <c r="F7" s="19">
        <f>F2_EW_Total!AS7</f>
        <v>15.536000000000005</v>
      </c>
      <c r="G7" s="19">
        <f>F2_EW_Total!AT7</f>
        <v>8.9831585348696841</v>
      </c>
      <c r="H7" s="19">
        <f>F2_EW_Total!AU7</f>
        <v>12.3</v>
      </c>
      <c r="I7" s="19">
        <f>F2_EW_Total!AV7</f>
        <v>50.4</v>
      </c>
      <c r="J7" s="19">
        <f>F2_EW_Total!AW7</f>
        <v>37.299999999999997</v>
      </c>
      <c r="K7" s="19">
        <f>F2_EW_Total!AX7</f>
        <v>9.0299999999999994</v>
      </c>
      <c r="L7" s="19">
        <f>F2_EW_Total!AY7</f>
        <v>9.69</v>
      </c>
      <c r="M7" s="19">
        <f>F2_EW_Total!AZ7</f>
        <v>78.81</v>
      </c>
      <c r="N7" s="19">
        <f>F2_EW_Total!BA7</f>
        <v>11.66</v>
      </c>
      <c r="O7" s="19">
        <f>F2_EW_Total!BB7</f>
        <v>2.2799999999999998</v>
      </c>
      <c r="P7" s="19">
        <f>F2_EW_Total!BC7</f>
        <v>2496.87</v>
      </c>
      <c r="Q7" s="19">
        <f>F2_EW_Total!BD7</f>
        <v>9.5</v>
      </c>
      <c r="R7" s="19">
        <f>F2_EW_Total!BE7</f>
        <v>9.14</v>
      </c>
      <c r="S7" s="19" t="e">
        <f>F2_EW_Total!#REF!</f>
        <v>#REF!</v>
      </c>
      <c r="T7" s="19">
        <f>F2_EW_Total!BF7</f>
        <v>76.25</v>
      </c>
      <c r="U7" s="19">
        <f>F2_EW_Total!BH7</f>
        <v>0</v>
      </c>
      <c r="V7" s="19">
        <f>F2_EW_Total!BI7</f>
        <v>2299</v>
      </c>
    </row>
    <row r="8" spans="1:22">
      <c r="A8" t="str">
        <f>F2_EW_Total!H8</f>
        <v>Terra_Fusca</v>
      </c>
      <c r="B8" t="str">
        <f>F2_EW_Total!I8</f>
        <v>CFn</v>
      </c>
      <c r="C8" t="str">
        <f>F2_EW_Total!J8</f>
        <v>uT</v>
      </c>
      <c r="D8" t="str">
        <f>F2_EW_Total!K8</f>
        <v>Silphie</v>
      </c>
      <c r="E8" s="19">
        <f>F2_EW_Total!AR8</f>
        <v>7.0120000000000005</v>
      </c>
      <c r="F8" s="19">
        <f>F2_EW_Total!AS8</f>
        <v>15.536000000000005</v>
      </c>
      <c r="G8" s="19">
        <f>F2_EW_Total!AT8</f>
        <v>8.9831585348696841</v>
      </c>
      <c r="H8" s="19">
        <f>F2_EW_Total!AU8</f>
        <v>12.3</v>
      </c>
      <c r="I8" s="19">
        <f>F2_EW_Total!AV8</f>
        <v>50.4</v>
      </c>
      <c r="J8" s="19">
        <f>F2_EW_Total!AW8</f>
        <v>37.299999999999997</v>
      </c>
      <c r="K8" s="19">
        <f>F2_EW_Total!AX8</f>
        <v>9.0299999999999994</v>
      </c>
      <c r="L8" s="19">
        <f>F2_EW_Total!AY8</f>
        <v>9.69</v>
      </c>
      <c r="M8" s="19">
        <f>F2_EW_Total!AZ8</f>
        <v>78.81</v>
      </c>
      <c r="N8" s="19">
        <f>F2_EW_Total!BA8</f>
        <v>11.66</v>
      </c>
      <c r="O8" s="19">
        <f>F2_EW_Total!BB8</f>
        <v>2.2799999999999998</v>
      </c>
      <c r="P8" s="19">
        <f>F2_EW_Total!BC8</f>
        <v>2496.87</v>
      </c>
      <c r="Q8" s="19">
        <f>F2_EW_Total!BD8</f>
        <v>9.5</v>
      </c>
      <c r="R8" s="19">
        <f>F2_EW_Total!BE8</f>
        <v>9.14</v>
      </c>
      <c r="S8" s="19" t="e">
        <f>F2_EW_Total!#REF!</f>
        <v>#REF!</v>
      </c>
      <c r="T8" s="19">
        <f>F2_EW_Total!BF8</f>
        <v>76.25</v>
      </c>
      <c r="U8" s="19">
        <f>F2_EW_Total!BH8</f>
        <v>0</v>
      </c>
      <c r="V8" s="19">
        <f>F2_EW_Total!BI8</f>
        <v>2299</v>
      </c>
    </row>
    <row r="9" spans="1:22">
      <c r="A9" t="str">
        <f>F2_EW_Total!H9</f>
        <v>Terra_Fusca</v>
      </c>
      <c r="B9" t="str">
        <f>F2_EW_Total!I9</f>
        <v>CFn</v>
      </c>
      <c r="C9" t="str">
        <f>F2_EW_Total!J9</f>
        <v>uT</v>
      </c>
      <c r="D9" t="str">
        <f>F2_EW_Total!K9</f>
        <v>Silphie</v>
      </c>
      <c r="E9" s="19">
        <f>F2_EW_Total!AR9</f>
        <v>7.0120000000000005</v>
      </c>
      <c r="F9" s="19">
        <f>F2_EW_Total!AS9</f>
        <v>15.536000000000005</v>
      </c>
      <c r="G9" s="19">
        <f>F2_EW_Total!AT9</f>
        <v>8.9831585348696841</v>
      </c>
      <c r="H9" s="19">
        <f>F2_EW_Total!AU9</f>
        <v>12.3</v>
      </c>
      <c r="I9" s="19">
        <f>F2_EW_Total!AV9</f>
        <v>50.4</v>
      </c>
      <c r="J9" s="19">
        <f>F2_EW_Total!AW9</f>
        <v>37.299999999999997</v>
      </c>
      <c r="K9" s="19">
        <f>F2_EW_Total!AX9</f>
        <v>9.0299999999999994</v>
      </c>
      <c r="L9" s="19">
        <f>F2_EW_Total!AY9</f>
        <v>9.69</v>
      </c>
      <c r="M9" s="19">
        <f>F2_EW_Total!AZ9</f>
        <v>78.81</v>
      </c>
      <c r="N9" s="19">
        <f>F2_EW_Total!BA9</f>
        <v>11.66</v>
      </c>
      <c r="O9" s="19">
        <f>F2_EW_Total!BB9</f>
        <v>2.2799999999999998</v>
      </c>
      <c r="P9" s="19">
        <f>F2_EW_Total!BC9</f>
        <v>2496.87</v>
      </c>
      <c r="Q9" s="19">
        <f>F2_EW_Total!BD9</f>
        <v>9.5</v>
      </c>
      <c r="R9" s="19">
        <f>F2_EW_Total!BE9</f>
        <v>9.14</v>
      </c>
      <c r="S9" s="19" t="e">
        <f>F2_EW_Total!#REF!</f>
        <v>#REF!</v>
      </c>
      <c r="T9" s="19">
        <f>F2_EW_Total!BF9</f>
        <v>76.25</v>
      </c>
      <c r="U9" s="19">
        <f>F2_EW_Total!BH9</f>
        <v>0</v>
      </c>
      <c r="V9" s="19">
        <f>F2_EW_Total!BI9</f>
        <v>2299</v>
      </c>
    </row>
    <row r="10" spans="1:22">
      <c r="A10" t="str">
        <f>F2_EW_Total!H10</f>
        <v>Mollic_Leptosol</v>
      </c>
      <c r="B10" t="str">
        <f>F2_EW_Total!I10</f>
        <v>BB-RR</v>
      </c>
      <c r="C10" t="str">
        <f>F2_EW_Total!J10</f>
        <v>uuT</v>
      </c>
      <c r="D10" t="str">
        <f>F2_EW_Total!K10</f>
        <v>Silphie</v>
      </c>
      <c r="E10" s="19">
        <f>F2_EW_Total!AR10</f>
        <v>4.8520000000000003</v>
      </c>
      <c r="F10" s="19">
        <f>F2_EW_Total!AS10</f>
        <v>14.090635044497478</v>
      </c>
      <c r="G10" s="19">
        <f>F2_EW_Total!AT10</f>
        <v>10.950638735878766</v>
      </c>
      <c r="H10" s="19">
        <f>F2_EW_Total!AU10</f>
        <v>6.1</v>
      </c>
      <c r="I10" s="19">
        <f>F2_EW_Total!AV10</f>
        <v>63</v>
      </c>
      <c r="J10" s="19">
        <f>F2_EW_Total!AW10</f>
        <v>30.9</v>
      </c>
      <c r="K10" s="19">
        <f>F2_EW_Total!AX10</f>
        <v>16.600000000000001</v>
      </c>
      <c r="L10" s="19">
        <f>F2_EW_Total!AY10</f>
        <v>17.16</v>
      </c>
      <c r="M10" s="19">
        <f>F2_EW_Total!AZ10</f>
        <v>68.08</v>
      </c>
      <c r="N10" s="19">
        <f>F2_EW_Total!BA10</f>
        <v>18.86</v>
      </c>
      <c r="O10" s="19">
        <f>F2_EW_Total!BB10</f>
        <v>1.91</v>
      </c>
      <c r="P10" s="19">
        <f>F2_EW_Total!BC10</f>
        <v>3790.03</v>
      </c>
      <c r="Q10" s="19">
        <f>F2_EW_Total!BD10</f>
        <v>16.29</v>
      </c>
      <c r="R10" s="19">
        <f>F2_EW_Total!BE10</f>
        <v>16.579999999999998</v>
      </c>
      <c r="S10" s="19">
        <f>F2_EW_Total!BF10</f>
        <v>69.239999999999995</v>
      </c>
      <c r="T10" s="19">
        <f>F2_EW_Total!BG10</f>
        <v>16.55</v>
      </c>
      <c r="U10" s="19">
        <f>F2_EW_Total!BH10</f>
        <v>11.2</v>
      </c>
      <c r="V10" s="19">
        <f>F2_EW_Total!BI10</f>
        <v>4130</v>
      </c>
    </row>
    <row r="11" spans="1:22">
      <c r="A11" t="str">
        <f>F2_EW_Total!H11</f>
        <v>Mollic_Leptosol</v>
      </c>
      <c r="B11" t="str">
        <f>F2_EW_Total!I11</f>
        <v>BB-RR</v>
      </c>
      <c r="C11" t="str">
        <f>F2_EW_Total!J11</f>
        <v>uuT</v>
      </c>
      <c r="D11" t="str">
        <f>F2_EW_Total!K11</f>
        <v>Silphie</v>
      </c>
      <c r="E11" s="19">
        <f>F2_EW_Total!AR11</f>
        <v>4.8520000000000003</v>
      </c>
      <c r="F11" s="19">
        <f>F2_EW_Total!AS11</f>
        <v>14.090635044497478</v>
      </c>
      <c r="G11" s="19">
        <f>F2_EW_Total!AT11</f>
        <v>10.950638735878766</v>
      </c>
      <c r="H11" s="19">
        <f>F2_EW_Total!AU11</f>
        <v>6.1</v>
      </c>
      <c r="I11" s="19">
        <f>F2_EW_Total!AV11</f>
        <v>63</v>
      </c>
      <c r="J11" s="19">
        <f>F2_EW_Total!AW11</f>
        <v>30.9</v>
      </c>
      <c r="K11" s="19">
        <f>F2_EW_Total!AX11</f>
        <v>16.600000000000001</v>
      </c>
      <c r="L11" s="19">
        <f>F2_EW_Total!AY11</f>
        <v>17.16</v>
      </c>
      <c r="M11" s="19">
        <f>F2_EW_Total!AZ11</f>
        <v>68.08</v>
      </c>
      <c r="N11" s="19">
        <f>F2_EW_Total!BA11</f>
        <v>18.86</v>
      </c>
      <c r="O11" s="19">
        <f>F2_EW_Total!BB11</f>
        <v>1.91</v>
      </c>
      <c r="P11" s="19">
        <f>F2_EW_Total!BC11</f>
        <v>3790.03</v>
      </c>
      <c r="Q11" s="19">
        <f>F2_EW_Total!BD11</f>
        <v>16.29</v>
      </c>
      <c r="R11" s="19">
        <f>F2_EW_Total!BE11</f>
        <v>16.579999999999998</v>
      </c>
      <c r="S11" s="19">
        <f>F2_EW_Total!BF11</f>
        <v>69.239999999999995</v>
      </c>
      <c r="T11" s="19">
        <f>F2_EW_Total!BG11</f>
        <v>16.55</v>
      </c>
      <c r="U11" s="19">
        <f>F2_EW_Total!BH11</f>
        <v>11.2</v>
      </c>
      <c r="V11" s="19">
        <f>F2_EW_Total!BI11</f>
        <v>4130</v>
      </c>
    </row>
    <row r="12" spans="1:22">
      <c r="A12" t="str">
        <f>F2_EW_Total!H12</f>
        <v>Mollic_Leptosol</v>
      </c>
      <c r="B12" t="str">
        <f>F2_EW_Total!I12</f>
        <v>BB-RR</v>
      </c>
      <c r="C12" t="str">
        <f>F2_EW_Total!J12</f>
        <v>uuT</v>
      </c>
      <c r="D12" t="str">
        <f>F2_EW_Total!K12</f>
        <v>Silphie</v>
      </c>
      <c r="E12" s="19">
        <f>F2_EW_Total!AR12</f>
        <v>4.8520000000000003</v>
      </c>
      <c r="F12" s="19">
        <f>F2_EW_Total!AS12</f>
        <v>14.090635044497478</v>
      </c>
      <c r="G12" s="19">
        <f>F2_EW_Total!AT12</f>
        <v>10.950638735878766</v>
      </c>
      <c r="H12" s="19">
        <f>F2_EW_Total!AU12</f>
        <v>6.1</v>
      </c>
      <c r="I12" s="19">
        <f>F2_EW_Total!AV12</f>
        <v>63</v>
      </c>
      <c r="J12" s="19">
        <f>F2_EW_Total!AW12</f>
        <v>30.9</v>
      </c>
      <c r="K12" s="19">
        <f>F2_EW_Total!AX12</f>
        <v>16.600000000000001</v>
      </c>
      <c r="L12" s="19">
        <f>F2_EW_Total!AY12</f>
        <v>17.16</v>
      </c>
      <c r="M12" s="19">
        <f>F2_EW_Total!AZ12</f>
        <v>68.08</v>
      </c>
      <c r="N12" s="19">
        <f>F2_EW_Total!BA12</f>
        <v>18.86</v>
      </c>
      <c r="O12" s="19">
        <f>F2_EW_Total!BB12</f>
        <v>1.91</v>
      </c>
      <c r="P12" s="19">
        <f>F2_EW_Total!BC12</f>
        <v>3790.03</v>
      </c>
      <c r="Q12" s="19">
        <f>F2_EW_Total!BD12</f>
        <v>16.29</v>
      </c>
      <c r="R12" s="19">
        <f>F2_EW_Total!BE12</f>
        <v>16.579999999999998</v>
      </c>
      <c r="S12" s="19">
        <f>F2_EW_Total!BF12</f>
        <v>69.239999999999995</v>
      </c>
      <c r="T12" s="19">
        <f>F2_EW_Total!BG12</f>
        <v>16.55</v>
      </c>
      <c r="U12" s="19">
        <f>F2_EW_Total!BH12</f>
        <v>11.2</v>
      </c>
      <c r="V12" s="19">
        <f>F2_EW_Total!BI12</f>
        <v>4130</v>
      </c>
    </row>
    <row r="13" spans="1:22">
      <c r="A13" t="str">
        <f>F2_EW_Total!H13</f>
        <v>Mollic_Leptosol</v>
      </c>
      <c r="B13" t="str">
        <f>F2_EW_Total!I13</f>
        <v>BB-RR</v>
      </c>
      <c r="C13" t="str">
        <f>F2_EW_Total!J13</f>
        <v>uuT</v>
      </c>
      <c r="D13" t="str">
        <f>F2_EW_Total!K13</f>
        <v>Silphie</v>
      </c>
      <c r="E13" s="19">
        <f>F2_EW_Total!AR13</f>
        <v>4.8520000000000003</v>
      </c>
      <c r="F13" s="19">
        <f>F2_EW_Total!AS13</f>
        <v>14.090635044497478</v>
      </c>
      <c r="G13" s="19">
        <f>F2_EW_Total!AT13</f>
        <v>10.950638735878766</v>
      </c>
      <c r="H13" s="19">
        <f>F2_EW_Total!AU13</f>
        <v>6.1</v>
      </c>
      <c r="I13" s="19">
        <f>F2_EW_Total!AV13</f>
        <v>63</v>
      </c>
      <c r="J13" s="19">
        <f>F2_EW_Total!AW13</f>
        <v>30.9</v>
      </c>
      <c r="K13" s="19">
        <f>F2_EW_Total!AX13</f>
        <v>16.600000000000001</v>
      </c>
      <c r="L13" s="19">
        <f>F2_EW_Total!AY13</f>
        <v>17.16</v>
      </c>
      <c r="M13" s="19">
        <f>F2_EW_Total!AZ13</f>
        <v>68.08</v>
      </c>
      <c r="N13" s="19">
        <f>F2_EW_Total!BA13</f>
        <v>18.86</v>
      </c>
      <c r="O13" s="19">
        <f>F2_EW_Total!BB13</f>
        <v>1.91</v>
      </c>
      <c r="P13" s="19">
        <f>F2_EW_Total!BC13</f>
        <v>3790.03</v>
      </c>
      <c r="Q13" s="19">
        <f>F2_EW_Total!BD13</f>
        <v>16.29</v>
      </c>
      <c r="R13" s="19">
        <f>F2_EW_Total!BE13</f>
        <v>16.579999999999998</v>
      </c>
      <c r="S13" s="19">
        <f>F2_EW_Total!BF13</f>
        <v>69.239999999999995</v>
      </c>
      <c r="T13" s="19">
        <f>F2_EW_Total!BG13</f>
        <v>16.55</v>
      </c>
      <c r="U13" s="19">
        <f>F2_EW_Total!BH13</f>
        <v>11.2</v>
      </c>
      <c r="V13" s="19">
        <f>F2_EW_Total!BI13</f>
        <v>4130</v>
      </c>
    </row>
    <row r="14" spans="1:22">
      <c r="A14" t="str">
        <f>F2_EW_Total!H14</f>
        <v>Mollic_Leptosol</v>
      </c>
      <c r="B14" t="str">
        <f>F2_EW_Total!I14</f>
        <v>BB-RR</v>
      </c>
      <c r="C14" t="str">
        <f>F2_EW_Total!J14</f>
        <v>uuT</v>
      </c>
      <c r="D14" t="str">
        <f>F2_EW_Total!K14</f>
        <v>Silphie</v>
      </c>
      <c r="E14" s="19">
        <f>F2_EW_Total!AR14</f>
        <v>6.7960000000000012</v>
      </c>
      <c r="F14" s="19">
        <f>F2_EW_Total!AS14</f>
        <v>12.2277437619236</v>
      </c>
      <c r="G14" s="19">
        <f>F2_EW_Total!AT14</f>
        <v>9.1639736047681701</v>
      </c>
      <c r="H14" s="19">
        <f>F2_EW_Total!AU14</f>
        <v>7.2</v>
      </c>
      <c r="I14" s="19">
        <f>F2_EW_Total!AV14</f>
        <v>63.2</v>
      </c>
      <c r="J14" s="19">
        <f>F2_EW_Total!AW14</f>
        <v>29.6</v>
      </c>
      <c r="K14" s="19">
        <f>F2_EW_Total!AX14</f>
        <v>16.97</v>
      </c>
      <c r="L14" s="19">
        <f>F2_EW_Total!AY14</f>
        <v>17.510000000000002</v>
      </c>
      <c r="M14" s="19">
        <f>F2_EW_Total!AZ14</f>
        <v>67.42</v>
      </c>
      <c r="N14" s="19">
        <f>F2_EW_Total!BA14</f>
        <v>19.07</v>
      </c>
      <c r="O14" s="19">
        <f>F2_EW_Total!BB14</f>
        <v>1.52</v>
      </c>
      <c r="P14" s="19">
        <f>F2_EW_Total!BC14</f>
        <v>3839.1</v>
      </c>
      <c r="Q14" s="19">
        <f>F2_EW_Total!BD14</f>
        <v>14.78</v>
      </c>
      <c r="R14" s="19">
        <f>F2_EW_Total!BE14</f>
        <v>14.84</v>
      </c>
      <c r="S14" s="19">
        <f>F2_EW_Total!BF14</f>
        <v>71.099999999999994</v>
      </c>
      <c r="T14" s="19">
        <f>F2_EW_Total!BG14</f>
        <v>16.25</v>
      </c>
      <c r="U14" s="19">
        <f>F2_EW_Total!BH14</f>
        <v>0</v>
      </c>
      <c r="V14" s="19">
        <f>F2_EW_Total!BI14</f>
        <v>3329</v>
      </c>
    </row>
    <row r="15" spans="1:22">
      <c r="A15" t="str">
        <f>F2_EW_Total!H15</f>
        <v>Mollic_Leptosol</v>
      </c>
      <c r="B15" t="str">
        <f>F2_EW_Total!I15</f>
        <v>BB-RR</v>
      </c>
      <c r="C15" t="str">
        <f>F2_EW_Total!J15</f>
        <v>uuT</v>
      </c>
      <c r="D15" t="str">
        <f>F2_EW_Total!K15</f>
        <v>Silphie</v>
      </c>
      <c r="E15" s="19">
        <f>F2_EW_Total!AR15</f>
        <v>6.7960000000000012</v>
      </c>
      <c r="F15" s="19">
        <f>F2_EW_Total!AS15</f>
        <v>12.2277437619236</v>
      </c>
      <c r="G15" s="19">
        <f>F2_EW_Total!AT15</f>
        <v>9.1639736047681701</v>
      </c>
      <c r="H15" s="19">
        <f>F2_EW_Total!AU15</f>
        <v>7.2</v>
      </c>
      <c r="I15" s="19">
        <f>F2_EW_Total!AV15</f>
        <v>63.2</v>
      </c>
      <c r="J15" s="19">
        <f>F2_EW_Total!AW15</f>
        <v>29.6</v>
      </c>
      <c r="K15" s="19">
        <f>F2_EW_Total!AX15</f>
        <v>16.97</v>
      </c>
      <c r="L15" s="19">
        <f>F2_EW_Total!AY15</f>
        <v>17.510000000000002</v>
      </c>
      <c r="M15" s="19">
        <f>F2_EW_Total!AZ15</f>
        <v>67.42</v>
      </c>
      <c r="N15" s="19">
        <f>F2_EW_Total!BA15</f>
        <v>19.07</v>
      </c>
      <c r="O15" s="19">
        <f>F2_EW_Total!BB15</f>
        <v>1.52</v>
      </c>
      <c r="P15" s="19">
        <f>F2_EW_Total!BC15</f>
        <v>3839.1</v>
      </c>
      <c r="Q15" s="19">
        <f>F2_EW_Total!BD15</f>
        <v>14.78</v>
      </c>
      <c r="R15" s="19">
        <f>F2_EW_Total!BE15</f>
        <v>14.84</v>
      </c>
      <c r="S15" s="19">
        <f>F2_EW_Total!BF15</f>
        <v>71.099999999999994</v>
      </c>
      <c r="T15" s="19">
        <f>F2_EW_Total!BG15</f>
        <v>16.25</v>
      </c>
      <c r="U15" s="19">
        <f>F2_EW_Total!BH15</f>
        <v>0</v>
      </c>
      <c r="V15" s="19">
        <f>F2_EW_Total!BI15</f>
        <v>3329</v>
      </c>
    </row>
    <row r="16" spans="1:22">
      <c r="A16" t="str">
        <f>F2_EW_Total!H16</f>
        <v>Mollic_Leptosol</v>
      </c>
      <c r="B16" t="str">
        <f>F2_EW_Total!I16</f>
        <v>BB-RR</v>
      </c>
      <c r="C16" t="str">
        <f>F2_EW_Total!J16</f>
        <v>uuT</v>
      </c>
      <c r="D16" t="str">
        <f>F2_EW_Total!K16</f>
        <v>Silphie</v>
      </c>
      <c r="E16" s="19">
        <f>F2_EW_Total!AR16</f>
        <v>6.7960000000000012</v>
      </c>
      <c r="F16" s="19">
        <f>F2_EW_Total!AS16</f>
        <v>12.2277437619236</v>
      </c>
      <c r="G16" s="19">
        <f>F2_EW_Total!AT16</f>
        <v>9.1639736047681701</v>
      </c>
      <c r="H16" s="19">
        <f>F2_EW_Total!AU16</f>
        <v>7.2</v>
      </c>
      <c r="I16" s="19">
        <f>F2_EW_Total!AV16</f>
        <v>63.2</v>
      </c>
      <c r="J16" s="19">
        <f>F2_EW_Total!AW16</f>
        <v>29.6</v>
      </c>
      <c r="K16" s="19">
        <f>F2_EW_Total!AX16</f>
        <v>16.97</v>
      </c>
      <c r="L16" s="19">
        <f>F2_EW_Total!AY16</f>
        <v>17.510000000000002</v>
      </c>
      <c r="M16" s="19">
        <f>F2_EW_Total!AZ16</f>
        <v>67.42</v>
      </c>
      <c r="N16" s="19">
        <f>F2_EW_Total!BA16</f>
        <v>19.07</v>
      </c>
      <c r="O16" s="19">
        <f>F2_EW_Total!BB16</f>
        <v>1.52</v>
      </c>
      <c r="P16" s="19">
        <f>F2_EW_Total!BC16</f>
        <v>3839.1</v>
      </c>
      <c r="Q16" s="19">
        <f>F2_EW_Total!BD16</f>
        <v>14.78</v>
      </c>
      <c r="R16" s="19">
        <f>F2_EW_Total!BE16</f>
        <v>14.84</v>
      </c>
      <c r="S16" s="19">
        <f>F2_EW_Total!BF16</f>
        <v>71.099999999999994</v>
      </c>
      <c r="T16" s="19">
        <f>F2_EW_Total!BG16</f>
        <v>16.25</v>
      </c>
      <c r="U16" s="19">
        <f>F2_EW_Total!BH16</f>
        <v>0</v>
      </c>
      <c r="V16" s="19">
        <f>F2_EW_Total!BI16</f>
        <v>3329</v>
      </c>
    </row>
    <row r="17" spans="1:22">
      <c r="A17" t="str">
        <f>F2_EW_Total!H17</f>
        <v>Mollic_Leptosol</v>
      </c>
      <c r="B17" t="str">
        <f>F2_EW_Total!I17</f>
        <v>BB-RR</v>
      </c>
      <c r="C17" t="str">
        <f>F2_EW_Total!J17</f>
        <v>uuT</v>
      </c>
      <c r="D17" t="str">
        <f>F2_EW_Total!K17</f>
        <v>Silphie</v>
      </c>
      <c r="E17" s="19">
        <f>F2_EW_Total!AR17</f>
        <v>6.7960000000000012</v>
      </c>
      <c r="F17" s="19">
        <f>F2_EW_Total!AS17</f>
        <v>12.2277437619236</v>
      </c>
      <c r="G17" s="19">
        <f>F2_EW_Total!AT17</f>
        <v>9.1639736047681701</v>
      </c>
      <c r="H17" s="19">
        <f>F2_EW_Total!AU17</f>
        <v>7.2</v>
      </c>
      <c r="I17" s="19">
        <f>F2_EW_Total!AV17</f>
        <v>63.2</v>
      </c>
      <c r="J17" s="19">
        <f>F2_EW_Total!AW17</f>
        <v>29.6</v>
      </c>
      <c r="K17" s="19">
        <f>F2_EW_Total!AX17</f>
        <v>16.97</v>
      </c>
      <c r="L17" s="19">
        <f>F2_EW_Total!AY17</f>
        <v>17.510000000000002</v>
      </c>
      <c r="M17" s="19">
        <f>F2_EW_Total!AZ17</f>
        <v>67.42</v>
      </c>
      <c r="N17" s="19">
        <f>F2_EW_Total!BA17</f>
        <v>19.07</v>
      </c>
      <c r="O17" s="19">
        <f>F2_EW_Total!BB17</f>
        <v>1.52</v>
      </c>
      <c r="P17" s="19">
        <f>F2_EW_Total!BC17</f>
        <v>3839.1</v>
      </c>
      <c r="Q17" s="19">
        <f>F2_EW_Total!BD17</f>
        <v>14.78</v>
      </c>
      <c r="R17" s="19">
        <f>F2_EW_Total!BE17</f>
        <v>14.84</v>
      </c>
      <c r="S17" s="19">
        <f>F2_EW_Total!BF17</f>
        <v>71.099999999999994</v>
      </c>
      <c r="T17" s="19">
        <f>F2_EW_Total!BG17</f>
        <v>16.25</v>
      </c>
      <c r="U17" s="19">
        <f>F2_EW_Total!BH17</f>
        <v>0</v>
      </c>
      <c r="V17" s="19">
        <f>F2_EW_Total!BI17</f>
        <v>3329</v>
      </c>
    </row>
    <row r="18" spans="1:22">
      <c r="A18" t="str">
        <f>F2_EW_Total!H18</f>
        <v>Chernozem</v>
      </c>
      <c r="B18" t="str">
        <f>F2_EW_Total!I18</f>
        <v>TTn</v>
      </c>
      <c r="C18" t="str">
        <f>F2_EW_Total!J18</f>
        <v>uuT</v>
      </c>
      <c r="D18" t="str">
        <f>F2_EW_Total!K18</f>
        <v>Silphie</v>
      </c>
      <c r="E18" s="19">
        <f>F2_EW_Total!AR18</f>
        <v>7.2240000000000011</v>
      </c>
      <c r="F18" s="19">
        <f>F2_EW_Total!AS18</f>
        <v>21.472000000000001</v>
      </c>
      <c r="G18" s="19">
        <f>F2_EW_Total!AT18</f>
        <v>12.361176828443961</v>
      </c>
      <c r="H18" s="19">
        <f>F2_EW_Total!AU18</f>
        <v>12.7</v>
      </c>
      <c r="I18" s="19">
        <f>F2_EW_Total!AV18</f>
        <v>60.199999999999996</v>
      </c>
      <c r="J18" s="19">
        <f>F2_EW_Total!AW18</f>
        <v>27.1</v>
      </c>
      <c r="K18" s="19">
        <f>F2_EW_Total!AX18</f>
        <v>11.85</v>
      </c>
      <c r="L18" s="19">
        <f>F2_EW_Total!AY18</f>
        <v>10.47</v>
      </c>
      <c r="M18" s="19">
        <f>F2_EW_Total!AZ18</f>
        <v>75.37</v>
      </c>
      <c r="N18" s="19">
        <f>F2_EW_Total!BA18</f>
        <v>12.79</v>
      </c>
      <c r="O18" s="19">
        <f>F2_EW_Total!BB18</f>
        <v>1.1200000000000001</v>
      </c>
      <c r="P18" s="19">
        <f>F2_EW_Total!BC18</f>
        <v>2795</v>
      </c>
      <c r="Q18" s="19">
        <f>F2_EW_Total!BD18</f>
        <v>8.8800000000000008</v>
      </c>
      <c r="R18" s="19">
        <f>F2_EW_Total!BE18</f>
        <v>7.19</v>
      </c>
      <c r="S18" s="19">
        <f>F2_EW_Total!BF18</f>
        <v>73.819999999999993</v>
      </c>
      <c r="T18" s="19">
        <f>F2_EW_Total!BG18</f>
        <v>8.8800000000000008</v>
      </c>
      <c r="U18" s="19">
        <f>F2_EW_Total!BH18</f>
        <v>0</v>
      </c>
      <c r="V18" s="19">
        <f>F2_EW_Total!BI18</f>
        <v>2836</v>
      </c>
    </row>
    <row r="19" spans="1:22">
      <c r="A19" t="str">
        <f>F2_EW_Total!H19</f>
        <v>Chernozem</v>
      </c>
      <c r="B19" t="str">
        <f>F2_EW_Total!I19</f>
        <v>TTn</v>
      </c>
      <c r="C19" t="str">
        <f>F2_EW_Total!J19</f>
        <v>uuT</v>
      </c>
      <c r="D19" t="str">
        <f>F2_EW_Total!K19</f>
        <v>Silphie</v>
      </c>
      <c r="E19" s="19">
        <f>F2_EW_Total!AR19</f>
        <v>7.2240000000000011</v>
      </c>
      <c r="F19" s="19">
        <f>F2_EW_Total!AS19</f>
        <v>21.472000000000001</v>
      </c>
      <c r="G19" s="19">
        <f>F2_EW_Total!AT19</f>
        <v>12.361176828443961</v>
      </c>
      <c r="H19" s="19">
        <f>F2_EW_Total!AU19</f>
        <v>12.7</v>
      </c>
      <c r="I19" s="19">
        <f>F2_EW_Total!AV19</f>
        <v>60.199999999999996</v>
      </c>
      <c r="J19" s="19">
        <f>F2_EW_Total!AW19</f>
        <v>27.1</v>
      </c>
      <c r="K19" s="19">
        <f>F2_EW_Total!AX19</f>
        <v>11.85</v>
      </c>
      <c r="L19" s="19">
        <f>F2_EW_Total!AY19</f>
        <v>10.47</v>
      </c>
      <c r="M19" s="19">
        <f>F2_EW_Total!AZ19</f>
        <v>75.37</v>
      </c>
      <c r="N19" s="19">
        <f>F2_EW_Total!BA19</f>
        <v>12.79</v>
      </c>
      <c r="O19" s="19">
        <f>F2_EW_Total!BB19</f>
        <v>1.1200000000000001</v>
      </c>
      <c r="P19" s="19">
        <f>F2_EW_Total!BC19</f>
        <v>2795</v>
      </c>
      <c r="Q19" s="19">
        <f>F2_EW_Total!BD19</f>
        <v>8.8800000000000008</v>
      </c>
      <c r="R19" s="19">
        <f>F2_EW_Total!BE19</f>
        <v>7.19</v>
      </c>
      <c r="S19" s="19">
        <f>F2_EW_Total!BF19</f>
        <v>73.819999999999993</v>
      </c>
      <c r="T19" s="19">
        <f>F2_EW_Total!BG19</f>
        <v>8.8800000000000008</v>
      </c>
      <c r="U19" s="19">
        <f>F2_EW_Total!BH19</f>
        <v>0</v>
      </c>
      <c r="V19" s="19">
        <f>F2_EW_Total!BI19</f>
        <v>2836</v>
      </c>
    </row>
    <row r="20" spans="1:22">
      <c r="A20" t="str">
        <f>F2_EW_Total!H20</f>
        <v>Chernozem</v>
      </c>
      <c r="B20" t="str">
        <f>F2_EW_Total!I20</f>
        <v>TTn</v>
      </c>
      <c r="C20" t="str">
        <f>F2_EW_Total!J20</f>
        <v>uuT</v>
      </c>
      <c r="D20" t="str">
        <f>F2_EW_Total!K20</f>
        <v>Silphie</v>
      </c>
      <c r="E20" s="19">
        <f>F2_EW_Total!AR20</f>
        <v>7.2240000000000011</v>
      </c>
      <c r="F20" s="19">
        <f>F2_EW_Total!AS20</f>
        <v>21.472000000000001</v>
      </c>
      <c r="G20" s="19">
        <f>F2_EW_Total!AT20</f>
        <v>12.361176828443961</v>
      </c>
      <c r="H20" s="19">
        <f>F2_EW_Total!AU20</f>
        <v>12.7</v>
      </c>
      <c r="I20" s="19">
        <f>F2_EW_Total!AV20</f>
        <v>60.199999999999996</v>
      </c>
      <c r="J20" s="19">
        <f>F2_EW_Total!AW20</f>
        <v>27.1</v>
      </c>
      <c r="K20" s="19">
        <f>F2_EW_Total!AX20</f>
        <v>11.85</v>
      </c>
      <c r="L20" s="19">
        <f>F2_EW_Total!AY20</f>
        <v>10.47</v>
      </c>
      <c r="M20" s="19">
        <f>F2_EW_Total!AZ20</f>
        <v>75.37</v>
      </c>
      <c r="N20" s="19">
        <f>F2_EW_Total!BA20</f>
        <v>12.79</v>
      </c>
      <c r="O20" s="19">
        <f>F2_EW_Total!BB20</f>
        <v>1.1200000000000001</v>
      </c>
      <c r="P20" s="19">
        <f>F2_EW_Total!BC20</f>
        <v>2795</v>
      </c>
      <c r="Q20" s="19">
        <f>F2_EW_Total!BD20</f>
        <v>8.8800000000000008</v>
      </c>
      <c r="R20" s="19">
        <f>F2_EW_Total!BE20</f>
        <v>7.19</v>
      </c>
      <c r="S20" s="19">
        <f>F2_EW_Total!BF20</f>
        <v>73.819999999999993</v>
      </c>
      <c r="T20" s="19">
        <f>F2_EW_Total!BG20</f>
        <v>8.8800000000000008</v>
      </c>
      <c r="U20" s="19">
        <f>F2_EW_Total!BH20</f>
        <v>0</v>
      </c>
      <c r="V20" s="19">
        <f>F2_EW_Total!BI20</f>
        <v>2836</v>
      </c>
    </row>
    <row r="21" spans="1:22">
      <c r="A21" t="str">
        <f>F2_EW_Total!H21</f>
        <v>Chernozem</v>
      </c>
      <c r="B21" t="str">
        <f>F2_EW_Total!I21</f>
        <v>TTn</v>
      </c>
      <c r="C21" t="str">
        <f>F2_EW_Total!J21</f>
        <v>uuT</v>
      </c>
      <c r="D21" t="str">
        <f>F2_EW_Total!K21</f>
        <v>Silphie</v>
      </c>
      <c r="E21" s="19">
        <f>F2_EW_Total!AR21</f>
        <v>7.2240000000000011</v>
      </c>
      <c r="F21" s="19">
        <f>F2_EW_Total!AS21</f>
        <v>21.472000000000001</v>
      </c>
      <c r="G21" s="19">
        <f>F2_EW_Total!AT21</f>
        <v>12.361176828443961</v>
      </c>
      <c r="H21" s="19">
        <f>F2_EW_Total!AU21</f>
        <v>12.7</v>
      </c>
      <c r="I21" s="19">
        <f>F2_EW_Total!AV21</f>
        <v>60.199999999999996</v>
      </c>
      <c r="J21" s="19">
        <f>F2_EW_Total!AW21</f>
        <v>27.1</v>
      </c>
      <c r="K21" s="19">
        <f>F2_EW_Total!AX21</f>
        <v>11.85</v>
      </c>
      <c r="L21" s="19">
        <f>F2_EW_Total!AY21</f>
        <v>10.47</v>
      </c>
      <c r="M21" s="19">
        <f>F2_EW_Total!AZ21</f>
        <v>75.37</v>
      </c>
      <c r="N21" s="19">
        <f>F2_EW_Total!BA21</f>
        <v>12.79</v>
      </c>
      <c r="O21" s="19">
        <f>F2_EW_Total!BB21</f>
        <v>1.1200000000000001</v>
      </c>
      <c r="P21" s="19">
        <f>F2_EW_Total!BC21</f>
        <v>2795</v>
      </c>
      <c r="Q21" s="19">
        <f>F2_EW_Total!BD21</f>
        <v>8.8800000000000008</v>
      </c>
      <c r="R21" s="19">
        <f>F2_EW_Total!BE21</f>
        <v>7.19</v>
      </c>
      <c r="S21" s="19">
        <f>F2_EW_Total!BF21</f>
        <v>73.819999999999993</v>
      </c>
      <c r="T21" s="19">
        <f>F2_EW_Total!BG21</f>
        <v>8.8800000000000008</v>
      </c>
      <c r="U21" s="19">
        <f>F2_EW_Total!BH21</f>
        <v>0</v>
      </c>
      <c r="V21" s="19">
        <f>F2_EW_Total!BI21</f>
        <v>2836</v>
      </c>
    </row>
    <row r="22" spans="1:22">
      <c r="A22" t="str">
        <f>F2_EW_Total!H22</f>
        <v>stagnic_Luvisol</v>
      </c>
      <c r="B22" t="str">
        <f>F2_EW_Total!I22</f>
        <v>SSn</v>
      </c>
      <c r="C22" t="str">
        <f>F2_EW_Total!J22</f>
        <v>ttU</v>
      </c>
      <c r="D22" t="str">
        <f>F2_EW_Total!K22</f>
        <v>Silphie</v>
      </c>
      <c r="E22" s="19">
        <f>F2_EW_Total!AR22</f>
        <v>5.8660000000000005</v>
      </c>
      <c r="F22" s="19">
        <f>F2_EW_Total!AS22</f>
        <v>16.653726151726215</v>
      </c>
      <c r="G22" s="19">
        <f>F2_EW_Total!AT22</f>
        <v>8.5935273712871894</v>
      </c>
      <c r="H22" s="19">
        <f>F2_EW_Total!AU22</f>
        <v>28.9</v>
      </c>
      <c r="I22" s="19">
        <f>F2_EW_Total!AV22</f>
        <v>51.099999999999994</v>
      </c>
      <c r="J22" s="19">
        <f>F2_EW_Total!AW22</f>
        <v>20</v>
      </c>
      <c r="K22" s="19">
        <f>F2_EW_Total!AX22</f>
        <v>15.8</v>
      </c>
      <c r="L22" s="19">
        <f>F2_EW_Total!AY22</f>
        <v>16.82</v>
      </c>
      <c r="M22" s="19">
        <f>F2_EW_Total!AZ22</f>
        <v>69.39</v>
      </c>
      <c r="N22" s="19">
        <f>F2_EW_Total!BA22</f>
        <v>16</v>
      </c>
      <c r="O22" s="19">
        <f>F2_EW_Total!BB22</f>
        <v>2.15</v>
      </c>
      <c r="P22" s="19">
        <f>F2_EW_Total!BC22</f>
        <v>4485.67</v>
      </c>
      <c r="Q22" s="19">
        <f>F2_EW_Total!BD22</f>
        <v>9.98</v>
      </c>
      <c r="R22" s="19">
        <f>F2_EW_Total!BE22</f>
        <v>11.52</v>
      </c>
      <c r="S22" s="19">
        <f>F2_EW_Total!BF22</f>
        <v>72.06</v>
      </c>
      <c r="T22" s="19">
        <f>F2_EW_Total!BG22</f>
        <v>13.83</v>
      </c>
      <c r="U22" s="19">
        <f>F2_EW_Total!BH22</f>
        <v>5</v>
      </c>
      <c r="V22" s="19">
        <f>F2_EW_Total!BI22</f>
        <v>4376</v>
      </c>
    </row>
    <row r="23" spans="1:22">
      <c r="A23" t="str">
        <f>F2_EW_Total!H23</f>
        <v>stagnic_Luvisol</v>
      </c>
      <c r="B23" t="str">
        <f>F2_EW_Total!I23</f>
        <v>SSn</v>
      </c>
      <c r="C23" t="str">
        <f>F2_EW_Total!J23</f>
        <v>ttU</v>
      </c>
      <c r="D23" t="str">
        <f>F2_EW_Total!K23</f>
        <v>Silphie</v>
      </c>
      <c r="E23" s="19">
        <f>F2_EW_Total!AR23</f>
        <v>5.8660000000000005</v>
      </c>
      <c r="F23" s="19">
        <f>F2_EW_Total!AS23</f>
        <v>16.653726151726215</v>
      </c>
      <c r="G23" s="19">
        <f>F2_EW_Total!AT23</f>
        <v>8.5935273712871894</v>
      </c>
      <c r="H23" s="19">
        <f>F2_EW_Total!AU23</f>
        <v>28.9</v>
      </c>
      <c r="I23" s="19">
        <f>F2_EW_Total!AV23</f>
        <v>51.099999999999994</v>
      </c>
      <c r="J23" s="19">
        <f>F2_EW_Total!AW23</f>
        <v>20</v>
      </c>
      <c r="K23" s="19">
        <f>F2_EW_Total!AX23</f>
        <v>15.8</v>
      </c>
      <c r="L23" s="19">
        <f>F2_EW_Total!AY23</f>
        <v>16.82</v>
      </c>
      <c r="M23" s="19">
        <f>F2_EW_Total!AZ23</f>
        <v>69.39</v>
      </c>
      <c r="N23" s="19">
        <f>F2_EW_Total!BA23</f>
        <v>16</v>
      </c>
      <c r="O23" s="19">
        <f>F2_EW_Total!BB23</f>
        <v>2.15</v>
      </c>
      <c r="P23" s="19">
        <f>F2_EW_Total!BC23</f>
        <v>4485.67</v>
      </c>
      <c r="Q23" s="19">
        <f>F2_EW_Total!BD23</f>
        <v>9.98</v>
      </c>
      <c r="R23" s="19">
        <f>F2_EW_Total!BE23</f>
        <v>11.52</v>
      </c>
      <c r="S23" s="19">
        <f>F2_EW_Total!BF23</f>
        <v>72.06</v>
      </c>
      <c r="T23" s="19">
        <f>F2_EW_Total!BG23</f>
        <v>13.83</v>
      </c>
      <c r="U23" s="19">
        <f>F2_EW_Total!BH23</f>
        <v>5</v>
      </c>
      <c r="V23" s="19">
        <f>F2_EW_Total!BI23</f>
        <v>4376</v>
      </c>
    </row>
    <row r="24" spans="1:22">
      <c r="A24" t="str">
        <f>F2_EW_Total!H24</f>
        <v>stagnic_Luvisol</v>
      </c>
      <c r="B24" t="str">
        <f>F2_EW_Total!I24</f>
        <v>SSn</v>
      </c>
      <c r="C24" t="str">
        <f>F2_EW_Total!J24</f>
        <v>ttU</v>
      </c>
      <c r="D24" t="str">
        <f>F2_EW_Total!K24</f>
        <v>Silphie</v>
      </c>
      <c r="E24" s="19">
        <f>F2_EW_Total!AR24</f>
        <v>5.8660000000000005</v>
      </c>
      <c r="F24" s="19">
        <f>F2_EW_Total!AS24</f>
        <v>16.653726151726215</v>
      </c>
      <c r="G24" s="19">
        <f>F2_EW_Total!AT24</f>
        <v>8.5935273712871894</v>
      </c>
      <c r="H24" s="19">
        <f>F2_EW_Total!AU24</f>
        <v>28.9</v>
      </c>
      <c r="I24" s="19">
        <f>F2_EW_Total!AV24</f>
        <v>51.099999999999994</v>
      </c>
      <c r="J24" s="19">
        <f>F2_EW_Total!AW24</f>
        <v>20</v>
      </c>
      <c r="K24" s="19">
        <f>F2_EW_Total!AX24</f>
        <v>15.8</v>
      </c>
      <c r="L24" s="19">
        <f>F2_EW_Total!AY24</f>
        <v>16.82</v>
      </c>
      <c r="M24" s="19">
        <f>F2_EW_Total!AZ24</f>
        <v>69.39</v>
      </c>
      <c r="N24" s="19">
        <f>F2_EW_Total!BA24</f>
        <v>16</v>
      </c>
      <c r="O24" s="19">
        <f>F2_EW_Total!BB24</f>
        <v>2.15</v>
      </c>
      <c r="P24" s="19">
        <f>F2_EW_Total!BC24</f>
        <v>4485.67</v>
      </c>
      <c r="Q24" s="19">
        <f>F2_EW_Total!BD24</f>
        <v>9.98</v>
      </c>
      <c r="R24" s="19">
        <f>F2_EW_Total!BE24</f>
        <v>11.52</v>
      </c>
      <c r="S24" s="19">
        <f>F2_EW_Total!BF24</f>
        <v>72.06</v>
      </c>
      <c r="T24" s="19">
        <f>F2_EW_Total!BG24</f>
        <v>13.83</v>
      </c>
      <c r="U24" s="19">
        <f>F2_EW_Total!BH24</f>
        <v>5</v>
      </c>
      <c r="V24" s="19">
        <f>F2_EW_Total!BI24</f>
        <v>4376</v>
      </c>
    </row>
    <row r="25" spans="1:22">
      <c r="A25" t="str">
        <f>F2_EW_Total!H25</f>
        <v>stagnic_Luvisol</v>
      </c>
      <c r="B25" t="str">
        <f>F2_EW_Total!I25</f>
        <v>SSn</v>
      </c>
      <c r="C25" t="str">
        <f>F2_EW_Total!J25</f>
        <v>ttU</v>
      </c>
      <c r="D25" t="str">
        <f>F2_EW_Total!K25</f>
        <v>Silphie</v>
      </c>
      <c r="E25" s="19">
        <f>F2_EW_Total!AR25</f>
        <v>5.8660000000000005</v>
      </c>
      <c r="F25" s="19">
        <f>F2_EW_Total!AS25</f>
        <v>16.653726151726215</v>
      </c>
      <c r="G25" s="19">
        <f>F2_EW_Total!AT25</f>
        <v>8.5935273712871894</v>
      </c>
      <c r="H25" s="19">
        <f>F2_EW_Total!AU25</f>
        <v>28.9</v>
      </c>
      <c r="I25" s="19">
        <f>F2_EW_Total!AV25</f>
        <v>51.099999999999994</v>
      </c>
      <c r="J25" s="19">
        <f>F2_EW_Total!AW25</f>
        <v>20</v>
      </c>
      <c r="K25" s="19">
        <f>F2_EW_Total!AX25</f>
        <v>15.8</v>
      </c>
      <c r="L25" s="19">
        <f>F2_EW_Total!AY25</f>
        <v>16.82</v>
      </c>
      <c r="M25" s="19">
        <f>F2_EW_Total!AZ25</f>
        <v>69.39</v>
      </c>
      <c r="N25" s="19">
        <f>F2_EW_Total!BA25</f>
        <v>16</v>
      </c>
      <c r="O25" s="19">
        <f>F2_EW_Total!BB25</f>
        <v>2.15</v>
      </c>
      <c r="P25" s="19">
        <f>F2_EW_Total!BC25</f>
        <v>4485.67</v>
      </c>
      <c r="Q25" s="19">
        <f>F2_EW_Total!BD25</f>
        <v>9.98</v>
      </c>
      <c r="R25" s="19">
        <f>F2_EW_Total!BE25</f>
        <v>11.52</v>
      </c>
      <c r="S25" s="19">
        <f>F2_EW_Total!BF25</f>
        <v>72.06</v>
      </c>
      <c r="T25" s="19">
        <f>F2_EW_Total!BG25</f>
        <v>13.83</v>
      </c>
      <c r="U25" s="19">
        <f>F2_EW_Total!BH25</f>
        <v>5</v>
      </c>
      <c r="V25" s="19">
        <f>F2_EW_Total!BI25</f>
        <v>4376</v>
      </c>
    </row>
    <row r="26" spans="1:22">
      <c r="A26" t="str">
        <f>F2_EW_Total!H26</f>
        <v>Mollic_Leptosol</v>
      </c>
      <c r="B26" t="str">
        <f>F2_EW_Total!I26</f>
        <v>BB-RR</v>
      </c>
      <c r="C26" t="str">
        <f>F2_EW_Total!J26</f>
        <v>uuT</v>
      </c>
      <c r="D26" t="str">
        <f>F2_EW_Total!K26</f>
        <v>Silphie</v>
      </c>
      <c r="E26" s="19">
        <f>F2_EW_Total!AR26</f>
        <v>6.5519999999999996</v>
      </c>
      <c r="F26" s="19">
        <f>F2_EW_Total!AS26</f>
        <v>10.855357987283274</v>
      </c>
      <c r="G26" s="19">
        <f>F2_EW_Total!AT26</f>
        <v>8.5191215789948025</v>
      </c>
      <c r="H26" s="19">
        <f>F2_EW_Total!AU26</f>
        <v>10.100000000000001</v>
      </c>
      <c r="I26" s="19">
        <f>F2_EW_Total!AV26</f>
        <v>62.4</v>
      </c>
      <c r="J26" s="19">
        <f>F2_EW_Total!AW26</f>
        <v>27.5</v>
      </c>
      <c r="K26" s="19">
        <f>F2_EW_Total!AX26</f>
        <v>16.97</v>
      </c>
      <c r="L26" s="19">
        <f>F2_EW_Total!AY26</f>
        <v>17.510000000000002</v>
      </c>
      <c r="M26" s="19">
        <f>F2_EW_Total!AZ26</f>
        <v>67.42</v>
      </c>
      <c r="N26" s="19">
        <f>F2_EW_Total!BA26</f>
        <v>19.07</v>
      </c>
      <c r="O26" s="19">
        <f>F2_EW_Total!BB26</f>
        <v>1.52</v>
      </c>
      <c r="P26" s="19">
        <f>F2_EW_Total!BC26</f>
        <v>3839.1</v>
      </c>
      <c r="Q26" s="19">
        <f>F2_EW_Total!BD26</f>
        <v>14.78</v>
      </c>
      <c r="R26" s="19">
        <f>F2_EW_Total!BE26</f>
        <v>14.84</v>
      </c>
      <c r="S26" s="19">
        <f>F2_EW_Total!BF26</f>
        <v>71.099999999999994</v>
      </c>
      <c r="T26" s="19">
        <f>F2_EW_Total!BG26</f>
        <v>16.25</v>
      </c>
      <c r="U26" s="19">
        <f>F2_EW_Total!BH26</f>
        <v>0</v>
      </c>
      <c r="V26" s="19">
        <f>F2_EW_Total!BI26</f>
        <v>3329</v>
      </c>
    </row>
    <row r="27" spans="1:22">
      <c r="A27" t="str">
        <f>F2_EW_Total!H27</f>
        <v>Mollic_Leptosol</v>
      </c>
      <c r="B27" t="str">
        <f>F2_EW_Total!I27</f>
        <v>BB-RR</v>
      </c>
      <c r="C27" t="str">
        <f>F2_EW_Total!J27</f>
        <v>uuT</v>
      </c>
      <c r="D27" t="str">
        <f>F2_EW_Total!K27</f>
        <v>Silphie</v>
      </c>
      <c r="E27" s="19">
        <f>F2_EW_Total!AR27</f>
        <v>6.5519999999999996</v>
      </c>
      <c r="F27" s="19">
        <f>F2_EW_Total!AS27</f>
        <v>10.855357987283274</v>
      </c>
      <c r="G27" s="19">
        <f>F2_EW_Total!AT27</f>
        <v>8.5191215789948025</v>
      </c>
      <c r="H27" s="19">
        <f>F2_EW_Total!AU27</f>
        <v>10.100000000000001</v>
      </c>
      <c r="I27" s="19">
        <f>F2_EW_Total!AV27</f>
        <v>62.4</v>
      </c>
      <c r="J27" s="19">
        <f>F2_EW_Total!AW27</f>
        <v>27.5</v>
      </c>
      <c r="K27" s="19">
        <f>F2_EW_Total!AX27</f>
        <v>16.97</v>
      </c>
      <c r="L27" s="19">
        <f>F2_EW_Total!AY27</f>
        <v>17.510000000000002</v>
      </c>
      <c r="M27" s="19">
        <f>F2_EW_Total!AZ27</f>
        <v>67.42</v>
      </c>
      <c r="N27" s="19">
        <f>F2_EW_Total!BA27</f>
        <v>19.07</v>
      </c>
      <c r="O27" s="19">
        <f>F2_EW_Total!BB27</f>
        <v>1.52</v>
      </c>
      <c r="P27" s="19">
        <f>F2_EW_Total!BC27</f>
        <v>3839.1</v>
      </c>
      <c r="Q27" s="19">
        <f>F2_EW_Total!BD27</f>
        <v>14.78</v>
      </c>
      <c r="R27" s="19">
        <f>F2_EW_Total!BE27</f>
        <v>14.84</v>
      </c>
      <c r="S27" s="19">
        <f>F2_EW_Total!BF27</f>
        <v>71.099999999999994</v>
      </c>
      <c r="T27" s="19">
        <f>F2_EW_Total!BG27</f>
        <v>16.25</v>
      </c>
      <c r="U27" s="19">
        <f>F2_EW_Total!BH27</f>
        <v>0</v>
      </c>
      <c r="V27" s="19">
        <f>F2_EW_Total!BI27</f>
        <v>3329</v>
      </c>
    </row>
    <row r="28" spans="1:22">
      <c r="A28" t="str">
        <f>F2_EW_Total!H28</f>
        <v>Mollic_Leptosol</v>
      </c>
      <c r="B28" t="str">
        <f>F2_EW_Total!I28</f>
        <v>BB-RR</v>
      </c>
      <c r="C28" t="str">
        <f>F2_EW_Total!J28</f>
        <v>uuT</v>
      </c>
      <c r="D28" t="str">
        <f>F2_EW_Total!K28</f>
        <v>Silphie</v>
      </c>
      <c r="E28" s="19">
        <f>F2_EW_Total!AR28</f>
        <v>6.5519999999999996</v>
      </c>
      <c r="F28" s="19">
        <f>F2_EW_Total!AS28</f>
        <v>10.855357987283274</v>
      </c>
      <c r="G28" s="19">
        <f>F2_EW_Total!AT28</f>
        <v>8.5191215789948025</v>
      </c>
      <c r="H28" s="19">
        <f>F2_EW_Total!AU28</f>
        <v>10.100000000000001</v>
      </c>
      <c r="I28" s="19">
        <f>F2_EW_Total!AV28</f>
        <v>62.4</v>
      </c>
      <c r="J28" s="19">
        <f>F2_EW_Total!AW28</f>
        <v>27.5</v>
      </c>
      <c r="K28" s="19">
        <f>F2_EW_Total!AX28</f>
        <v>16.97</v>
      </c>
      <c r="L28" s="19">
        <f>F2_EW_Total!AY28</f>
        <v>17.510000000000002</v>
      </c>
      <c r="M28" s="19">
        <f>F2_EW_Total!AZ28</f>
        <v>67.42</v>
      </c>
      <c r="N28" s="19">
        <f>F2_EW_Total!BA28</f>
        <v>19.07</v>
      </c>
      <c r="O28" s="19">
        <f>F2_EW_Total!BB28</f>
        <v>1.52</v>
      </c>
      <c r="P28" s="19">
        <f>F2_EW_Total!BC28</f>
        <v>3839.1</v>
      </c>
      <c r="Q28" s="19">
        <f>F2_EW_Total!BD28</f>
        <v>14.78</v>
      </c>
      <c r="R28" s="19">
        <f>F2_EW_Total!BE28</f>
        <v>14.84</v>
      </c>
      <c r="S28" s="19">
        <f>F2_EW_Total!BF28</f>
        <v>71.099999999999994</v>
      </c>
      <c r="T28" s="19">
        <f>F2_EW_Total!BG28</f>
        <v>16.25</v>
      </c>
      <c r="U28" s="19">
        <f>F2_EW_Total!BH28</f>
        <v>0</v>
      </c>
      <c r="V28" s="19">
        <f>F2_EW_Total!BI28</f>
        <v>3329</v>
      </c>
    </row>
    <row r="29" spans="1:22">
      <c r="A29" t="str">
        <f>F2_EW_Total!H29</f>
        <v>Mollic_Leptosol</v>
      </c>
      <c r="B29" t="str">
        <f>F2_EW_Total!I29</f>
        <v>BB-RR</v>
      </c>
      <c r="C29" t="str">
        <f>F2_EW_Total!J29</f>
        <v>uuT</v>
      </c>
      <c r="D29" t="str">
        <f>F2_EW_Total!K29</f>
        <v>Silphie</v>
      </c>
      <c r="E29" s="19">
        <f>F2_EW_Total!AR29</f>
        <v>6.5519999999999996</v>
      </c>
      <c r="F29" s="19">
        <f>F2_EW_Total!AS29</f>
        <v>10.855357987283274</v>
      </c>
      <c r="G29" s="19">
        <f>F2_EW_Total!AT29</f>
        <v>8.5191215789948025</v>
      </c>
      <c r="H29" s="19">
        <f>F2_EW_Total!AU29</f>
        <v>10.100000000000001</v>
      </c>
      <c r="I29" s="19">
        <f>F2_EW_Total!AV29</f>
        <v>62.4</v>
      </c>
      <c r="J29" s="19">
        <f>F2_EW_Total!AW29</f>
        <v>27.5</v>
      </c>
      <c r="K29" s="19">
        <f>F2_EW_Total!AX29</f>
        <v>16.97</v>
      </c>
      <c r="L29" s="19">
        <f>F2_EW_Total!AY29</f>
        <v>17.510000000000002</v>
      </c>
      <c r="M29" s="19">
        <f>F2_EW_Total!AZ29</f>
        <v>67.42</v>
      </c>
      <c r="N29" s="19">
        <f>F2_EW_Total!BA29</f>
        <v>19.07</v>
      </c>
      <c r="O29" s="19">
        <f>F2_EW_Total!BB29</f>
        <v>1.52</v>
      </c>
      <c r="P29" s="19">
        <f>F2_EW_Total!BC29</f>
        <v>3839.1</v>
      </c>
      <c r="Q29" s="19">
        <f>F2_EW_Total!BD29</f>
        <v>14.78</v>
      </c>
      <c r="R29" s="19">
        <f>F2_EW_Total!BE29</f>
        <v>14.84</v>
      </c>
      <c r="S29" s="19">
        <f>F2_EW_Total!BF29</f>
        <v>71.099999999999994</v>
      </c>
      <c r="T29" s="19">
        <f>F2_EW_Total!BG29</f>
        <v>16.25</v>
      </c>
      <c r="U29" s="19">
        <f>F2_EW_Total!BH29</f>
        <v>0</v>
      </c>
      <c r="V29" s="19">
        <f>F2_EW_Total!BI29</f>
        <v>3329</v>
      </c>
    </row>
    <row r="30" spans="1:22">
      <c r="A30" t="str">
        <f>F2_EW_Total!H30</f>
        <v>Chernozem</v>
      </c>
      <c r="B30" t="str">
        <f>F2_EW_Total!I30</f>
        <v>TTn</v>
      </c>
      <c r="C30" t="str">
        <f>F2_EW_Total!J30</f>
        <v>uuT</v>
      </c>
      <c r="D30" t="str">
        <f>F2_EW_Total!K30</f>
        <v>Silphie</v>
      </c>
      <c r="E30" s="19">
        <f>F2_EW_Total!AR30</f>
        <v>7.2379999999999995</v>
      </c>
      <c r="F30" s="19">
        <f>F2_EW_Total!AS30</f>
        <v>16.312000000000005</v>
      </c>
      <c r="G30" s="19">
        <f>F2_EW_Total!AT30</f>
        <v>13.147844073868727</v>
      </c>
      <c r="H30" s="19">
        <f>F2_EW_Total!AU30</f>
        <v>10.199999999999999</v>
      </c>
      <c r="I30" s="19">
        <f>F2_EW_Total!AV30</f>
        <v>62.1</v>
      </c>
      <c r="J30" s="19">
        <f>F2_EW_Total!AW30</f>
        <v>27.7</v>
      </c>
      <c r="K30" s="19">
        <f>F2_EW_Total!AX30</f>
        <v>11.85</v>
      </c>
      <c r="L30" s="19">
        <f>F2_EW_Total!AY30</f>
        <v>10.47</v>
      </c>
      <c r="M30" s="19">
        <f>F2_EW_Total!AZ30</f>
        <v>75.37</v>
      </c>
      <c r="N30" s="19">
        <f>F2_EW_Total!BA30</f>
        <v>12.79</v>
      </c>
      <c r="O30" s="19">
        <f>F2_EW_Total!BB30</f>
        <v>1.1200000000000001</v>
      </c>
      <c r="P30" s="19">
        <f>F2_EW_Total!BC30</f>
        <v>2795</v>
      </c>
      <c r="Q30" s="19">
        <f>F2_EW_Total!BD30</f>
        <v>8.8800000000000008</v>
      </c>
      <c r="R30" s="19">
        <f>F2_EW_Total!BE30</f>
        <v>7.19</v>
      </c>
      <c r="S30" s="19">
        <f>F2_EW_Total!BF30</f>
        <v>73.819999999999993</v>
      </c>
      <c r="T30" s="19">
        <f>F2_EW_Total!BG30</f>
        <v>8.8800000000000008</v>
      </c>
      <c r="U30" s="19">
        <f>F2_EW_Total!BH30</f>
        <v>0</v>
      </c>
      <c r="V30" s="19">
        <f>F2_EW_Total!BI30</f>
        <v>2836</v>
      </c>
    </row>
    <row r="31" spans="1:22">
      <c r="A31" t="str">
        <f>F2_EW_Total!H31</f>
        <v>Chernozem</v>
      </c>
      <c r="B31" t="str">
        <f>F2_EW_Total!I31</f>
        <v>TTn</v>
      </c>
      <c r="C31" t="str">
        <f>F2_EW_Total!J31</f>
        <v>uuT</v>
      </c>
      <c r="D31" t="str">
        <f>F2_EW_Total!K31</f>
        <v>Silphie</v>
      </c>
      <c r="E31" s="19">
        <f>F2_EW_Total!AR31</f>
        <v>7.2379999999999995</v>
      </c>
      <c r="F31" s="19">
        <f>F2_EW_Total!AS31</f>
        <v>16.312000000000005</v>
      </c>
      <c r="G31" s="19">
        <f>F2_EW_Total!AT31</f>
        <v>13.147844073868727</v>
      </c>
      <c r="H31" s="19">
        <f>F2_EW_Total!AU31</f>
        <v>10.199999999999999</v>
      </c>
      <c r="I31" s="19">
        <f>F2_EW_Total!AV31</f>
        <v>62.1</v>
      </c>
      <c r="J31" s="19">
        <f>F2_EW_Total!AW31</f>
        <v>27.7</v>
      </c>
      <c r="K31" s="19">
        <f>F2_EW_Total!AX31</f>
        <v>11.85</v>
      </c>
      <c r="L31" s="19">
        <f>F2_EW_Total!AY31</f>
        <v>10.47</v>
      </c>
      <c r="M31" s="19">
        <f>F2_EW_Total!AZ31</f>
        <v>75.37</v>
      </c>
      <c r="N31" s="19">
        <f>F2_EW_Total!BA31</f>
        <v>12.79</v>
      </c>
      <c r="O31" s="19">
        <f>F2_EW_Total!BB31</f>
        <v>1.1200000000000001</v>
      </c>
      <c r="P31" s="19">
        <f>F2_EW_Total!BC31</f>
        <v>2795</v>
      </c>
      <c r="Q31" s="19">
        <f>F2_EW_Total!BD31</f>
        <v>8.8800000000000008</v>
      </c>
      <c r="R31" s="19">
        <f>F2_EW_Total!BE31</f>
        <v>7.19</v>
      </c>
      <c r="S31" s="19">
        <f>F2_EW_Total!BF31</f>
        <v>73.819999999999993</v>
      </c>
      <c r="T31" s="19">
        <f>F2_EW_Total!BG31</f>
        <v>8.8800000000000008</v>
      </c>
      <c r="U31" s="19">
        <f>F2_EW_Total!BH31</f>
        <v>0</v>
      </c>
      <c r="V31" s="19">
        <f>F2_EW_Total!BI31</f>
        <v>2836</v>
      </c>
    </row>
    <row r="32" spans="1:22">
      <c r="A32" t="str">
        <f>F2_EW_Total!H32</f>
        <v>Chernozem</v>
      </c>
      <c r="B32" t="str">
        <f>F2_EW_Total!I32</f>
        <v>TTn</v>
      </c>
      <c r="C32" t="str">
        <f>F2_EW_Total!J32</f>
        <v>uuT</v>
      </c>
      <c r="D32" t="str">
        <f>F2_EW_Total!K32</f>
        <v>Silphie</v>
      </c>
      <c r="E32" s="19">
        <f>F2_EW_Total!AR32</f>
        <v>7.2379999999999995</v>
      </c>
      <c r="F32" s="19">
        <f>F2_EW_Total!AS32</f>
        <v>16.312000000000005</v>
      </c>
      <c r="G32" s="19">
        <f>F2_EW_Total!AT32</f>
        <v>13.147844073868727</v>
      </c>
      <c r="H32" s="19">
        <f>F2_EW_Total!AU32</f>
        <v>10.199999999999999</v>
      </c>
      <c r="I32" s="19">
        <f>F2_EW_Total!AV32</f>
        <v>62.1</v>
      </c>
      <c r="J32" s="19">
        <f>F2_EW_Total!AW32</f>
        <v>27.7</v>
      </c>
      <c r="K32" s="19">
        <f>F2_EW_Total!AX32</f>
        <v>11.85</v>
      </c>
      <c r="L32" s="19">
        <f>F2_EW_Total!AY32</f>
        <v>10.47</v>
      </c>
      <c r="M32" s="19">
        <f>F2_EW_Total!AZ32</f>
        <v>75.37</v>
      </c>
      <c r="N32" s="19">
        <f>F2_EW_Total!BA32</f>
        <v>12.79</v>
      </c>
      <c r="O32" s="19">
        <f>F2_EW_Total!BB32</f>
        <v>1.1200000000000001</v>
      </c>
      <c r="P32" s="19">
        <f>F2_EW_Total!BC32</f>
        <v>2795</v>
      </c>
      <c r="Q32" s="19">
        <f>F2_EW_Total!BD32</f>
        <v>8.8800000000000008</v>
      </c>
      <c r="R32" s="19">
        <f>F2_EW_Total!BE32</f>
        <v>7.19</v>
      </c>
      <c r="S32" s="19">
        <f>F2_EW_Total!BF32</f>
        <v>73.819999999999993</v>
      </c>
      <c r="T32" s="19">
        <f>F2_EW_Total!BG32</f>
        <v>8.8800000000000008</v>
      </c>
      <c r="U32" s="19">
        <f>F2_EW_Total!BH32</f>
        <v>0</v>
      </c>
      <c r="V32" s="19">
        <f>F2_EW_Total!BI32</f>
        <v>2836</v>
      </c>
    </row>
    <row r="33" spans="1:22">
      <c r="A33" t="str">
        <f>F2_EW_Total!H33</f>
        <v>Chernozem</v>
      </c>
      <c r="B33" t="str">
        <f>F2_EW_Total!I33</f>
        <v>TTn</v>
      </c>
      <c r="C33" t="str">
        <f>F2_EW_Total!J33</f>
        <v>uuT</v>
      </c>
      <c r="D33" t="str">
        <f>F2_EW_Total!K33</f>
        <v>Silphie</v>
      </c>
      <c r="E33" s="19">
        <f>F2_EW_Total!AR33</f>
        <v>7.2379999999999995</v>
      </c>
      <c r="F33" s="19">
        <f>F2_EW_Total!AS33</f>
        <v>16.312000000000005</v>
      </c>
      <c r="G33" s="19">
        <f>F2_EW_Total!AT33</f>
        <v>13.147844073868727</v>
      </c>
      <c r="H33" s="19">
        <f>F2_EW_Total!AU33</f>
        <v>10.199999999999999</v>
      </c>
      <c r="I33" s="19">
        <f>F2_EW_Total!AV33</f>
        <v>62.1</v>
      </c>
      <c r="J33" s="19">
        <f>F2_EW_Total!AW33</f>
        <v>27.7</v>
      </c>
      <c r="K33" s="19">
        <f>F2_EW_Total!AX33</f>
        <v>11.85</v>
      </c>
      <c r="L33" s="19">
        <f>F2_EW_Total!AY33</f>
        <v>10.47</v>
      </c>
      <c r="M33" s="19">
        <f>F2_EW_Total!AZ33</f>
        <v>75.37</v>
      </c>
      <c r="N33" s="19">
        <f>F2_EW_Total!BA33</f>
        <v>12.79</v>
      </c>
      <c r="O33" s="19">
        <f>F2_EW_Total!BB33</f>
        <v>1.1200000000000001</v>
      </c>
      <c r="P33" s="19">
        <f>F2_EW_Total!BC33</f>
        <v>2795</v>
      </c>
      <c r="Q33" s="19">
        <f>F2_EW_Total!BD33</f>
        <v>8.8800000000000008</v>
      </c>
      <c r="R33" s="19">
        <f>F2_EW_Total!BE33</f>
        <v>7.19</v>
      </c>
      <c r="S33" s="19">
        <f>F2_EW_Total!BF33</f>
        <v>73.819999999999993</v>
      </c>
      <c r="T33" s="19">
        <f>F2_EW_Total!BG33</f>
        <v>8.8800000000000008</v>
      </c>
      <c r="U33" s="19">
        <f>F2_EW_Total!BH33</f>
        <v>0</v>
      </c>
      <c r="V33" s="19">
        <f>F2_EW_Total!BI33</f>
        <v>2836</v>
      </c>
    </row>
    <row r="34" spans="1:22">
      <c r="A34" t="str">
        <f>F2_EW_Total!H34</f>
        <v>Haplic_Luvisol</v>
      </c>
      <c r="B34" t="str">
        <f>F2_EW_Total!I34</f>
        <v>LLn</v>
      </c>
      <c r="C34" t="str">
        <f>F2_EW_Total!J34</f>
        <v>tU</v>
      </c>
      <c r="D34" t="str">
        <f>F2_EW_Total!K34</f>
        <v>Silphie</v>
      </c>
      <c r="E34" s="19">
        <f>F2_EW_Total!AR34</f>
        <v>6.26</v>
      </c>
      <c r="F34" s="19">
        <f>F2_EW_Total!AS34</f>
        <v>11.872</v>
      </c>
      <c r="G34" s="19">
        <f>F2_EW_Total!AT34</f>
        <v>9.0155716224437246</v>
      </c>
      <c r="H34" s="19">
        <f>F2_EW_Total!AU34</f>
        <v>16.899999999999999</v>
      </c>
      <c r="I34" s="19">
        <f>F2_EW_Total!AV34</f>
        <v>68.599999999999994</v>
      </c>
      <c r="J34" s="19">
        <f>F2_EW_Total!AW34</f>
        <v>14.5</v>
      </c>
      <c r="K34" s="19">
        <f>F2_EW_Total!AX34</f>
        <v>10.41</v>
      </c>
      <c r="L34" s="19">
        <f>F2_EW_Total!AY34</f>
        <v>10.65</v>
      </c>
      <c r="M34" s="19">
        <f>F2_EW_Total!AZ34</f>
        <v>84.22</v>
      </c>
      <c r="N34" s="19">
        <f>F2_EW_Total!BA34</f>
        <v>11.47</v>
      </c>
      <c r="O34" s="19">
        <f>F2_EW_Total!BB34</f>
        <v>1.6</v>
      </c>
      <c r="P34" s="19">
        <f>F2_EW_Total!BC34</f>
        <v>2006.3</v>
      </c>
      <c r="Q34" s="19">
        <f>F2_EW_Total!BD34</f>
        <v>9.86</v>
      </c>
      <c r="R34" s="19">
        <f>F2_EW_Total!BE34</f>
        <v>10.29</v>
      </c>
      <c r="S34" s="19">
        <f>F2_EW_Total!BF34</f>
        <v>97.45</v>
      </c>
      <c r="T34" s="19">
        <f>F2_EW_Total!BG34</f>
        <v>11.98</v>
      </c>
      <c r="U34" s="19">
        <f>F2_EW_Total!BH34</f>
        <v>0</v>
      </c>
      <c r="V34" s="19">
        <f>F2_EW_Total!BI34</f>
        <v>472</v>
      </c>
    </row>
    <row r="35" spans="1:22">
      <c r="A35" t="str">
        <f>F2_EW_Total!H35</f>
        <v>Haplic_Luvisol</v>
      </c>
      <c r="B35" t="str">
        <f>F2_EW_Total!I35</f>
        <v>LLn</v>
      </c>
      <c r="C35" t="str">
        <f>F2_EW_Total!J35</f>
        <v>tU</v>
      </c>
      <c r="D35" t="str">
        <f>F2_EW_Total!K35</f>
        <v>Silphie</v>
      </c>
      <c r="E35" s="19">
        <f>F2_EW_Total!AR35</f>
        <v>6.26</v>
      </c>
      <c r="F35" s="19">
        <f>F2_EW_Total!AS35</f>
        <v>11.872</v>
      </c>
      <c r="G35" s="19">
        <f>F2_EW_Total!AT35</f>
        <v>9.0155716224437246</v>
      </c>
      <c r="H35" s="19">
        <f>F2_EW_Total!AU35</f>
        <v>16.899999999999999</v>
      </c>
      <c r="I35" s="19">
        <f>F2_EW_Total!AV35</f>
        <v>68.599999999999994</v>
      </c>
      <c r="J35" s="19">
        <f>F2_EW_Total!AW35</f>
        <v>14.5</v>
      </c>
      <c r="K35" s="19">
        <f>F2_EW_Total!AX35</f>
        <v>10.41</v>
      </c>
      <c r="L35" s="19">
        <f>F2_EW_Total!AY35</f>
        <v>10.65</v>
      </c>
      <c r="M35" s="19">
        <f>F2_EW_Total!AZ35</f>
        <v>84.22</v>
      </c>
      <c r="N35" s="19">
        <f>F2_EW_Total!BA35</f>
        <v>11.47</v>
      </c>
      <c r="O35" s="19">
        <f>F2_EW_Total!BB35</f>
        <v>1.6</v>
      </c>
      <c r="P35" s="19">
        <f>F2_EW_Total!BC35</f>
        <v>2006.3</v>
      </c>
      <c r="Q35" s="19">
        <f>F2_EW_Total!BD35</f>
        <v>9.86</v>
      </c>
      <c r="R35" s="19">
        <f>F2_EW_Total!BE35</f>
        <v>10.29</v>
      </c>
      <c r="S35" s="19">
        <f>F2_EW_Total!BF35</f>
        <v>97.45</v>
      </c>
      <c r="T35" s="19">
        <f>F2_EW_Total!BG35</f>
        <v>11.98</v>
      </c>
      <c r="U35" s="19">
        <f>F2_EW_Total!BH35</f>
        <v>0</v>
      </c>
      <c r="V35" s="19">
        <f>F2_EW_Total!BI35</f>
        <v>472</v>
      </c>
    </row>
    <row r="36" spans="1:22">
      <c r="A36" t="str">
        <f>F2_EW_Total!H36</f>
        <v>Haplic_Luvisol</v>
      </c>
      <c r="B36" t="str">
        <f>F2_EW_Total!I36</f>
        <v>LLn</v>
      </c>
      <c r="C36" t="str">
        <f>F2_EW_Total!J36</f>
        <v>tU</v>
      </c>
      <c r="D36" t="str">
        <f>F2_EW_Total!K36</f>
        <v>Silphie</v>
      </c>
      <c r="E36" s="19">
        <f>F2_EW_Total!AR36</f>
        <v>6.26</v>
      </c>
      <c r="F36" s="19">
        <f>F2_EW_Total!AS36</f>
        <v>11.872</v>
      </c>
      <c r="G36" s="19">
        <f>F2_EW_Total!AT36</f>
        <v>9.0155716224437246</v>
      </c>
      <c r="H36" s="19">
        <f>F2_EW_Total!AU36</f>
        <v>16.899999999999999</v>
      </c>
      <c r="I36" s="19">
        <f>F2_EW_Total!AV36</f>
        <v>68.599999999999994</v>
      </c>
      <c r="J36" s="19">
        <f>F2_EW_Total!AW36</f>
        <v>14.5</v>
      </c>
      <c r="K36" s="19">
        <f>F2_EW_Total!AX36</f>
        <v>10.41</v>
      </c>
      <c r="L36" s="19">
        <f>F2_EW_Total!AY36</f>
        <v>10.65</v>
      </c>
      <c r="M36" s="19">
        <f>F2_EW_Total!AZ36</f>
        <v>84.22</v>
      </c>
      <c r="N36" s="19">
        <f>F2_EW_Total!BA36</f>
        <v>11.47</v>
      </c>
      <c r="O36" s="19">
        <f>F2_EW_Total!BB36</f>
        <v>1.6</v>
      </c>
      <c r="P36" s="19">
        <f>F2_EW_Total!BC36</f>
        <v>2006.3</v>
      </c>
      <c r="Q36" s="19">
        <f>F2_EW_Total!BD36</f>
        <v>9.86</v>
      </c>
      <c r="R36" s="19">
        <f>F2_EW_Total!BE36</f>
        <v>10.29</v>
      </c>
      <c r="S36" s="19">
        <f>F2_EW_Total!BF36</f>
        <v>97.45</v>
      </c>
      <c r="T36" s="19">
        <f>F2_EW_Total!BG36</f>
        <v>11.98</v>
      </c>
      <c r="U36" s="19">
        <f>F2_EW_Total!BH36</f>
        <v>0</v>
      </c>
      <c r="V36" s="19">
        <f>F2_EW_Total!BI36</f>
        <v>472</v>
      </c>
    </row>
    <row r="37" spans="1:22">
      <c r="A37" t="str">
        <f>F2_EW_Total!H37</f>
        <v>Haplic_Luvisol</v>
      </c>
      <c r="B37" t="str">
        <f>F2_EW_Total!I37</f>
        <v>LLn</v>
      </c>
      <c r="C37" t="str">
        <f>F2_EW_Total!J37</f>
        <v>tU</v>
      </c>
      <c r="D37" t="str">
        <f>F2_EW_Total!K37</f>
        <v>Silphie</v>
      </c>
      <c r="E37" s="19">
        <f>F2_EW_Total!AR37</f>
        <v>6.26</v>
      </c>
      <c r="F37" s="19">
        <f>F2_EW_Total!AS37</f>
        <v>11.872</v>
      </c>
      <c r="G37" s="19">
        <f>F2_EW_Total!AT37</f>
        <v>9.0155716224437246</v>
      </c>
      <c r="H37" s="19">
        <f>F2_EW_Total!AU37</f>
        <v>16.899999999999999</v>
      </c>
      <c r="I37" s="19">
        <f>F2_EW_Total!AV37</f>
        <v>68.599999999999994</v>
      </c>
      <c r="J37" s="19">
        <f>F2_EW_Total!AW37</f>
        <v>14.5</v>
      </c>
      <c r="K37" s="19">
        <f>F2_EW_Total!AX37</f>
        <v>10.41</v>
      </c>
      <c r="L37" s="19">
        <f>F2_EW_Total!AY37</f>
        <v>10.65</v>
      </c>
      <c r="M37" s="19">
        <f>F2_EW_Total!AZ37</f>
        <v>84.22</v>
      </c>
      <c r="N37" s="19">
        <f>F2_EW_Total!BA37</f>
        <v>11.47</v>
      </c>
      <c r="O37" s="19">
        <f>F2_EW_Total!BB37</f>
        <v>1.6</v>
      </c>
      <c r="P37" s="19">
        <f>F2_EW_Total!BC37</f>
        <v>2006.3</v>
      </c>
      <c r="Q37" s="19">
        <f>F2_EW_Total!BD37</f>
        <v>9.86</v>
      </c>
      <c r="R37" s="19">
        <f>F2_EW_Total!BE37</f>
        <v>10.29</v>
      </c>
      <c r="S37" s="19">
        <f>F2_EW_Total!BF37</f>
        <v>97.45</v>
      </c>
      <c r="T37" s="19">
        <f>F2_EW_Total!BG37</f>
        <v>11.98</v>
      </c>
      <c r="U37" s="19">
        <f>F2_EW_Total!BH37</f>
        <v>0</v>
      </c>
      <c r="V37" s="19">
        <f>F2_EW_Total!BI37</f>
        <v>472</v>
      </c>
    </row>
    <row r="38" spans="1:22">
      <c r="A38" t="str">
        <f>F2_EW_Total!H38</f>
        <v>Chernozem</v>
      </c>
      <c r="B38" t="str">
        <f>F2_EW_Total!I38</f>
        <v>TTn</v>
      </c>
      <c r="C38" t="str">
        <f>F2_EW_Total!J38</f>
        <v>uuT</v>
      </c>
      <c r="D38" t="str">
        <f>F2_EW_Total!K38</f>
        <v>Silphie</v>
      </c>
      <c r="E38" s="19">
        <f>F2_EW_Total!AR38</f>
        <v>7.3600000000000012</v>
      </c>
      <c r="F38" s="19">
        <f>F2_EW_Total!AS38</f>
        <v>15.504000000000001</v>
      </c>
      <c r="G38" s="19">
        <f>F2_EW_Total!AT38</f>
        <v>18.335186500705237</v>
      </c>
      <c r="H38" s="19">
        <f>F2_EW_Total!AU38</f>
        <v>12.7</v>
      </c>
      <c r="I38" s="19">
        <f>F2_EW_Total!AV38</f>
        <v>58</v>
      </c>
      <c r="J38" s="19">
        <f>F2_EW_Total!AW38</f>
        <v>29.3</v>
      </c>
      <c r="K38" s="19">
        <f>F2_EW_Total!AX38</f>
        <v>11.85</v>
      </c>
      <c r="L38" s="19">
        <f>F2_EW_Total!AY38</f>
        <v>10.47</v>
      </c>
      <c r="M38" s="19">
        <f>F2_EW_Total!AZ38</f>
        <v>75.37</v>
      </c>
      <c r="N38" s="19">
        <f>F2_EW_Total!BA38</f>
        <v>12.79</v>
      </c>
      <c r="O38" s="19">
        <f>F2_EW_Total!BB38</f>
        <v>1.1200000000000001</v>
      </c>
      <c r="P38" s="19">
        <f>F2_EW_Total!BC38</f>
        <v>2795</v>
      </c>
      <c r="Q38" s="19">
        <f>F2_EW_Total!BD38</f>
        <v>8.8800000000000008</v>
      </c>
      <c r="R38" s="19">
        <f>F2_EW_Total!BE38</f>
        <v>7.19</v>
      </c>
      <c r="S38" s="19">
        <f>F2_EW_Total!BF38</f>
        <v>73.819999999999993</v>
      </c>
      <c r="T38" s="19">
        <f>F2_EW_Total!BG38</f>
        <v>8.8800000000000008</v>
      </c>
      <c r="U38" s="19">
        <f>F2_EW_Total!BH38</f>
        <v>0</v>
      </c>
      <c r="V38" s="19">
        <f>F2_EW_Total!BI38</f>
        <v>2836</v>
      </c>
    </row>
    <row r="39" spans="1:22">
      <c r="A39" t="str">
        <f>F2_EW_Total!H39</f>
        <v>Chernozem</v>
      </c>
      <c r="B39" t="str">
        <f>F2_EW_Total!I39</f>
        <v>TTn</v>
      </c>
      <c r="C39" t="str">
        <f>F2_EW_Total!J39</f>
        <v>uuT</v>
      </c>
      <c r="D39" t="str">
        <f>F2_EW_Total!K39</f>
        <v>Silphie</v>
      </c>
      <c r="E39" s="19">
        <f>F2_EW_Total!AR39</f>
        <v>7.3600000000000012</v>
      </c>
      <c r="F39" s="19">
        <f>F2_EW_Total!AS39</f>
        <v>15.504000000000001</v>
      </c>
      <c r="G39" s="19">
        <f>F2_EW_Total!AT39</f>
        <v>18.335186500705237</v>
      </c>
      <c r="H39" s="19">
        <f>F2_EW_Total!AU39</f>
        <v>12.7</v>
      </c>
      <c r="I39" s="19">
        <f>F2_EW_Total!AV39</f>
        <v>58</v>
      </c>
      <c r="J39" s="19">
        <f>F2_EW_Total!AW39</f>
        <v>29.3</v>
      </c>
      <c r="K39" s="19">
        <f>F2_EW_Total!AX39</f>
        <v>11.85</v>
      </c>
      <c r="L39" s="19">
        <f>F2_EW_Total!AY39</f>
        <v>10.47</v>
      </c>
      <c r="M39" s="19">
        <f>F2_EW_Total!AZ39</f>
        <v>75.37</v>
      </c>
      <c r="N39" s="19">
        <f>F2_EW_Total!BA39</f>
        <v>12.79</v>
      </c>
      <c r="O39" s="19">
        <f>F2_EW_Total!BB39</f>
        <v>1.1200000000000001</v>
      </c>
      <c r="P39" s="19">
        <f>F2_EW_Total!BC39</f>
        <v>2795</v>
      </c>
      <c r="Q39" s="19">
        <f>F2_EW_Total!BD39</f>
        <v>8.8800000000000008</v>
      </c>
      <c r="R39" s="19">
        <f>F2_EW_Total!BE39</f>
        <v>7.19</v>
      </c>
      <c r="S39" s="19">
        <f>F2_EW_Total!BF39</f>
        <v>73.819999999999993</v>
      </c>
      <c r="T39" s="19">
        <f>F2_EW_Total!BG39</f>
        <v>8.8800000000000008</v>
      </c>
      <c r="U39" s="19">
        <f>F2_EW_Total!BH39</f>
        <v>0</v>
      </c>
      <c r="V39" s="19">
        <f>F2_EW_Total!BI39</f>
        <v>2836</v>
      </c>
    </row>
    <row r="40" spans="1:22">
      <c r="A40" t="str">
        <f>F2_EW_Total!H40</f>
        <v>Chernozem</v>
      </c>
      <c r="B40" t="str">
        <f>F2_EW_Total!I40</f>
        <v>TTn</v>
      </c>
      <c r="C40" t="str">
        <f>F2_EW_Total!J40</f>
        <v>uuT</v>
      </c>
      <c r="D40" t="str">
        <f>F2_EW_Total!K40</f>
        <v>Silphie</v>
      </c>
      <c r="E40" s="19">
        <f>F2_EW_Total!AR40</f>
        <v>7.3600000000000012</v>
      </c>
      <c r="F40" s="19">
        <f>F2_EW_Total!AS40</f>
        <v>15.504000000000001</v>
      </c>
      <c r="G40" s="19">
        <f>F2_EW_Total!AT40</f>
        <v>18.335186500705237</v>
      </c>
      <c r="H40" s="19">
        <f>F2_EW_Total!AU40</f>
        <v>12.7</v>
      </c>
      <c r="I40" s="19">
        <f>F2_EW_Total!AV40</f>
        <v>58</v>
      </c>
      <c r="J40" s="19">
        <f>F2_EW_Total!AW40</f>
        <v>29.3</v>
      </c>
      <c r="K40" s="19">
        <f>F2_EW_Total!AX40</f>
        <v>11.85</v>
      </c>
      <c r="L40" s="19">
        <f>F2_EW_Total!AY40</f>
        <v>10.47</v>
      </c>
      <c r="M40" s="19">
        <f>F2_EW_Total!AZ40</f>
        <v>75.37</v>
      </c>
      <c r="N40" s="19">
        <f>F2_EW_Total!BA40</f>
        <v>12.79</v>
      </c>
      <c r="O40" s="19">
        <f>F2_EW_Total!BB40</f>
        <v>1.1200000000000001</v>
      </c>
      <c r="P40" s="19">
        <f>F2_EW_Total!BC40</f>
        <v>2795</v>
      </c>
      <c r="Q40" s="19">
        <f>F2_EW_Total!BD40</f>
        <v>8.8800000000000008</v>
      </c>
      <c r="R40" s="19">
        <f>F2_EW_Total!BE40</f>
        <v>7.19</v>
      </c>
      <c r="S40" s="19">
        <f>F2_EW_Total!BF40</f>
        <v>73.819999999999993</v>
      </c>
      <c r="T40" s="19">
        <f>F2_EW_Total!BG40</f>
        <v>8.8800000000000008</v>
      </c>
      <c r="U40" s="19">
        <f>F2_EW_Total!BH40</f>
        <v>0</v>
      </c>
      <c r="V40" s="19">
        <f>F2_EW_Total!BI40</f>
        <v>2836</v>
      </c>
    </row>
    <row r="41" spans="1:22">
      <c r="A41" t="str">
        <f>F2_EW_Total!H41</f>
        <v>Chernozem</v>
      </c>
      <c r="B41" t="str">
        <f>F2_EW_Total!I41</f>
        <v>TTn</v>
      </c>
      <c r="C41" t="str">
        <f>F2_EW_Total!J41</f>
        <v>uuT</v>
      </c>
      <c r="D41" t="str">
        <f>F2_EW_Total!K41</f>
        <v>Silphie</v>
      </c>
      <c r="E41" s="19">
        <f>F2_EW_Total!AR41</f>
        <v>7.3600000000000012</v>
      </c>
      <c r="F41" s="19">
        <f>F2_EW_Total!AS41</f>
        <v>15.504000000000001</v>
      </c>
      <c r="G41" s="19">
        <f>F2_EW_Total!AT41</f>
        <v>18.335186500705237</v>
      </c>
      <c r="H41" s="19">
        <f>F2_EW_Total!AU41</f>
        <v>12.7</v>
      </c>
      <c r="I41" s="19">
        <f>F2_EW_Total!AV41</f>
        <v>58</v>
      </c>
      <c r="J41" s="19">
        <f>F2_EW_Total!AW41</f>
        <v>29.3</v>
      </c>
      <c r="K41" s="19">
        <f>F2_EW_Total!AX41</f>
        <v>11.85</v>
      </c>
      <c r="L41" s="19">
        <f>F2_EW_Total!AY41</f>
        <v>10.47</v>
      </c>
      <c r="M41" s="19">
        <f>F2_EW_Total!AZ41</f>
        <v>75.37</v>
      </c>
      <c r="N41" s="19">
        <f>F2_EW_Total!BA41</f>
        <v>12.79</v>
      </c>
      <c r="O41" s="19">
        <f>F2_EW_Total!BB41</f>
        <v>1.1200000000000001</v>
      </c>
      <c r="P41" s="19">
        <f>F2_EW_Total!BC41</f>
        <v>2795</v>
      </c>
      <c r="Q41" s="19">
        <f>F2_EW_Total!BD41</f>
        <v>8.8800000000000008</v>
      </c>
      <c r="R41" s="19">
        <f>F2_EW_Total!BE41</f>
        <v>7.19</v>
      </c>
      <c r="S41" s="19">
        <f>F2_EW_Total!BF41</f>
        <v>73.819999999999993</v>
      </c>
      <c r="T41" s="19">
        <f>F2_EW_Total!BG41</f>
        <v>8.8800000000000008</v>
      </c>
      <c r="U41" s="19">
        <f>F2_EW_Total!BH41</f>
        <v>0</v>
      </c>
      <c r="V41" s="19">
        <f>F2_EW_Total!BI41</f>
        <v>2836</v>
      </c>
    </row>
    <row r="42" spans="1:22">
      <c r="A42" t="str">
        <f>F2_EW_Total!H42</f>
        <v>Stagnic_Luvisol</v>
      </c>
      <c r="B42" t="str">
        <f>F2_EW_Total!I42</f>
        <v>SS-LL</v>
      </c>
      <c r="C42" t="str">
        <f>F2_EW_Total!J42</f>
        <v>tU</v>
      </c>
      <c r="D42" t="str">
        <f>F2_EW_Total!K42</f>
        <v>Silphie</v>
      </c>
      <c r="E42" s="19">
        <f>F2_EW_Total!AR42</f>
        <v>6.7720000000000002</v>
      </c>
      <c r="F42" s="19">
        <f>F2_EW_Total!AS42</f>
        <v>23.488000000000003</v>
      </c>
      <c r="G42" s="19">
        <f>F2_EW_Total!AT42</f>
        <v>8.816831568339909</v>
      </c>
      <c r="H42" s="19">
        <f>F2_EW_Total!AU42</f>
        <v>10.1</v>
      </c>
      <c r="I42" s="19">
        <f>F2_EW_Total!AV42</f>
        <v>69.599999999999994</v>
      </c>
      <c r="J42" s="19">
        <f>F2_EW_Total!AW42</f>
        <v>20.3</v>
      </c>
      <c r="K42" s="19">
        <f>F2_EW_Total!AX42</f>
        <v>7.11</v>
      </c>
      <c r="L42" s="19">
        <f>F2_EW_Total!AY42</f>
        <v>6.75</v>
      </c>
      <c r="M42" s="19">
        <f>F2_EW_Total!AZ42</f>
        <v>89.54</v>
      </c>
      <c r="N42" s="19">
        <f>F2_EW_Total!BA42</f>
        <v>7.86</v>
      </c>
      <c r="O42" s="19">
        <f>F2_EW_Total!BB42</f>
        <v>1.1299999999999999</v>
      </c>
      <c r="P42" s="19">
        <f>F2_EW_Total!BC42</f>
        <v>1421.97</v>
      </c>
      <c r="Q42" s="19">
        <f>F2_EW_Total!BD42</f>
        <v>7.87</v>
      </c>
      <c r="R42" s="19">
        <f>F2_EW_Total!BE42</f>
        <v>7.45</v>
      </c>
      <c r="S42" s="19">
        <f>F2_EW_Total!BF42</f>
        <v>81.59</v>
      </c>
      <c r="T42" s="19">
        <f>F2_EW_Total!BG42</f>
        <v>6.97</v>
      </c>
      <c r="U42" s="19">
        <f>F2_EW_Total!BH42</f>
        <v>0</v>
      </c>
      <c r="V42" s="19">
        <f>F2_EW_Total!BI42</f>
        <v>390</v>
      </c>
    </row>
    <row r="43" spans="1:22">
      <c r="A43" t="str">
        <f>F2_EW_Total!H43</f>
        <v>Stagnic_Luvisol</v>
      </c>
      <c r="B43" t="str">
        <f>F2_EW_Total!I43</f>
        <v>SS-LL</v>
      </c>
      <c r="C43" t="str">
        <f>F2_EW_Total!J43</f>
        <v>tU</v>
      </c>
      <c r="D43" t="str">
        <f>F2_EW_Total!K43</f>
        <v>Silphie</v>
      </c>
      <c r="E43" s="19">
        <f>F2_EW_Total!AR43</f>
        <v>6.7720000000000002</v>
      </c>
      <c r="F43" s="19">
        <f>F2_EW_Total!AS43</f>
        <v>23.488000000000003</v>
      </c>
      <c r="G43" s="19">
        <f>F2_EW_Total!AT43</f>
        <v>8.816831568339909</v>
      </c>
      <c r="H43" s="19">
        <f>F2_EW_Total!AU43</f>
        <v>10.1</v>
      </c>
      <c r="I43" s="19">
        <f>F2_EW_Total!AV43</f>
        <v>69.599999999999994</v>
      </c>
      <c r="J43" s="19">
        <f>F2_EW_Total!AW43</f>
        <v>20.3</v>
      </c>
      <c r="K43" s="19">
        <f>F2_EW_Total!AX43</f>
        <v>7.11</v>
      </c>
      <c r="L43" s="19">
        <f>F2_EW_Total!AY43</f>
        <v>6.75</v>
      </c>
      <c r="M43" s="19">
        <f>F2_EW_Total!AZ43</f>
        <v>89.54</v>
      </c>
      <c r="N43" s="19">
        <f>F2_EW_Total!BA43</f>
        <v>7.86</v>
      </c>
      <c r="O43" s="19">
        <f>F2_EW_Total!BB43</f>
        <v>1.1299999999999999</v>
      </c>
      <c r="P43" s="19">
        <f>F2_EW_Total!BC43</f>
        <v>1421.97</v>
      </c>
      <c r="Q43" s="19">
        <f>F2_EW_Total!BD43</f>
        <v>7.87</v>
      </c>
      <c r="R43" s="19">
        <f>F2_EW_Total!BE43</f>
        <v>7.45</v>
      </c>
      <c r="S43" s="19">
        <f>F2_EW_Total!BF43</f>
        <v>81.59</v>
      </c>
      <c r="T43" s="19">
        <f>F2_EW_Total!BG43</f>
        <v>6.97</v>
      </c>
      <c r="U43" s="19">
        <f>F2_EW_Total!BH43</f>
        <v>0</v>
      </c>
      <c r="V43" s="19">
        <f>F2_EW_Total!BI43</f>
        <v>390</v>
      </c>
    </row>
    <row r="44" spans="1:22">
      <c r="A44" t="str">
        <f>F2_EW_Total!H44</f>
        <v>Stagnic_Luvisol</v>
      </c>
      <c r="B44" t="str">
        <f>F2_EW_Total!I44</f>
        <v>SS-LL</v>
      </c>
      <c r="C44" t="str">
        <f>F2_EW_Total!J44</f>
        <v>tU</v>
      </c>
      <c r="D44" t="str">
        <f>F2_EW_Total!K44</f>
        <v>Silphie</v>
      </c>
      <c r="E44" s="19">
        <f>F2_EW_Total!AR44</f>
        <v>6.7720000000000002</v>
      </c>
      <c r="F44" s="19">
        <f>F2_EW_Total!AS44</f>
        <v>23.488000000000003</v>
      </c>
      <c r="G44" s="19">
        <f>F2_EW_Total!AT44</f>
        <v>8.816831568339909</v>
      </c>
      <c r="H44" s="19">
        <f>F2_EW_Total!AU44</f>
        <v>10.1</v>
      </c>
      <c r="I44" s="19">
        <f>F2_EW_Total!AV44</f>
        <v>69.599999999999994</v>
      </c>
      <c r="J44" s="19">
        <f>F2_EW_Total!AW44</f>
        <v>20.3</v>
      </c>
      <c r="K44" s="19">
        <f>F2_EW_Total!AX44</f>
        <v>7.11</v>
      </c>
      <c r="L44" s="19">
        <f>F2_EW_Total!AY44</f>
        <v>6.75</v>
      </c>
      <c r="M44" s="19">
        <f>F2_EW_Total!AZ44</f>
        <v>89.54</v>
      </c>
      <c r="N44" s="19">
        <f>F2_EW_Total!BA44</f>
        <v>7.86</v>
      </c>
      <c r="O44" s="19">
        <f>F2_EW_Total!BB44</f>
        <v>1.1299999999999999</v>
      </c>
      <c r="P44" s="19">
        <f>F2_EW_Total!BC44</f>
        <v>1421.97</v>
      </c>
      <c r="Q44" s="19">
        <f>F2_EW_Total!BD44</f>
        <v>7.87</v>
      </c>
      <c r="R44" s="19">
        <f>F2_EW_Total!BE44</f>
        <v>7.45</v>
      </c>
      <c r="S44" s="19">
        <f>F2_EW_Total!BF44</f>
        <v>81.59</v>
      </c>
      <c r="T44" s="19">
        <f>F2_EW_Total!BG44</f>
        <v>6.97</v>
      </c>
      <c r="U44" s="19">
        <f>F2_EW_Total!BH44</f>
        <v>0</v>
      </c>
      <c r="V44" s="19">
        <f>F2_EW_Total!BI44</f>
        <v>390</v>
      </c>
    </row>
    <row r="45" spans="1:22">
      <c r="A45" t="str">
        <f>F2_EW_Total!H45</f>
        <v>Stagnic_Luvisol</v>
      </c>
      <c r="B45" t="str">
        <f>F2_EW_Total!I45</f>
        <v>SS-LL</v>
      </c>
      <c r="C45" t="str">
        <f>F2_EW_Total!J45</f>
        <v>tU</v>
      </c>
      <c r="D45" t="str">
        <f>F2_EW_Total!K45</f>
        <v>Silphie</v>
      </c>
      <c r="E45" s="19">
        <f>F2_EW_Total!AR45</f>
        <v>6.7720000000000002</v>
      </c>
      <c r="F45" s="19">
        <f>F2_EW_Total!AS45</f>
        <v>23.488000000000003</v>
      </c>
      <c r="G45" s="19">
        <f>F2_EW_Total!AT45</f>
        <v>8.816831568339909</v>
      </c>
      <c r="H45" s="19">
        <f>F2_EW_Total!AU45</f>
        <v>10.1</v>
      </c>
      <c r="I45" s="19">
        <f>F2_EW_Total!AV45</f>
        <v>69.599999999999994</v>
      </c>
      <c r="J45" s="19">
        <f>F2_EW_Total!AW45</f>
        <v>20.3</v>
      </c>
      <c r="K45" s="19">
        <f>F2_EW_Total!AX45</f>
        <v>7.11</v>
      </c>
      <c r="L45" s="19">
        <f>F2_EW_Total!AY45</f>
        <v>6.75</v>
      </c>
      <c r="M45" s="19">
        <f>F2_EW_Total!AZ45</f>
        <v>89.54</v>
      </c>
      <c r="N45" s="19">
        <f>F2_EW_Total!BA45</f>
        <v>7.86</v>
      </c>
      <c r="O45" s="19">
        <f>F2_EW_Total!BB45</f>
        <v>1.1299999999999999</v>
      </c>
      <c r="P45" s="19">
        <f>F2_EW_Total!BC45</f>
        <v>1421.97</v>
      </c>
      <c r="Q45" s="19">
        <f>F2_EW_Total!BD45</f>
        <v>7.87</v>
      </c>
      <c r="R45" s="19">
        <f>F2_EW_Total!BE45</f>
        <v>7.45</v>
      </c>
      <c r="S45" s="19">
        <f>F2_EW_Total!BF45</f>
        <v>81.59</v>
      </c>
      <c r="T45" s="19">
        <f>F2_EW_Total!BG45</f>
        <v>6.97</v>
      </c>
      <c r="U45" s="19">
        <f>F2_EW_Total!BH45</f>
        <v>0</v>
      </c>
      <c r="V45" s="19">
        <f>F2_EW_Total!BI45</f>
        <v>390</v>
      </c>
    </row>
    <row r="46" spans="1:22">
      <c r="A46" t="str">
        <f>F2_EW_Total!H46</f>
        <v>Haplic_Luvisol</v>
      </c>
      <c r="B46" t="str">
        <f>F2_EW_Total!I46</f>
        <v>LLn</v>
      </c>
      <c r="C46" t="str">
        <f>F2_EW_Total!J46</f>
        <v>ttU</v>
      </c>
      <c r="D46" t="str">
        <f>F2_EW_Total!K46</f>
        <v>Silphie</v>
      </c>
      <c r="E46" s="19">
        <f>F2_EW_Total!AR46</f>
        <v>5.2960000000000003</v>
      </c>
      <c r="F46" s="19">
        <f>F2_EW_Total!AS46</f>
        <v>15.895999999999995</v>
      </c>
      <c r="G46" s="19">
        <f>F2_EW_Total!AT46</f>
        <v>9.8610907956196563</v>
      </c>
      <c r="H46" s="19">
        <f>F2_EW_Total!AU46</f>
        <v>10.4</v>
      </c>
      <c r="I46" s="19">
        <f>F2_EW_Total!AV46</f>
        <v>75.099999999999994</v>
      </c>
      <c r="J46" s="19">
        <f>F2_EW_Total!AW46</f>
        <v>14.5</v>
      </c>
      <c r="K46" s="19">
        <f>F2_EW_Total!AX46</f>
        <v>11.81</v>
      </c>
      <c r="L46" s="19">
        <f>F2_EW_Total!AY46</f>
        <v>11.86</v>
      </c>
      <c r="M46" s="19">
        <f>F2_EW_Total!AZ46</f>
        <v>82.77</v>
      </c>
      <c r="N46" s="19">
        <f>F2_EW_Total!BA46</f>
        <v>12.03</v>
      </c>
      <c r="O46" s="19">
        <f>F2_EW_Total!BB46</f>
        <v>3</v>
      </c>
      <c r="P46" s="19">
        <f>F2_EW_Total!BC46</f>
        <v>2046</v>
      </c>
      <c r="Q46" s="19">
        <f>F2_EW_Total!BD46</f>
        <v>10.85</v>
      </c>
      <c r="R46" s="19">
        <f>F2_EW_Total!BE46</f>
        <v>12.33</v>
      </c>
      <c r="S46" s="19">
        <f>F2_EW_Total!BF46</f>
        <v>94.55</v>
      </c>
      <c r="T46" s="19">
        <f>F2_EW_Total!BG46</f>
        <v>12.53</v>
      </c>
      <c r="U46" s="19">
        <f>F2_EW_Total!BH46</f>
        <v>0</v>
      </c>
      <c r="V46" s="19">
        <f>F2_EW_Total!BI46</f>
        <v>383</v>
      </c>
    </row>
    <row r="47" spans="1:22">
      <c r="A47" t="str">
        <f>F2_EW_Total!H47</f>
        <v>Haplic_Luvisol</v>
      </c>
      <c r="B47" t="str">
        <f>F2_EW_Total!I47</f>
        <v>LLn</v>
      </c>
      <c r="C47" t="str">
        <f>F2_EW_Total!J47</f>
        <v>ttU</v>
      </c>
      <c r="D47" t="str">
        <f>F2_EW_Total!K47</f>
        <v>Silphie</v>
      </c>
      <c r="E47" s="19">
        <f>F2_EW_Total!AR47</f>
        <v>5.2960000000000003</v>
      </c>
      <c r="F47" s="19">
        <f>F2_EW_Total!AS47</f>
        <v>15.895999999999995</v>
      </c>
      <c r="G47" s="19">
        <f>F2_EW_Total!AT47</f>
        <v>9.8610907956196563</v>
      </c>
      <c r="H47" s="19">
        <f>F2_EW_Total!AU47</f>
        <v>10.4</v>
      </c>
      <c r="I47" s="19">
        <f>F2_EW_Total!AV47</f>
        <v>75.099999999999994</v>
      </c>
      <c r="J47" s="19">
        <f>F2_EW_Total!AW47</f>
        <v>14.5</v>
      </c>
      <c r="K47" s="19">
        <f>F2_EW_Total!AX47</f>
        <v>11.81</v>
      </c>
      <c r="L47" s="19">
        <f>F2_EW_Total!AY47</f>
        <v>11.86</v>
      </c>
      <c r="M47" s="19">
        <f>F2_EW_Total!AZ47</f>
        <v>82.77</v>
      </c>
      <c r="N47" s="19">
        <f>F2_EW_Total!BA47</f>
        <v>12.03</v>
      </c>
      <c r="O47" s="19">
        <f>F2_EW_Total!BB47</f>
        <v>3</v>
      </c>
      <c r="P47" s="19">
        <f>F2_EW_Total!BC47</f>
        <v>2046</v>
      </c>
      <c r="Q47" s="19">
        <f>F2_EW_Total!BD47</f>
        <v>10.85</v>
      </c>
      <c r="R47" s="19">
        <f>F2_EW_Total!BE47</f>
        <v>12.33</v>
      </c>
      <c r="S47" s="19">
        <f>F2_EW_Total!BF47</f>
        <v>94.55</v>
      </c>
      <c r="T47" s="19">
        <f>F2_EW_Total!BG47</f>
        <v>12.53</v>
      </c>
      <c r="U47" s="19">
        <f>F2_EW_Total!BH47</f>
        <v>0</v>
      </c>
      <c r="V47" s="19">
        <f>F2_EW_Total!BI47</f>
        <v>383</v>
      </c>
    </row>
    <row r="48" spans="1:22">
      <c r="A48" t="str">
        <f>F2_EW_Total!H48</f>
        <v>Haplic_Luvisol</v>
      </c>
      <c r="B48" t="str">
        <f>F2_EW_Total!I48</f>
        <v>LLn</v>
      </c>
      <c r="C48" t="str">
        <f>F2_EW_Total!J48</f>
        <v>ttU</v>
      </c>
      <c r="D48" t="str">
        <f>F2_EW_Total!K48</f>
        <v>Silphie</v>
      </c>
      <c r="E48" s="19">
        <f>F2_EW_Total!AR48</f>
        <v>5.2960000000000003</v>
      </c>
      <c r="F48" s="19">
        <f>F2_EW_Total!AS48</f>
        <v>15.895999999999995</v>
      </c>
      <c r="G48" s="19">
        <f>F2_EW_Total!AT48</f>
        <v>9.8610907956196563</v>
      </c>
      <c r="H48" s="19">
        <f>F2_EW_Total!AU48</f>
        <v>10.4</v>
      </c>
      <c r="I48" s="19">
        <f>F2_EW_Total!AV48</f>
        <v>75.099999999999994</v>
      </c>
      <c r="J48" s="19">
        <f>F2_EW_Total!AW48</f>
        <v>14.5</v>
      </c>
      <c r="K48" s="19">
        <f>F2_EW_Total!AX48</f>
        <v>11.81</v>
      </c>
      <c r="L48" s="19">
        <f>F2_EW_Total!AY48</f>
        <v>11.86</v>
      </c>
      <c r="M48" s="19">
        <f>F2_EW_Total!AZ48</f>
        <v>82.77</v>
      </c>
      <c r="N48" s="19">
        <f>F2_EW_Total!BA48</f>
        <v>12.03</v>
      </c>
      <c r="O48" s="19">
        <f>F2_EW_Total!BB48</f>
        <v>3</v>
      </c>
      <c r="P48" s="19">
        <f>F2_EW_Total!BC48</f>
        <v>2046</v>
      </c>
      <c r="Q48" s="19">
        <f>F2_EW_Total!BD48</f>
        <v>10.85</v>
      </c>
      <c r="R48" s="19">
        <f>F2_EW_Total!BE48</f>
        <v>12.33</v>
      </c>
      <c r="S48" s="19">
        <f>F2_EW_Total!BF48</f>
        <v>94.55</v>
      </c>
      <c r="T48" s="19">
        <f>F2_EW_Total!BG48</f>
        <v>12.53</v>
      </c>
      <c r="U48" s="19">
        <f>F2_EW_Total!BH48</f>
        <v>0</v>
      </c>
      <c r="V48" s="19">
        <f>F2_EW_Total!BI48</f>
        <v>383</v>
      </c>
    </row>
    <row r="49" spans="1:22">
      <c r="A49" t="str">
        <f>F2_EW_Total!H49</f>
        <v>Haplic_Luvisol</v>
      </c>
      <c r="B49" t="str">
        <f>F2_EW_Total!I49</f>
        <v>LLn</v>
      </c>
      <c r="C49" t="str">
        <f>F2_EW_Total!J49</f>
        <v>ttU</v>
      </c>
      <c r="D49" t="str">
        <f>F2_EW_Total!K49</f>
        <v>Silphie</v>
      </c>
      <c r="E49" s="19">
        <f>F2_EW_Total!AR49</f>
        <v>5.2960000000000003</v>
      </c>
      <c r="F49" s="19">
        <f>F2_EW_Total!AS49</f>
        <v>15.895999999999995</v>
      </c>
      <c r="G49" s="19">
        <f>F2_EW_Total!AT49</f>
        <v>9.8610907956196563</v>
      </c>
      <c r="H49" s="19">
        <f>F2_EW_Total!AU49</f>
        <v>10.4</v>
      </c>
      <c r="I49" s="19">
        <f>F2_EW_Total!AV49</f>
        <v>75.099999999999994</v>
      </c>
      <c r="J49" s="19">
        <f>F2_EW_Total!AW49</f>
        <v>14.5</v>
      </c>
      <c r="K49" s="19">
        <f>F2_EW_Total!AX49</f>
        <v>11.81</v>
      </c>
      <c r="L49" s="19">
        <f>F2_EW_Total!AY49</f>
        <v>11.86</v>
      </c>
      <c r="M49" s="19">
        <f>F2_EW_Total!AZ49</f>
        <v>82.77</v>
      </c>
      <c r="N49" s="19">
        <f>F2_EW_Total!BA49</f>
        <v>12.03</v>
      </c>
      <c r="O49" s="19">
        <f>F2_EW_Total!BB49</f>
        <v>3</v>
      </c>
      <c r="P49" s="19">
        <f>F2_EW_Total!BC49</f>
        <v>2046</v>
      </c>
      <c r="Q49" s="19">
        <f>F2_EW_Total!BD49</f>
        <v>10.85</v>
      </c>
      <c r="R49" s="19">
        <f>F2_EW_Total!BE49</f>
        <v>12.33</v>
      </c>
      <c r="S49" s="19">
        <f>F2_EW_Total!BF49</f>
        <v>94.55</v>
      </c>
      <c r="T49" s="19">
        <f>F2_EW_Total!BG49</f>
        <v>12.53</v>
      </c>
      <c r="U49" s="19">
        <f>F2_EW_Total!BH49</f>
        <v>0</v>
      </c>
      <c r="V49" s="19">
        <f>F2_EW_Total!BI49</f>
        <v>383</v>
      </c>
    </row>
    <row r="50" spans="1:22">
      <c r="A50" t="str">
        <f>F2_EW_Total!H50</f>
        <v>Mollic_Leptosol</v>
      </c>
      <c r="B50" t="str">
        <f>F2_EW_Total!I50</f>
        <v>BB-RR</v>
      </c>
      <c r="C50" t="str">
        <f>F2_EW_Total!J50</f>
        <v>uuT</v>
      </c>
      <c r="D50" t="str">
        <f>F2_EW_Total!K50</f>
        <v>Maize</v>
      </c>
      <c r="E50" s="19">
        <f>F2_EW_Total!AR50</f>
        <v>6.3440000000000003</v>
      </c>
      <c r="F50" s="19">
        <f>F2_EW_Total!AS50</f>
        <v>12.764279567536368</v>
      </c>
      <c r="G50" s="19">
        <f>F2_EW_Total!AT50</f>
        <v>8.2497601393800952</v>
      </c>
      <c r="H50" s="19">
        <f>F2_EW_Total!AU50</f>
        <v>7.4</v>
      </c>
      <c r="I50" s="19">
        <f>F2_EW_Total!AV50</f>
        <v>60.5</v>
      </c>
      <c r="J50" s="19">
        <f>F2_EW_Total!AW50</f>
        <v>32.1</v>
      </c>
      <c r="K50" s="19">
        <f>F2_EW_Total!AX50</f>
        <v>16.600000000000001</v>
      </c>
      <c r="L50" s="19">
        <f>F2_EW_Total!AY50</f>
        <v>17.16</v>
      </c>
      <c r="M50" s="19">
        <f>F2_EW_Total!AZ50</f>
        <v>68.08</v>
      </c>
      <c r="N50" s="19">
        <f>F2_EW_Total!BA50</f>
        <v>18.86</v>
      </c>
      <c r="O50" s="19">
        <f>F2_EW_Total!BB50</f>
        <v>1.91</v>
      </c>
      <c r="P50" s="19">
        <f>F2_EW_Total!BC50</f>
        <v>3790.03</v>
      </c>
      <c r="Q50" s="19">
        <f>F2_EW_Total!BD50</f>
        <v>16.29</v>
      </c>
      <c r="R50" s="19">
        <f>F2_EW_Total!BE50</f>
        <v>16.579999999999998</v>
      </c>
      <c r="S50" s="19">
        <f>F2_EW_Total!BF50</f>
        <v>69.239999999999995</v>
      </c>
      <c r="T50" s="19">
        <f>F2_EW_Total!BG50</f>
        <v>16.55</v>
      </c>
      <c r="U50" s="19">
        <f>F2_EW_Total!BH50</f>
        <v>11.2</v>
      </c>
      <c r="V50" s="19">
        <f>F2_EW_Total!BI50</f>
        <v>4130</v>
      </c>
    </row>
    <row r="51" spans="1:22">
      <c r="A51" t="str">
        <f>F2_EW_Total!H51</f>
        <v>Mollic_Leptosol</v>
      </c>
      <c r="B51" t="str">
        <f>F2_EW_Total!I51</f>
        <v>BB-RR</v>
      </c>
      <c r="C51" t="str">
        <f>F2_EW_Total!J51</f>
        <v>uuT</v>
      </c>
      <c r="D51" t="str">
        <f>F2_EW_Total!K51</f>
        <v>Maize</v>
      </c>
      <c r="E51" s="19">
        <f>F2_EW_Total!AR51</f>
        <v>6.3440000000000003</v>
      </c>
      <c r="F51" s="19">
        <f>F2_EW_Total!AS51</f>
        <v>12.764279567536368</v>
      </c>
      <c r="G51" s="19">
        <f>F2_EW_Total!AT51</f>
        <v>8.2497601393800952</v>
      </c>
      <c r="H51" s="19">
        <f>F2_EW_Total!AU51</f>
        <v>7.4</v>
      </c>
      <c r="I51" s="19">
        <f>F2_EW_Total!AV51</f>
        <v>60.5</v>
      </c>
      <c r="J51" s="19">
        <f>F2_EW_Total!AW51</f>
        <v>32.1</v>
      </c>
      <c r="K51" s="19">
        <f>F2_EW_Total!AX51</f>
        <v>16.600000000000001</v>
      </c>
      <c r="L51" s="19">
        <f>F2_EW_Total!AY51</f>
        <v>17.16</v>
      </c>
      <c r="M51" s="19">
        <f>F2_EW_Total!AZ51</f>
        <v>68.08</v>
      </c>
      <c r="N51" s="19">
        <f>F2_EW_Total!BA51</f>
        <v>18.86</v>
      </c>
      <c r="O51" s="19">
        <f>F2_EW_Total!BB51</f>
        <v>1.91</v>
      </c>
      <c r="P51" s="19">
        <f>F2_EW_Total!BC51</f>
        <v>3790.03</v>
      </c>
      <c r="Q51" s="19">
        <f>F2_EW_Total!BD51</f>
        <v>16.29</v>
      </c>
      <c r="R51" s="19">
        <f>F2_EW_Total!BE51</f>
        <v>16.579999999999998</v>
      </c>
      <c r="S51" s="19">
        <f>F2_EW_Total!BF51</f>
        <v>69.239999999999995</v>
      </c>
      <c r="T51" s="19">
        <f>F2_EW_Total!BG51</f>
        <v>16.55</v>
      </c>
      <c r="U51" s="19">
        <f>F2_EW_Total!BH51</f>
        <v>11.2</v>
      </c>
      <c r="V51" s="19">
        <f>F2_EW_Total!BI51</f>
        <v>4130</v>
      </c>
    </row>
    <row r="52" spans="1:22">
      <c r="A52" t="str">
        <f>F2_EW_Total!H52</f>
        <v>Mollic_Leptosol</v>
      </c>
      <c r="B52" t="str">
        <f>F2_EW_Total!I52</f>
        <v>BB-RR</v>
      </c>
      <c r="C52" t="str">
        <f>F2_EW_Total!J52</f>
        <v>uuT</v>
      </c>
      <c r="D52" t="str">
        <f>F2_EW_Total!K52</f>
        <v>Maize</v>
      </c>
      <c r="E52" s="19">
        <f>F2_EW_Total!AR52</f>
        <v>6.3440000000000003</v>
      </c>
      <c r="F52" s="19">
        <f>F2_EW_Total!AS52</f>
        <v>12.764279567536368</v>
      </c>
      <c r="G52" s="19">
        <f>F2_EW_Total!AT52</f>
        <v>8.2497601393800952</v>
      </c>
      <c r="H52" s="19">
        <f>F2_EW_Total!AU52</f>
        <v>7.4</v>
      </c>
      <c r="I52" s="19">
        <f>F2_EW_Total!AV52</f>
        <v>60.5</v>
      </c>
      <c r="J52" s="19">
        <f>F2_EW_Total!AW52</f>
        <v>32.1</v>
      </c>
      <c r="K52" s="19">
        <f>F2_EW_Total!AX52</f>
        <v>16.600000000000001</v>
      </c>
      <c r="L52" s="19">
        <f>F2_EW_Total!AY52</f>
        <v>17.16</v>
      </c>
      <c r="M52" s="19">
        <f>F2_EW_Total!AZ52</f>
        <v>68.08</v>
      </c>
      <c r="N52" s="19">
        <f>F2_EW_Total!BA52</f>
        <v>18.86</v>
      </c>
      <c r="O52" s="19">
        <f>F2_EW_Total!BB52</f>
        <v>1.91</v>
      </c>
      <c r="P52" s="19">
        <f>F2_EW_Total!BC52</f>
        <v>3790.03</v>
      </c>
      <c r="Q52" s="19">
        <f>F2_EW_Total!BD52</f>
        <v>16.29</v>
      </c>
      <c r="R52" s="19">
        <f>F2_EW_Total!BE52</f>
        <v>16.579999999999998</v>
      </c>
      <c r="S52" s="19">
        <f>F2_EW_Total!BF52</f>
        <v>69.239999999999995</v>
      </c>
      <c r="T52" s="19">
        <f>F2_EW_Total!BG52</f>
        <v>16.55</v>
      </c>
      <c r="U52" s="19">
        <f>F2_EW_Total!BH52</f>
        <v>11.2</v>
      </c>
      <c r="V52" s="19">
        <f>F2_EW_Total!BI52</f>
        <v>4130</v>
      </c>
    </row>
    <row r="53" spans="1:22">
      <c r="A53" t="str">
        <f>F2_EW_Total!H53</f>
        <v>Mollic_Leptosol</v>
      </c>
      <c r="B53" t="str">
        <f>F2_EW_Total!I53</f>
        <v>BB-RR</v>
      </c>
      <c r="C53" t="str">
        <f>F2_EW_Total!J53</f>
        <v>uuT</v>
      </c>
      <c r="D53" t="str">
        <f>F2_EW_Total!K53</f>
        <v>Maize</v>
      </c>
      <c r="E53" s="19">
        <f>F2_EW_Total!AR53</f>
        <v>6.3440000000000003</v>
      </c>
      <c r="F53" s="19">
        <f>F2_EW_Total!AS53</f>
        <v>12.764279567536368</v>
      </c>
      <c r="G53" s="19">
        <f>F2_EW_Total!AT53</f>
        <v>8.2497601393800952</v>
      </c>
      <c r="H53" s="19">
        <f>F2_EW_Total!AU53</f>
        <v>7.4</v>
      </c>
      <c r="I53" s="19">
        <f>F2_EW_Total!AV53</f>
        <v>60.5</v>
      </c>
      <c r="J53" s="19">
        <f>F2_EW_Total!AW53</f>
        <v>32.1</v>
      </c>
      <c r="K53" s="19">
        <f>F2_EW_Total!AX53</f>
        <v>16.600000000000001</v>
      </c>
      <c r="L53" s="19">
        <f>F2_EW_Total!AY53</f>
        <v>17.16</v>
      </c>
      <c r="M53" s="19">
        <f>F2_EW_Total!AZ53</f>
        <v>68.08</v>
      </c>
      <c r="N53" s="19">
        <f>F2_EW_Total!BA53</f>
        <v>18.86</v>
      </c>
      <c r="O53" s="19">
        <f>F2_EW_Total!BB53</f>
        <v>1.91</v>
      </c>
      <c r="P53" s="19">
        <f>F2_EW_Total!BC53</f>
        <v>3790.03</v>
      </c>
      <c r="Q53" s="19">
        <f>F2_EW_Total!BD53</f>
        <v>16.29</v>
      </c>
      <c r="R53" s="19">
        <f>F2_EW_Total!BE53</f>
        <v>16.579999999999998</v>
      </c>
      <c r="S53" s="19">
        <f>F2_EW_Total!BF53</f>
        <v>69.239999999999995</v>
      </c>
      <c r="T53" s="19">
        <f>F2_EW_Total!BG53</f>
        <v>16.55</v>
      </c>
      <c r="U53" s="19">
        <f>F2_EW_Total!BH53</f>
        <v>11.2</v>
      </c>
      <c r="V53" s="19">
        <f>F2_EW_Total!BI53</f>
        <v>4130</v>
      </c>
    </row>
    <row r="54" spans="1:22">
      <c r="A54" t="str">
        <f>F2_EW_Total!H54</f>
        <v>Stagnic_Luvisol</v>
      </c>
      <c r="B54" t="str">
        <f>F2_EW_Total!I54</f>
        <v>SS-LL</v>
      </c>
      <c r="C54" t="str">
        <f>F2_EW_Total!J54</f>
        <v>tU</v>
      </c>
      <c r="D54" t="str">
        <f>F2_EW_Total!K54</f>
        <v>Maize</v>
      </c>
      <c r="E54" s="19">
        <f>F2_EW_Total!AR54</f>
        <v>6</v>
      </c>
      <c r="F54" s="19">
        <f>F2_EW_Total!AS54</f>
        <v>19.479999999999997</v>
      </c>
      <c r="G54" s="19">
        <f>F2_EW_Total!AT54</f>
        <v>9.0249811371113857</v>
      </c>
      <c r="H54" s="19">
        <f>F2_EW_Total!AU54</f>
        <v>7.6</v>
      </c>
      <c r="I54" s="19">
        <f>F2_EW_Total!AV54</f>
        <v>72</v>
      </c>
      <c r="J54" s="19">
        <f>F2_EW_Total!AW54</f>
        <v>20.399999999999999</v>
      </c>
      <c r="K54" s="19">
        <f>F2_EW_Total!AX54</f>
        <v>9.92</v>
      </c>
      <c r="L54" s="19">
        <f>F2_EW_Total!AY54</f>
        <v>9.7100000000000009</v>
      </c>
      <c r="M54" s="19">
        <f>F2_EW_Total!AZ54</f>
        <v>86.56</v>
      </c>
      <c r="N54" s="19">
        <f>F2_EW_Total!BA54</f>
        <v>11.24</v>
      </c>
      <c r="O54" s="19">
        <f>F2_EW_Total!BB54</f>
        <v>1.4</v>
      </c>
      <c r="P54" s="19">
        <f>F2_EW_Total!BC54</f>
        <v>2705.47</v>
      </c>
      <c r="Q54" s="19">
        <f>F2_EW_Total!BD54</f>
        <v>7.14</v>
      </c>
      <c r="R54" s="19">
        <f>F2_EW_Total!BE54</f>
        <v>7.13</v>
      </c>
      <c r="S54" s="19">
        <f>F2_EW_Total!BF54</f>
        <v>96</v>
      </c>
      <c r="T54" s="19">
        <f>F2_EW_Total!BG54</f>
        <v>8.8800000000000008</v>
      </c>
      <c r="U54" s="19">
        <f>F2_EW_Total!BH54</f>
        <v>0.9</v>
      </c>
      <c r="V54" s="19">
        <f>F2_EW_Total!BI54</f>
        <v>864</v>
      </c>
    </row>
    <row r="55" spans="1:22">
      <c r="A55" t="str">
        <f>F2_EW_Total!H55</f>
        <v>Stagnic_Luvisol</v>
      </c>
      <c r="B55" t="str">
        <f>F2_EW_Total!I55</f>
        <v>SS-LL</v>
      </c>
      <c r="C55" t="str">
        <f>F2_EW_Total!J55</f>
        <v>tU</v>
      </c>
      <c r="D55" t="str">
        <f>F2_EW_Total!K55</f>
        <v>Maize</v>
      </c>
      <c r="E55" s="19">
        <f>F2_EW_Total!AR55</f>
        <v>6</v>
      </c>
      <c r="F55" s="19">
        <f>F2_EW_Total!AS55</f>
        <v>19.479999999999997</v>
      </c>
      <c r="G55" s="19">
        <f>F2_EW_Total!AT55</f>
        <v>9.0249811371113857</v>
      </c>
      <c r="H55" s="19">
        <f>F2_EW_Total!AU55</f>
        <v>7.6</v>
      </c>
      <c r="I55" s="19">
        <f>F2_EW_Total!AV55</f>
        <v>72</v>
      </c>
      <c r="J55" s="19">
        <f>F2_EW_Total!AW55</f>
        <v>20.399999999999999</v>
      </c>
      <c r="K55" s="19">
        <f>F2_EW_Total!AX55</f>
        <v>9.92</v>
      </c>
      <c r="L55" s="19">
        <f>F2_EW_Total!AY55</f>
        <v>9.7100000000000009</v>
      </c>
      <c r="M55" s="19">
        <f>F2_EW_Total!AZ55</f>
        <v>86.56</v>
      </c>
      <c r="N55" s="19">
        <f>F2_EW_Total!BA55</f>
        <v>11.24</v>
      </c>
      <c r="O55" s="19">
        <f>F2_EW_Total!BB55</f>
        <v>1.4</v>
      </c>
      <c r="P55" s="19">
        <f>F2_EW_Total!BC55</f>
        <v>2705.47</v>
      </c>
      <c r="Q55" s="19">
        <f>F2_EW_Total!BD55</f>
        <v>7.14</v>
      </c>
      <c r="R55" s="19">
        <f>F2_EW_Total!BE55</f>
        <v>7.13</v>
      </c>
      <c r="S55" s="19">
        <f>F2_EW_Total!BF55</f>
        <v>96</v>
      </c>
      <c r="T55" s="19">
        <f>F2_EW_Total!BG55</f>
        <v>8.8800000000000008</v>
      </c>
      <c r="U55" s="19">
        <f>F2_EW_Total!BH55</f>
        <v>0.9</v>
      </c>
      <c r="V55" s="19">
        <f>F2_EW_Total!BI55</f>
        <v>864</v>
      </c>
    </row>
    <row r="56" spans="1:22">
      <c r="A56" t="str">
        <f>F2_EW_Total!H56</f>
        <v>Stagnic_Luvisol</v>
      </c>
      <c r="B56" t="str">
        <f>F2_EW_Total!I56</f>
        <v>SS-LL</v>
      </c>
      <c r="C56" t="str">
        <f>F2_EW_Total!J56</f>
        <v>tU</v>
      </c>
      <c r="D56" t="str">
        <f>F2_EW_Total!K56</f>
        <v>Maize</v>
      </c>
      <c r="E56" s="19">
        <f>F2_EW_Total!AR56</f>
        <v>6</v>
      </c>
      <c r="F56" s="19">
        <f>F2_EW_Total!AS56</f>
        <v>19.479999999999997</v>
      </c>
      <c r="G56" s="19">
        <f>F2_EW_Total!AT56</f>
        <v>9.0249811371113857</v>
      </c>
      <c r="H56" s="19">
        <f>F2_EW_Total!AU56</f>
        <v>7.6</v>
      </c>
      <c r="I56" s="19">
        <f>F2_EW_Total!AV56</f>
        <v>72</v>
      </c>
      <c r="J56" s="19">
        <f>F2_EW_Total!AW56</f>
        <v>20.399999999999999</v>
      </c>
      <c r="K56" s="19">
        <f>F2_EW_Total!AX56</f>
        <v>9.92</v>
      </c>
      <c r="L56" s="19">
        <f>F2_EW_Total!AY56</f>
        <v>9.7100000000000009</v>
      </c>
      <c r="M56" s="19">
        <f>F2_EW_Total!AZ56</f>
        <v>86.56</v>
      </c>
      <c r="N56" s="19">
        <f>F2_EW_Total!BA56</f>
        <v>11.24</v>
      </c>
      <c r="O56" s="19">
        <f>F2_EW_Total!BB56</f>
        <v>1.4</v>
      </c>
      <c r="P56" s="19">
        <f>F2_EW_Total!BC56</f>
        <v>2705.47</v>
      </c>
      <c r="Q56" s="19">
        <f>F2_EW_Total!BD56</f>
        <v>7.14</v>
      </c>
      <c r="R56" s="19">
        <f>F2_EW_Total!BE56</f>
        <v>7.13</v>
      </c>
      <c r="S56" s="19">
        <f>F2_EW_Total!BF56</f>
        <v>96</v>
      </c>
      <c r="T56" s="19">
        <f>F2_EW_Total!BG56</f>
        <v>8.8800000000000008</v>
      </c>
      <c r="U56" s="19">
        <f>F2_EW_Total!BH56</f>
        <v>0.9</v>
      </c>
      <c r="V56" s="19">
        <f>F2_EW_Total!BI56</f>
        <v>864</v>
      </c>
    </row>
    <row r="57" spans="1:22">
      <c r="A57" t="str">
        <f>F2_EW_Total!H57</f>
        <v>Stagnic_Luvisol</v>
      </c>
      <c r="B57" t="str">
        <f>F2_EW_Total!I57</f>
        <v>SS-LL</v>
      </c>
      <c r="C57" t="str">
        <f>F2_EW_Total!J57</f>
        <v>tU</v>
      </c>
      <c r="D57" t="str">
        <f>F2_EW_Total!K57</f>
        <v>Maize</v>
      </c>
      <c r="E57" s="19">
        <f>F2_EW_Total!AR57</f>
        <v>6</v>
      </c>
      <c r="F57" s="19">
        <f>F2_EW_Total!AS57</f>
        <v>19.479999999999997</v>
      </c>
      <c r="G57" s="19">
        <f>F2_EW_Total!AT57</f>
        <v>9.0249811371113857</v>
      </c>
      <c r="H57" s="19">
        <f>F2_EW_Total!AU57</f>
        <v>7.6</v>
      </c>
      <c r="I57" s="19">
        <f>F2_EW_Total!AV57</f>
        <v>72</v>
      </c>
      <c r="J57" s="19">
        <f>F2_EW_Total!AW57</f>
        <v>20.399999999999999</v>
      </c>
      <c r="K57" s="19">
        <f>F2_EW_Total!AX57</f>
        <v>9.92</v>
      </c>
      <c r="L57" s="19">
        <f>F2_EW_Total!AY57</f>
        <v>9.7100000000000009</v>
      </c>
      <c r="M57" s="19">
        <f>F2_EW_Total!AZ57</f>
        <v>86.56</v>
      </c>
      <c r="N57" s="19">
        <f>F2_EW_Total!BA57</f>
        <v>11.24</v>
      </c>
      <c r="O57" s="19">
        <f>F2_EW_Total!BB57</f>
        <v>1.4</v>
      </c>
      <c r="P57" s="19">
        <f>F2_EW_Total!BC57</f>
        <v>2705.47</v>
      </c>
      <c r="Q57" s="19">
        <f>F2_EW_Total!BD57</f>
        <v>7.14</v>
      </c>
      <c r="R57" s="19">
        <f>F2_EW_Total!BE57</f>
        <v>7.13</v>
      </c>
      <c r="S57" s="19">
        <f>F2_EW_Total!BF57</f>
        <v>96</v>
      </c>
      <c r="T57" s="19">
        <f>F2_EW_Total!BG57</f>
        <v>8.8800000000000008</v>
      </c>
      <c r="U57" s="19">
        <f>F2_EW_Total!BH57</f>
        <v>0.9</v>
      </c>
      <c r="V57" s="19">
        <f>F2_EW_Total!BI57</f>
        <v>864</v>
      </c>
    </row>
    <row r="58" spans="1:22">
      <c r="A58" t="str">
        <f>F2_EW_Total!H58</f>
        <v>Haplic_Luvisol</v>
      </c>
      <c r="B58" t="str">
        <f>F2_EW_Total!I58</f>
        <v>LLn</v>
      </c>
      <c r="C58" t="str">
        <f>F2_EW_Total!J58</f>
        <v>ttU</v>
      </c>
      <c r="D58" t="str">
        <f>F2_EW_Total!K58</f>
        <v>Maize</v>
      </c>
      <c r="E58" s="19">
        <f>F2_EW_Total!AR58</f>
        <v>5.8159999999999998</v>
      </c>
      <c r="F58" s="19">
        <f>F2_EW_Total!AS58</f>
        <v>16.791999999999994</v>
      </c>
      <c r="G58" s="19">
        <f>F2_EW_Total!AT58</f>
        <v>8.9063910168957925</v>
      </c>
      <c r="H58" s="19">
        <f>F2_EW_Total!AU58</f>
        <v>10.199999999999999</v>
      </c>
      <c r="I58" s="19">
        <f>F2_EW_Total!AV58</f>
        <v>75.3</v>
      </c>
      <c r="J58" s="19">
        <f>F2_EW_Total!AW58</f>
        <v>14.5</v>
      </c>
      <c r="K58" s="19">
        <f>F2_EW_Total!AX58</f>
        <v>11.81</v>
      </c>
      <c r="L58" s="19">
        <f>F2_EW_Total!AY58</f>
        <v>11.86</v>
      </c>
      <c r="M58" s="19">
        <f>F2_EW_Total!AZ58</f>
        <v>82.77</v>
      </c>
      <c r="N58" s="19">
        <f>F2_EW_Total!BA58</f>
        <v>12.03</v>
      </c>
      <c r="O58" s="19">
        <f>F2_EW_Total!BB58</f>
        <v>3</v>
      </c>
      <c r="P58" s="19">
        <f>F2_EW_Total!BC58</f>
        <v>2046</v>
      </c>
      <c r="Q58" s="19">
        <f>F2_EW_Total!BD58</f>
        <v>10.85</v>
      </c>
      <c r="R58" s="19">
        <f>F2_EW_Total!BE58</f>
        <v>12.33</v>
      </c>
      <c r="S58" s="19">
        <f>F2_EW_Total!BF58</f>
        <v>94.55</v>
      </c>
      <c r="T58" s="19">
        <f>F2_EW_Total!BG58</f>
        <v>12.53</v>
      </c>
      <c r="U58" s="19">
        <f>F2_EW_Total!BH58</f>
        <v>0</v>
      </c>
      <c r="V58" s="19">
        <f>F2_EW_Total!BI58</f>
        <v>383</v>
      </c>
    </row>
    <row r="59" spans="1:22">
      <c r="A59" t="str">
        <f>F2_EW_Total!H59</f>
        <v>Haplic_Luvisol</v>
      </c>
      <c r="B59" t="str">
        <f>F2_EW_Total!I59</f>
        <v>LLn</v>
      </c>
      <c r="C59" t="str">
        <f>F2_EW_Total!J59</f>
        <v>ttU</v>
      </c>
      <c r="D59" t="str">
        <f>F2_EW_Total!K59</f>
        <v>Maize</v>
      </c>
      <c r="E59" s="19">
        <f>F2_EW_Total!AR59</f>
        <v>5.8159999999999998</v>
      </c>
      <c r="F59" s="19">
        <f>F2_EW_Total!AS59</f>
        <v>16.791999999999994</v>
      </c>
      <c r="G59" s="19">
        <f>F2_EW_Total!AT59</f>
        <v>8.9063910168957925</v>
      </c>
      <c r="H59" s="19">
        <f>F2_EW_Total!AU59</f>
        <v>10.199999999999999</v>
      </c>
      <c r="I59" s="19">
        <f>F2_EW_Total!AV59</f>
        <v>75.3</v>
      </c>
      <c r="J59" s="19">
        <f>F2_EW_Total!AW59</f>
        <v>14.5</v>
      </c>
      <c r="K59" s="19">
        <f>F2_EW_Total!AX59</f>
        <v>11.81</v>
      </c>
      <c r="L59" s="19">
        <f>F2_EW_Total!AY59</f>
        <v>11.86</v>
      </c>
      <c r="M59" s="19">
        <f>F2_EW_Total!AZ59</f>
        <v>82.77</v>
      </c>
      <c r="N59" s="19">
        <f>F2_EW_Total!BA59</f>
        <v>12.03</v>
      </c>
      <c r="O59" s="19">
        <f>F2_EW_Total!BB59</f>
        <v>3</v>
      </c>
      <c r="P59" s="19">
        <f>F2_EW_Total!BC59</f>
        <v>2046</v>
      </c>
      <c r="Q59" s="19">
        <f>F2_EW_Total!BD59</f>
        <v>10.85</v>
      </c>
      <c r="R59" s="19">
        <f>F2_EW_Total!BE59</f>
        <v>12.33</v>
      </c>
      <c r="S59" s="19">
        <f>F2_EW_Total!BF59</f>
        <v>94.55</v>
      </c>
      <c r="T59" s="19">
        <f>F2_EW_Total!BG59</f>
        <v>12.53</v>
      </c>
      <c r="U59" s="19">
        <f>F2_EW_Total!BH59</f>
        <v>0</v>
      </c>
      <c r="V59" s="19">
        <f>F2_EW_Total!BI59</f>
        <v>383</v>
      </c>
    </row>
    <row r="60" spans="1:22">
      <c r="A60" t="str">
        <f>F2_EW_Total!H60</f>
        <v>Haplic_Luvisol</v>
      </c>
      <c r="B60" t="str">
        <f>F2_EW_Total!I60</f>
        <v>LLn</v>
      </c>
      <c r="C60" t="str">
        <f>F2_EW_Total!J60</f>
        <v>ttU</v>
      </c>
      <c r="D60" t="str">
        <f>F2_EW_Total!K60</f>
        <v>Maize</v>
      </c>
      <c r="E60" s="19">
        <f>F2_EW_Total!AR60</f>
        <v>5.8159999999999998</v>
      </c>
      <c r="F60" s="19">
        <f>F2_EW_Total!AS60</f>
        <v>16.791999999999994</v>
      </c>
      <c r="G60" s="19">
        <f>F2_EW_Total!AT60</f>
        <v>8.9063910168957925</v>
      </c>
      <c r="H60" s="19">
        <f>F2_EW_Total!AU60</f>
        <v>10.199999999999999</v>
      </c>
      <c r="I60" s="19">
        <f>F2_EW_Total!AV60</f>
        <v>75.3</v>
      </c>
      <c r="J60" s="19">
        <f>F2_EW_Total!AW60</f>
        <v>14.5</v>
      </c>
      <c r="K60" s="19">
        <f>F2_EW_Total!AX60</f>
        <v>11.81</v>
      </c>
      <c r="L60" s="19">
        <f>F2_EW_Total!AY60</f>
        <v>11.86</v>
      </c>
      <c r="M60" s="19">
        <f>F2_EW_Total!AZ60</f>
        <v>82.77</v>
      </c>
      <c r="N60" s="19">
        <f>F2_EW_Total!BA60</f>
        <v>12.03</v>
      </c>
      <c r="O60" s="19">
        <f>F2_EW_Total!BB60</f>
        <v>3</v>
      </c>
      <c r="P60" s="19">
        <f>F2_EW_Total!BC60</f>
        <v>2046</v>
      </c>
      <c r="Q60" s="19">
        <f>F2_EW_Total!BD60</f>
        <v>10.85</v>
      </c>
      <c r="R60" s="19">
        <f>F2_EW_Total!BE60</f>
        <v>12.33</v>
      </c>
      <c r="S60" s="19">
        <f>F2_EW_Total!BF60</f>
        <v>94.55</v>
      </c>
      <c r="T60" s="19">
        <f>F2_EW_Total!BG60</f>
        <v>12.53</v>
      </c>
      <c r="U60" s="19">
        <f>F2_EW_Total!BH60</f>
        <v>0</v>
      </c>
      <c r="V60" s="19">
        <f>F2_EW_Total!BI60</f>
        <v>383</v>
      </c>
    </row>
    <row r="61" spans="1:22">
      <c r="A61" t="str">
        <f>F2_EW_Total!H61</f>
        <v>Haplic_Luvisol</v>
      </c>
      <c r="B61" t="str">
        <f>F2_EW_Total!I61</f>
        <v>LLn</v>
      </c>
      <c r="C61" t="str">
        <f>F2_EW_Total!J61</f>
        <v>ttU</v>
      </c>
      <c r="D61" t="str">
        <f>F2_EW_Total!K61</f>
        <v>Maize</v>
      </c>
      <c r="E61" s="19">
        <f>F2_EW_Total!AR61</f>
        <v>5.8159999999999998</v>
      </c>
      <c r="F61" s="19">
        <f>F2_EW_Total!AS61</f>
        <v>16.791999999999994</v>
      </c>
      <c r="G61" s="19">
        <f>F2_EW_Total!AT61</f>
        <v>8.9063910168957925</v>
      </c>
      <c r="H61" s="19">
        <f>F2_EW_Total!AU61</f>
        <v>10.199999999999999</v>
      </c>
      <c r="I61" s="19">
        <f>F2_EW_Total!AV61</f>
        <v>75.3</v>
      </c>
      <c r="J61" s="19">
        <f>F2_EW_Total!AW61</f>
        <v>14.5</v>
      </c>
      <c r="K61" s="19">
        <f>F2_EW_Total!AX61</f>
        <v>11.81</v>
      </c>
      <c r="L61" s="19">
        <f>F2_EW_Total!AY61</f>
        <v>11.86</v>
      </c>
      <c r="M61" s="19">
        <f>F2_EW_Total!AZ61</f>
        <v>82.77</v>
      </c>
      <c r="N61" s="19">
        <f>F2_EW_Total!BA61</f>
        <v>12.03</v>
      </c>
      <c r="O61" s="19">
        <f>F2_EW_Total!BB61</f>
        <v>3</v>
      </c>
      <c r="P61" s="19">
        <f>F2_EW_Total!BC61</f>
        <v>2046</v>
      </c>
      <c r="Q61" s="19">
        <f>F2_EW_Total!BD61</f>
        <v>10.85</v>
      </c>
      <c r="R61" s="19">
        <f>F2_EW_Total!BE61</f>
        <v>12.33</v>
      </c>
      <c r="S61" s="19">
        <f>F2_EW_Total!BF61</f>
        <v>94.55</v>
      </c>
      <c r="T61" s="19">
        <f>F2_EW_Total!BG61</f>
        <v>12.53</v>
      </c>
      <c r="U61" s="19">
        <f>F2_EW_Total!BH61</f>
        <v>0</v>
      </c>
      <c r="V61" s="19">
        <f>F2_EW_Total!BI61</f>
        <v>383</v>
      </c>
    </row>
    <row r="62" spans="1:22">
      <c r="A62" t="str">
        <f>F2_EW_Total!H62</f>
        <v>Mollic_Leptosol</v>
      </c>
      <c r="B62" t="str">
        <f>F2_EW_Total!I62</f>
        <v>BB-RR</v>
      </c>
      <c r="C62" t="str">
        <f>F2_EW_Total!J62</f>
        <v>uuT</v>
      </c>
      <c r="D62" t="str">
        <f>F2_EW_Total!K62</f>
        <v>Silphie</v>
      </c>
      <c r="E62" s="19">
        <f>F2_EW_Total!AR62</f>
        <v>5.7215999999999996</v>
      </c>
      <c r="F62" s="19">
        <f>F2_EW_Total!AS62</f>
        <v>19.533103109596052</v>
      </c>
      <c r="G62" s="19">
        <f>F2_EW_Total!AT62</f>
        <v>8.3338529419535501</v>
      </c>
      <c r="H62" s="19">
        <f>F2_EW_Total!AU62</f>
        <v>10.8</v>
      </c>
      <c r="I62" s="19">
        <f>F2_EW_Total!AV62</f>
        <v>55.2</v>
      </c>
      <c r="J62" s="19">
        <f>F2_EW_Total!AW62</f>
        <v>34</v>
      </c>
      <c r="K62" s="19">
        <f>F2_EW_Total!AX62</f>
        <v>1.64</v>
      </c>
      <c r="L62" s="19">
        <f>F2_EW_Total!AY62</f>
        <v>3.02</v>
      </c>
      <c r="M62" s="19">
        <f>F2_EW_Total!AZ62</f>
        <v>69.08</v>
      </c>
      <c r="N62" s="19">
        <f>F2_EW_Total!BA62</f>
        <v>3.87</v>
      </c>
      <c r="O62" s="19">
        <f>F2_EW_Total!BB62</f>
        <v>1.17</v>
      </c>
      <c r="P62" s="19">
        <f>F2_EW_Total!BC62</f>
        <v>3145.2</v>
      </c>
      <c r="Q62" s="19">
        <f>F2_EW_Total!BD62</f>
        <v>17.3</v>
      </c>
      <c r="R62" s="19">
        <f>F2_EW_Total!BE62</f>
        <v>17.13</v>
      </c>
      <c r="S62" s="19">
        <f>F2_EW_Total!BF62</f>
        <v>49.63</v>
      </c>
      <c r="T62" s="19">
        <f>F2_EW_Total!BG62</f>
        <v>11.02</v>
      </c>
      <c r="U62" s="19">
        <f>F2_EW_Total!BH62</f>
        <v>0</v>
      </c>
      <c r="V62" s="19">
        <f>F2_EW_Total!BI62</f>
        <v>6042</v>
      </c>
    </row>
    <row r="63" spans="1:22">
      <c r="A63" t="str">
        <f>F2_EW_Total!H63</f>
        <v>Mollic_Leptosol</v>
      </c>
      <c r="B63" t="str">
        <f>F2_EW_Total!I63</f>
        <v>BB-RR</v>
      </c>
      <c r="C63" t="str">
        <f>F2_EW_Total!J63</f>
        <v>uuT</v>
      </c>
      <c r="D63" t="str">
        <f>F2_EW_Total!K63</f>
        <v>Silphie</v>
      </c>
      <c r="E63" s="19">
        <f>F2_EW_Total!AR63</f>
        <v>5.7215999999999996</v>
      </c>
      <c r="F63" s="19">
        <f>F2_EW_Total!AS63</f>
        <v>19.533103109596052</v>
      </c>
      <c r="G63" s="19">
        <f>F2_EW_Total!AT63</f>
        <v>8.3338529419535501</v>
      </c>
      <c r="H63" s="19">
        <f>F2_EW_Total!AU63</f>
        <v>10.8</v>
      </c>
      <c r="I63" s="19">
        <f>F2_EW_Total!AV63</f>
        <v>55.2</v>
      </c>
      <c r="J63" s="19">
        <f>F2_EW_Total!AW63</f>
        <v>34</v>
      </c>
      <c r="K63" s="19">
        <f>F2_EW_Total!AX63</f>
        <v>1.64</v>
      </c>
      <c r="L63" s="19">
        <f>F2_EW_Total!AY63</f>
        <v>3.02</v>
      </c>
      <c r="M63" s="19">
        <f>F2_EW_Total!AZ63</f>
        <v>69.08</v>
      </c>
      <c r="N63" s="19">
        <f>F2_EW_Total!BA63</f>
        <v>3.87</v>
      </c>
      <c r="O63" s="19">
        <f>F2_EW_Total!BB63</f>
        <v>1.17</v>
      </c>
      <c r="P63" s="19">
        <f>F2_EW_Total!BC63</f>
        <v>3145.2</v>
      </c>
      <c r="Q63" s="19">
        <f>F2_EW_Total!BD63</f>
        <v>17.3</v>
      </c>
      <c r="R63" s="19">
        <f>F2_EW_Total!BE63</f>
        <v>17.13</v>
      </c>
      <c r="S63" s="19">
        <f>F2_EW_Total!BF63</f>
        <v>49.63</v>
      </c>
      <c r="T63" s="19">
        <f>F2_EW_Total!BG63</f>
        <v>11.02</v>
      </c>
      <c r="U63" s="19">
        <f>F2_EW_Total!BH63</f>
        <v>0</v>
      </c>
      <c r="V63" s="19">
        <f>F2_EW_Total!BI63</f>
        <v>6042</v>
      </c>
    </row>
    <row r="64" spans="1:22">
      <c r="A64" t="str">
        <f>F2_EW_Total!H64</f>
        <v>Mollic_Leptosol</v>
      </c>
      <c r="B64" t="str">
        <f>F2_EW_Total!I64</f>
        <v>BB-RR</v>
      </c>
      <c r="C64" t="str">
        <f>F2_EW_Total!J64</f>
        <v>uuT</v>
      </c>
      <c r="D64" t="str">
        <f>F2_EW_Total!K64</f>
        <v>Silphie</v>
      </c>
      <c r="E64" s="19">
        <f>F2_EW_Total!AR64</f>
        <v>5.7215999999999996</v>
      </c>
      <c r="F64" s="19">
        <f>F2_EW_Total!AS64</f>
        <v>19.533103109596052</v>
      </c>
      <c r="G64" s="19">
        <f>F2_EW_Total!AT64</f>
        <v>8.3338529419535501</v>
      </c>
      <c r="H64" s="19">
        <f>F2_EW_Total!AU64</f>
        <v>10.8</v>
      </c>
      <c r="I64" s="19">
        <f>F2_EW_Total!AV64</f>
        <v>55.2</v>
      </c>
      <c r="J64" s="19">
        <f>F2_EW_Total!AW64</f>
        <v>34</v>
      </c>
      <c r="K64" s="19">
        <f>F2_EW_Total!AX64</f>
        <v>1.64</v>
      </c>
      <c r="L64" s="19">
        <f>F2_EW_Total!AY64</f>
        <v>3.02</v>
      </c>
      <c r="M64" s="19">
        <f>F2_EW_Total!AZ64</f>
        <v>69.08</v>
      </c>
      <c r="N64" s="19">
        <f>F2_EW_Total!BA64</f>
        <v>3.87</v>
      </c>
      <c r="O64" s="19">
        <f>F2_EW_Total!BB64</f>
        <v>1.17</v>
      </c>
      <c r="P64" s="19">
        <f>F2_EW_Total!BC64</f>
        <v>3145.2</v>
      </c>
      <c r="Q64" s="19">
        <f>F2_EW_Total!BD64</f>
        <v>17.3</v>
      </c>
      <c r="R64" s="19">
        <f>F2_EW_Total!BE64</f>
        <v>17.13</v>
      </c>
      <c r="S64" s="19">
        <f>F2_EW_Total!BF64</f>
        <v>49.63</v>
      </c>
      <c r="T64" s="19">
        <f>F2_EW_Total!BG64</f>
        <v>11.02</v>
      </c>
      <c r="U64" s="19">
        <f>F2_EW_Total!BH64</f>
        <v>0</v>
      </c>
      <c r="V64" s="19">
        <f>F2_EW_Total!BI64</f>
        <v>6042</v>
      </c>
    </row>
    <row r="65" spans="1:22">
      <c r="A65" t="str">
        <f>F2_EW_Total!H65</f>
        <v>Mollic_Leptosol</v>
      </c>
      <c r="B65" t="str">
        <f>F2_EW_Total!I65</f>
        <v>BB-RR</v>
      </c>
      <c r="C65" t="str">
        <f>F2_EW_Total!J65</f>
        <v>uuT</v>
      </c>
      <c r="D65" t="str">
        <f>F2_EW_Total!K65</f>
        <v>Silphie</v>
      </c>
      <c r="E65" s="19">
        <f>F2_EW_Total!AR65</f>
        <v>5.7215999999999996</v>
      </c>
      <c r="F65" s="19">
        <f>F2_EW_Total!AS65</f>
        <v>19.533103109596052</v>
      </c>
      <c r="G65" s="19">
        <f>F2_EW_Total!AT65</f>
        <v>8.3338529419535501</v>
      </c>
      <c r="H65" s="19">
        <f>F2_EW_Total!AU65</f>
        <v>10.8</v>
      </c>
      <c r="I65" s="19">
        <f>F2_EW_Total!AV65</f>
        <v>55.2</v>
      </c>
      <c r="J65" s="19">
        <f>F2_EW_Total!AW65</f>
        <v>34</v>
      </c>
      <c r="K65" s="19">
        <f>F2_EW_Total!AX65</f>
        <v>1.64</v>
      </c>
      <c r="L65" s="19">
        <f>F2_EW_Total!AY65</f>
        <v>3.02</v>
      </c>
      <c r="M65" s="19">
        <f>F2_EW_Total!AZ65</f>
        <v>69.08</v>
      </c>
      <c r="N65" s="19">
        <f>F2_EW_Total!BA65</f>
        <v>3.87</v>
      </c>
      <c r="O65" s="19">
        <f>F2_EW_Total!BB65</f>
        <v>1.17</v>
      </c>
      <c r="P65" s="19">
        <f>F2_EW_Total!BC65</f>
        <v>3145.2</v>
      </c>
      <c r="Q65" s="19">
        <f>F2_EW_Total!BD65</f>
        <v>17.3</v>
      </c>
      <c r="R65" s="19">
        <f>F2_EW_Total!BE65</f>
        <v>17.13</v>
      </c>
      <c r="S65" s="19">
        <f>F2_EW_Total!BF65</f>
        <v>49.63</v>
      </c>
      <c r="T65" s="19">
        <f>F2_EW_Total!BG65</f>
        <v>11.02</v>
      </c>
      <c r="U65" s="19">
        <f>F2_EW_Total!BH65</f>
        <v>0</v>
      </c>
      <c r="V65" s="19">
        <f>F2_EW_Total!BI65</f>
        <v>6042</v>
      </c>
    </row>
    <row r="66" spans="1:22">
      <c r="A66" t="str">
        <f>F2_EW_Total!H66</f>
        <v>Terra_Fusca</v>
      </c>
      <c r="B66" t="str">
        <f>F2_EW_Total!I66</f>
        <v>CFn</v>
      </c>
      <c r="C66" t="str">
        <f>F2_EW_Total!J66</f>
        <v>uT</v>
      </c>
      <c r="D66" t="str">
        <f>F2_EW_Total!K66</f>
        <v>Silphie</v>
      </c>
      <c r="E66" s="19">
        <f>F2_EW_Total!AR66</f>
        <v>5.266</v>
      </c>
      <c r="F66" s="19">
        <f>F2_EW_Total!AS66</f>
        <v>20.488260015278151</v>
      </c>
      <c r="G66" s="19">
        <f>F2_EW_Total!AT66</f>
        <v>8.9831585348696841</v>
      </c>
      <c r="H66" s="19">
        <f>F2_EW_Total!AU66</f>
        <v>12.3</v>
      </c>
      <c r="I66" s="19">
        <f>F2_EW_Total!AV66</f>
        <v>50.4</v>
      </c>
      <c r="J66" s="19">
        <f>F2_EW_Total!AW66</f>
        <v>37.299999999999997</v>
      </c>
      <c r="K66" s="19">
        <f>F2_EW_Total!AX66</f>
        <v>4.97</v>
      </c>
      <c r="L66" s="19">
        <f>F2_EW_Total!AY66</f>
        <v>5.53</v>
      </c>
      <c r="M66" s="19">
        <f>F2_EW_Total!AZ66</f>
        <v>71.06</v>
      </c>
      <c r="N66" s="19">
        <f>F2_EW_Total!BA66</f>
        <v>5.04</v>
      </c>
      <c r="O66" s="19">
        <f>F2_EW_Total!BB66</f>
        <v>0.91</v>
      </c>
      <c r="P66" s="19">
        <f>F2_EW_Total!BC66</f>
        <v>3397.7</v>
      </c>
      <c r="Q66" s="19">
        <f>F2_EW_Total!BD66</f>
        <v>11.23</v>
      </c>
      <c r="R66" s="19">
        <f>F2_EW_Total!BE66</f>
        <v>13.46</v>
      </c>
      <c r="S66" s="19">
        <f>F2_EW_Total!BF66</f>
        <v>68.78</v>
      </c>
      <c r="T66" s="19">
        <f>F2_EW_Total!BG66</f>
        <v>10.81</v>
      </c>
      <c r="U66" s="19">
        <f>F2_EW_Total!BH66</f>
        <v>0</v>
      </c>
      <c r="V66" s="19">
        <f>F2_EW_Total!BI66</f>
        <v>6076</v>
      </c>
    </row>
    <row r="67" spans="1:22">
      <c r="A67" t="str">
        <f>F2_EW_Total!H67</f>
        <v>Terra_Fusca</v>
      </c>
      <c r="B67" t="str">
        <f>F2_EW_Total!I67</f>
        <v>CFn</v>
      </c>
      <c r="C67" t="str">
        <f>F2_EW_Total!J67</f>
        <v>uT</v>
      </c>
      <c r="D67" t="str">
        <f>F2_EW_Total!K67</f>
        <v>Silphie</v>
      </c>
      <c r="E67" s="19">
        <f>F2_EW_Total!AR67</f>
        <v>5.266</v>
      </c>
      <c r="F67" s="19">
        <f>F2_EW_Total!AS67</f>
        <v>20.488260015278151</v>
      </c>
      <c r="G67" s="19">
        <f>F2_EW_Total!AT67</f>
        <v>8.9831585348696841</v>
      </c>
      <c r="H67" s="19">
        <f>F2_EW_Total!AU67</f>
        <v>12.3</v>
      </c>
      <c r="I67" s="19">
        <f>F2_EW_Total!AV67</f>
        <v>50.4</v>
      </c>
      <c r="J67" s="19">
        <f>F2_EW_Total!AW67</f>
        <v>37.299999999999997</v>
      </c>
      <c r="K67" s="19">
        <f>F2_EW_Total!AX67</f>
        <v>4.97</v>
      </c>
      <c r="L67" s="19">
        <f>F2_EW_Total!AY67</f>
        <v>5.53</v>
      </c>
      <c r="M67" s="19">
        <f>F2_EW_Total!AZ67</f>
        <v>71.06</v>
      </c>
      <c r="N67" s="19">
        <f>F2_EW_Total!BA67</f>
        <v>5.04</v>
      </c>
      <c r="O67" s="19">
        <f>F2_EW_Total!BB67</f>
        <v>0.91</v>
      </c>
      <c r="P67" s="19">
        <f>F2_EW_Total!BC67</f>
        <v>3397.7</v>
      </c>
      <c r="Q67" s="19">
        <f>F2_EW_Total!BD67</f>
        <v>11.23</v>
      </c>
      <c r="R67" s="19">
        <f>F2_EW_Total!BE67</f>
        <v>13.46</v>
      </c>
      <c r="S67" s="19">
        <f>F2_EW_Total!BF67</f>
        <v>68.78</v>
      </c>
      <c r="T67" s="19">
        <f>F2_EW_Total!BG67</f>
        <v>10.81</v>
      </c>
      <c r="U67" s="19">
        <f>F2_EW_Total!BH67</f>
        <v>0</v>
      </c>
      <c r="V67" s="19">
        <f>F2_EW_Total!BI67</f>
        <v>6076</v>
      </c>
    </row>
    <row r="68" spans="1:22">
      <c r="A68" t="str">
        <f>F2_EW_Total!H68</f>
        <v>Terra_Fusca</v>
      </c>
      <c r="B68" t="str">
        <f>F2_EW_Total!I68</f>
        <v>CFn</v>
      </c>
      <c r="C68" t="str">
        <f>F2_EW_Total!J68</f>
        <v>uT</v>
      </c>
      <c r="D68" t="str">
        <f>F2_EW_Total!K68</f>
        <v>Silphie</v>
      </c>
      <c r="E68" s="19">
        <f>F2_EW_Total!AR68</f>
        <v>5.266</v>
      </c>
      <c r="F68" s="19">
        <f>F2_EW_Total!AS68</f>
        <v>20.488260015278151</v>
      </c>
      <c r="G68" s="19">
        <f>F2_EW_Total!AT68</f>
        <v>8.9831585348696841</v>
      </c>
      <c r="H68" s="19">
        <f>F2_EW_Total!AU68</f>
        <v>12.3</v>
      </c>
      <c r="I68" s="19">
        <f>F2_EW_Total!AV68</f>
        <v>50.4</v>
      </c>
      <c r="J68" s="19">
        <f>F2_EW_Total!AW68</f>
        <v>37.299999999999997</v>
      </c>
      <c r="K68" s="19">
        <f>F2_EW_Total!AX68</f>
        <v>4.97</v>
      </c>
      <c r="L68" s="19">
        <f>F2_EW_Total!AY68</f>
        <v>5.53</v>
      </c>
      <c r="M68" s="19">
        <f>F2_EW_Total!AZ68</f>
        <v>71.06</v>
      </c>
      <c r="N68" s="19">
        <f>F2_EW_Total!BA68</f>
        <v>5.04</v>
      </c>
      <c r="O68" s="19">
        <f>F2_EW_Total!BB68</f>
        <v>0.91</v>
      </c>
      <c r="P68" s="19">
        <f>F2_EW_Total!BC68</f>
        <v>3397.7</v>
      </c>
      <c r="Q68" s="19">
        <f>F2_EW_Total!BD68</f>
        <v>11.23</v>
      </c>
      <c r="R68" s="19">
        <f>F2_EW_Total!BE68</f>
        <v>13.46</v>
      </c>
      <c r="S68" s="19">
        <f>F2_EW_Total!BF68</f>
        <v>68.78</v>
      </c>
      <c r="T68" s="19">
        <f>F2_EW_Total!BG68</f>
        <v>10.81</v>
      </c>
      <c r="U68" s="19">
        <f>F2_EW_Total!BH68</f>
        <v>0</v>
      </c>
      <c r="V68" s="19">
        <f>F2_EW_Total!BI68</f>
        <v>6076</v>
      </c>
    </row>
    <row r="69" spans="1:22">
      <c r="A69" t="str">
        <f>F2_EW_Total!H69</f>
        <v>Terra_Fusca</v>
      </c>
      <c r="B69" t="str">
        <f>F2_EW_Total!I69</f>
        <v>CFn</v>
      </c>
      <c r="C69" t="str">
        <f>F2_EW_Total!J69</f>
        <v>uT</v>
      </c>
      <c r="D69" t="str">
        <f>F2_EW_Total!K69</f>
        <v>Silphie</v>
      </c>
      <c r="E69" s="19">
        <f>F2_EW_Total!AR69</f>
        <v>5.266</v>
      </c>
      <c r="F69" s="19">
        <f>F2_EW_Total!AS69</f>
        <v>20.488260015278151</v>
      </c>
      <c r="G69" s="19">
        <f>F2_EW_Total!AT69</f>
        <v>8.9831585348696841</v>
      </c>
      <c r="H69" s="19">
        <f>F2_EW_Total!AU69</f>
        <v>12.3</v>
      </c>
      <c r="I69" s="19">
        <f>F2_EW_Total!AV69</f>
        <v>50.4</v>
      </c>
      <c r="J69" s="19">
        <f>F2_EW_Total!AW69</f>
        <v>37.299999999999997</v>
      </c>
      <c r="K69" s="19">
        <f>F2_EW_Total!AX69</f>
        <v>4.97</v>
      </c>
      <c r="L69" s="19">
        <f>F2_EW_Total!AY69</f>
        <v>5.53</v>
      </c>
      <c r="M69" s="19">
        <f>F2_EW_Total!AZ69</f>
        <v>71.06</v>
      </c>
      <c r="N69" s="19">
        <f>F2_EW_Total!BA69</f>
        <v>5.04</v>
      </c>
      <c r="O69" s="19">
        <f>F2_EW_Total!BB69</f>
        <v>0.91</v>
      </c>
      <c r="P69" s="19">
        <f>F2_EW_Total!BC69</f>
        <v>3397.7</v>
      </c>
      <c r="Q69" s="19">
        <f>F2_EW_Total!BD69</f>
        <v>11.23</v>
      </c>
      <c r="R69" s="19">
        <f>F2_EW_Total!BE69</f>
        <v>13.46</v>
      </c>
      <c r="S69" s="19">
        <f>F2_EW_Total!BF69</f>
        <v>68.78</v>
      </c>
      <c r="T69" s="19">
        <f>F2_EW_Total!BG69</f>
        <v>10.81</v>
      </c>
      <c r="U69" s="19">
        <f>F2_EW_Total!BH69</f>
        <v>0</v>
      </c>
      <c r="V69" s="19">
        <f>F2_EW_Total!BI69</f>
        <v>6076</v>
      </c>
    </row>
    <row r="70" spans="1:22">
      <c r="A70" t="str">
        <f>F2_EW_Total!H70</f>
        <v>Mollic_Leptosol</v>
      </c>
      <c r="B70" t="str">
        <f>F2_EW_Total!I70</f>
        <v>BB-RR</v>
      </c>
      <c r="C70" t="str">
        <f>F2_EW_Total!J70</f>
        <v>uuT</v>
      </c>
      <c r="D70" t="str">
        <f>F2_EW_Total!K70</f>
        <v>Silphie</v>
      </c>
      <c r="E70" s="19">
        <f>F2_EW_Total!AR70</f>
        <v>7.2540000000000004</v>
      </c>
      <c r="F70" s="19">
        <f>F2_EW_Total!AS70</f>
        <v>19.536142084416518</v>
      </c>
      <c r="G70" s="19">
        <f>F2_EW_Total!AT70</f>
        <v>10.950638735878766</v>
      </c>
      <c r="H70" s="19">
        <f>F2_EW_Total!AU70</f>
        <v>6.1</v>
      </c>
      <c r="I70" s="19">
        <f>F2_EW_Total!AV70</f>
        <v>63</v>
      </c>
      <c r="J70" s="19">
        <f>F2_EW_Total!AW70</f>
        <v>30.9</v>
      </c>
      <c r="K70" s="19">
        <f>F2_EW_Total!AX70</f>
        <v>1.64</v>
      </c>
      <c r="L70" s="19">
        <f>F2_EW_Total!AY70</f>
        <v>3.02</v>
      </c>
      <c r="M70" s="19">
        <f>F2_EW_Total!AZ70</f>
        <v>69.08</v>
      </c>
      <c r="N70" s="19">
        <f>F2_EW_Total!BA70</f>
        <v>3.87</v>
      </c>
      <c r="O70" s="19">
        <f>F2_EW_Total!BB70</f>
        <v>1.17</v>
      </c>
      <c r="P70" s="19">
        <f>F2_EW_Total!BC70</f>
        <v>3145.2</v>
      </c>
      <c r="Q70" s="19">
        <f>F2_EW_Total!BD70</f>
        <v>17.3</v>
      </c>
      <c r="R70" s="19">
        <f>F2_EW_Total!BE70</f>
        <v>17.13</v>
      </c>
      <c r="S70" s="19">
        <f>F2_EW_Total!BF70</f>
        <v>49.63</v>
      </c>
      <c r="T70" s="19">
        <f>F2_EW_Total!BG70</f>
        <v>11.02</v>
      </c>
      <c r="U70" s="19">
        <f>F2_EW_Total!BH70</f>
        <v>0</v>
      </c>
      <c r="V70" s="19">
        <f>F2_EW_Total!BI70</f>
        <v>6042</v>
      </c>
    </row>
    <row r="71" spans="1:22">
      <c r="A71" t="str">
        <f>F2_EW_Total!H71</f>
        <v>Mollic_Leptosol</v>
      </c>
      <c r="B71" t="str">
        <f>F2_EW_Total!I71</f>
        <v>BB-RR</v>
      </c>
      <c r="C71" t="str">
        <f>F2_EW_Total!J71</f>
        <v>uuT</v>
      </c>
      <c r="D71" t="str">
        <f>F2_EW_Total!K71</f>
        <v>Silphie</v>
      </c>
      <c r="E71" s="19">
        <f>F2_EW_Total!AR71</f>
        <v>7.2540000000000004</v>
      </c>
      <c r="F71" s="19">
        <f>F2_EW_Total!AS71</f>
        <v>19.536142084416518</v>
      </c>
      <c r="G71" s="19">
        <f>F2_EW_Total!AT71</f>
        <v>10.950638735878766</v>
      </c>
      <c r="H71" s="19">
        <f>F2_EW_Total!AU71</f>
        <v>6.1</v>
      </c>
      <c r="I71" s="19">
        <f>F2_EW_Total!AV71</f>
        <v>63</v>
      </c>
      <c r="J71" s="19">
        <f>F2_EW_Total!AW71</f>
        <v>30.9</v>
      </c>
      <c r="K71" s="19">
        <f>F2_EW_Total!AX71</f>
        <v>1.64</v>
      </c>
      <c r="L71" s="19">
        <f>F2_EW_Total!AY71</f>
        <v>3.02</v>
      </c>
      <c r="M71" s="19">
        <f>F2_EW_Total!AZ71</f>
        <v>69.08</v>
      </c>
      <c r="N71" s="19">
        <f>F2_EW_Total!BA71</f>
        <v>3.87</v>
      </c>
      <c r="O71" s="19">
        <f>F2_EW_Total!BB71</f>
        <v>1.17</v>
      </c>
      <c r="P71" s="19">
        <f>F2_EW_Total!BC71</f>
        <v>3145.2</v>
      </c>
      <c r="Q71" s="19">
        <f>F2_EW_Total!BD71</f>
        <v>17.3</v>
      </c>
      <c r="R71" s="19">
        <f>F2_EW_Total!BE71</f>
        <v>17.13</v>
      </c>
      <c r="S71" s="19">
        <f>F2_EW_Total!BF71</f>
        <v>49.63</v>
      </c>
      <c r="T71" s="19">
        <f>F2_EW_Total!BG71</f>
        <v>11.02</v>
      </c>
      <c r="U71" s="19">
        <f>F2_EW_Total!BH71</f>
        <v>0</v>
      </c>
      <c r="V71" s="19">
        <f>F2_EW_Total!BI71</f>
        <v>6042</v>
      </c>
    </row>
    <row r="72" spans="1:22">
      <c r="A72" t="str">
        <f>F2_EW_Total!H72</f>
        <v>Mollic_Leptosol</v>
      </c>
      <c r="B72" t="str">
        <f>F2_EW_Total!I72</f>
        <v>BB-RR</v>
      </c>
      <c r="C72" t="str">
        <f>F2_EW_Total!J72</f>
        <v>uuT</v>
      </c>
      <c r="D72" t="str">
        <f>F2_EW_Total!K72</f>
        <v>Silphie</v>
      </c>
      <c r="E72" s="19">
        <f>F2_EW_Total!AR72</f>
        <v>7.2540000000000004</v>
      </c>
      <c r="F72" s="19">
        <f>F2_EW_Total!AS72</f>
        <v>19.536142084416518</v>
      </c>
      <c r="G72" s="19">
        <f>F2_EW_Total!AT72</f>
        <v>10.950638735878766</v>
      </c>
      <c r="H72" s="19">
        <f>F2_EW_Total!AU72</f>
        <v>6.1</v>
      </c>
      <c r="I72" s="19">
        <f>F2_EW_Total!AV72</f>
        <v>63</v>
      </c>
      <c r="J72" s="19">
        <f>F2_EW_Total!AW72</f>
        <v>30.9</v>
      </c>
      <c r="K72" s="19">
        <f>F2_EW_Total!AX72</f>
        <v>1.64</v>
      </c>
      <c r="L72" s="19">
        <f>F2_EW_Total!AY72</f>
        <v>3.02</v>
      </c>
      <c r="M72" s="19">
        <f>F2_EW_Total!AZ72</f>
        <v>69.08</v>
      </c>
      <c r="N72" s="19">
        <f>F2_EW_Total!BA72</f>
        <v>3.87</v>
      </c>
      <c r="O72" s="19">
        <f>F2_EW_Total!BB72</f>
        <v>1.17</v>
      </c>
      <c r="P72" s="19">
        <f>F2_EW_Total!BC72</f>
        <v>3145.2</v>
      </c>
      <c r="Q72" s="19">
        <f>F2_EW_Total!BD72</f>
        <v>17.3</v>
      </c>
      <c r="R72" s="19">
        <f>F2_EW_Total!BE72</f>
        <v>17.13</v>
      </c>
      <c r="S72" s="19">
        <f>F2_EW_Total!BF72</f>
        <v>49.63</v>
      </c>
      <c r="T72" s="19">
        <f>F2_EW_Total!BG72</f>
        <v>11.02</v>
      </c>
      <c r="U72" s="19">
        <f>F2_EW_Total!BH72</f>
        <v>0</v>
      </c>
      <c r="V72" s="19">
        <f>F2_EW_Total!BI72</f>
        <v>6042</v>
      </c>
    </row>
    <row r="73" spans="1:22">
      <c r="A73" t="str">
        <f>F2_EW_Total!H73</f>
        <v>Mollic_Leptosol</v>
      </c>
      <c r="B73" t="str">
        <f>F2_EW_Total!I73</f>
        <v>BB-RR</v>
      </c>
      <c r="C73" t="str">
        <f>F2_EW_Total!J73</f>
        <v>uuT</v>
      </c>
      <c r="D73" t="str">
        <f>F2_EW_Total!K73</f>
        <v>Silphie</v>
      </c>
      <c r="E73" s="19">
        <f>F2_EW_Total!AR73</f>
        <v>7.2540000000000004</v>
      </c>
      <c r="F73" s="19">
        <f>F2_EW_Total!AS73</f>
        <v>19.536142084416518</v>
      </c>
      <c r="G73" s="19">
        <f>F2_EW_Total!AT73</f>
        <v>10.950638735878766</v>
      </c>
      <c r="H73" s="19">
        <f>F2_EW_Total!AU73</f>
        <v>6.1</v>
      </c>
      <c r="I73" s="19">
        <f>F2_EW_Total!AV73</f>
        <v>63</v>
      </c>
      <c r="J73" s="19">
        <f>F2_EW_Total!AW73</f>
        <v>30.9</v>
      </c>
      <c r="K73" s="19">
        <f>F2_EW_Total!AX73</f>
        <v>1.64</v>
      </c>
      <c r="L73" s="19">
        <f>F2_EW_Total!AY73</f>
        <v>3.02</v>
      </c>
      <c r="M73" s="19">
        <f>F2_EW_Total!AZ73</f>
        <v>69.08</v>
      </c>
      <c r="N73" s="19">
        <f>F2_EW_Total!BA73</f>
        <v>3.87</v>
      </c>
      <c r="O73" s="19">
        <f>F2_EW_Total!BB73</f>
        <v>1.17</v>
      </c>
      <c r="P73" s="19">
        <f>F2_EW_Total!BC73</f>
        <v>3145.2</v>
      </c>
      <c r="Q73" s="19">
        <f>F2_EW_Total!BD73</f>
        <v>17.3</v>
      </c>
      <c r="R73" s="19">
        <f>F2_EW_Total!BE73</f>
        <v>17.13</v>
      </c>
      <c r="S73" s="19">
        <f>F2_EW_Total!BF73</f>
        <v>49.63</v>
      </c>
      <c r="T73" s="19">
        <f>F2_EW_Total!BG73</f>
        <v>11.02</v>
      </c>
      <c r="U73" s="19">
        <f>F2_EW_Total!BH73</f>
        <v>0</v>
      </c>
      <c r="V73" s="19">
        <f>F2_EW_Total!BI73</f>
        <v>6042</v>
      </c>
    </row>
    <row r="74" spans="1:22">
      <c r="A74" t="str">
        <f>F2_EW_Total!H74</f>
        <v>Mollic_Leptosol</v>
      </c>
      <c r="B74" t="str">
        <f>F2_EW_Total!I74</f>
        <v>BB-RR</v>
      </c>
      <c r="C74" t="str">
        <f>F2_EW_Total!J74</f>
        <v>uuT</v>
      </c>
      <c r="D74" t="str">
        <f>F2_EW_Total!K74</f>
        <v>Silphie</v>
      </c>
      <c r="E74" s="19">
        <f>F2_EW_Total!AR74</f>
        <v>7.2560000000000002</v>
      </c>
      <c r="F74" s="19">
        <f>F2_EW_Total!AS74</f>
        <v>16.951321903310436</v>
      </c>
      <c r="G74" s="19">
        <f>F2_EW_Total!AT74</f>
        <v>9.1639736047681701</v>
      </c>
      <c r="H74" s="19">
        <f>F2_EW_Total!AU74</f>
        <v>7.2</v>
      </c>
      <c r="I74" s="19">
        <f>F2_EW_Total!AV74</f>
        <v>63.2</v>
      </c>
      <c r="J74" s="19">
        <f>F2_EW_Total!AW74</f>
        <v>29.6</v>
      </c>
      <c r="K74" s="19">
        <f>F2_EW_Total!AX74</f>
        <v>2.0699999999999998</v>
      </c>
      <c r="L74" s="19">
        <f>F2_EW_Total!AY74</f>
        <v>3.49</v>
      </c>
      <c r="M74" s="19">
        <f>F2_EW_Total!AZ74</f>
        <v>70.010000000000005</v>
      </c>
      <c r="N74" s="19">
        <f>F2_EW_Total!BA74</f>
        <v>4.1900000000000004</v>
      </c>
      <c r="O74" s="19">
        <f>F2_EW_Total!BB74</f>
        <v>1.17</v>
      </c>
      <c r="P74" s="19">
        <f>F2_EW_Total!BC74</f>
        <v>3160.87</v>
      </c>
      <c r="Q74" s="19">
        <f>F2_EW_Total!BD74</f>
        <v>15</v>
      </c>
      <c r="R74" s="19">
        <f>F2_EW_Total!BE74</f>
        <v>15.41</v>
      </c>
      <c r="S74" s="19">
        <f>F2_EW_Total!BF74</f>
        <v>65.290000000000006</v>
      </c>
      <c r="T74" s="19">
        <f>F2_EW_Total!BG74</f>
        <v>12.14</v>
      </c>
      <c r="U74" s="19">
        <f>F2_EW_Total!BH74</f>
        <v>0</v>
      </c>
      <c r="V74" s="19">
        <f>F2_EW_Total!BI74</f>
        <v>3368</v>
      </c>
    </row>
    <row r="75" spans="1:22">
      <c r="A75" t="str">
        <f>F2_EW_Total!H75</f>
        <v>Mollic_Leptosol</v>
      </c>
      <c r="B75" t="str">
        <f>F2_EW_Total!I75</f>
        <v>BB-RR</v>
      </c>
      <c r="C75" t="str">
        <f>F2_EW_Total!J75</f>
        <v>uuT</v>
      </c>
      <c r="D75" t="str">
        <f>F2_EW_Total!K75</f>
        <v>Silphie</v>
      </c>
      <c r="E75" s="19">
        <f>F2_EW_Total!AR75</f>
        <v>7.2560000000000002</v>
      </c>
      <c r="F75" s="19">
        <f>F2_EW_Total!AS75</f>
        <v>16.951321903310436</v>
      </c>
      <c r="G75" s="19">
        <f>F2_EW_Total!AT75</f>
        <v>9.1639736047681701</v>
      </c>
      <c r="H75" s="19">
        <f>F2_EW_Total!AU75</f>
        <v>7.2</v>
      </c>
      <c r="I75" s="19">
        <f>F2_EW_Total!AV75</f>
        <v>63.2</v>
      </c>
      <c r="J75" s="19">
        <f>F2_EW_Total!AW75</f>
        <v>29.6</v>
      </c>
      <c r="K75" s="19">
        <f>F2_EW_Total!AX75</f>
        <v>2.0699999999999998</v>
      </c>
      <c r="L75" s="19">
        <f>F2_EW_Total!AY75</f>
        <v>3.49</v>
      </c>
      <c r="M75" s="19">
        <f>F2_EW_Total!AZ75</f>
        <v>70.010000000000005</v>
      </c>
      <c r="N75" s="19">
        <f>F2_EW_Total!BA75</f>
        <v>4.1900000000000004</v>
      </c>
      <c r="O75" s="19">
        <f>F2_EW_Total!BB75</f>
        <v>1.17</v>
      </c>
      <c r="P75" s="19">
        <f>F2_EW_Total!BC75</f>
        <v>3160.87</v>
      </c>
      <c r="Q75" s="19">
        <f>F2_EW_Total!BD75</f>
        <v>15</v>
      </c>
      <c r="R75" s="19">
        <f>F2_EW_Total!BE75</f>
        <v>15.41</v>
      </c>
      <c r="S75" s="19">
        <f>F2_EW_Total!BF75</f>
        <v>65.290000000000006</v>
      </c>
      <c r="T75" s="19">
        <f>F2_EW_Total!BG75</f>
        <v>12.14</v>
      </c>
      <c r="U75" s="19">
        <f>F2_EW_Total!BH75</f>
        <v>0</v>
      </c>
      <c r="V75" s="19">
        <f>F2_EW_Total!BI75</f>
        <v>3368</v>
      </c>
    </row>
    <row r="76" spans="1:22">
      <c r="A76" t="str">
        <f>F2_EW_Total!H76</f>
        <v>Mollic_Leptosol</v>
      </c>
      <c r="B76" t="str">
        <f>F2_EW_Total!I76</f>
        <v>BB-RR</v>
      </c>
      <c r="C76" t="str">
        <f>F2_EW_Total!J76</f>
        <v>uuT</v>
      </c>
      <c r="D76" t="str">
        <f>F2_EW_Total!K76</f>
        <v>Silphie</v>
      </c>
      <c r="E76" s="19">
        <f>F2_EW_Total!AR76</f>
        <v>7.2560000000000002</v>
      </c>
      <c r="F76" s="19">
        <f>F2_EW_Total!AS76</f>
        <v>16.951321903310436</v>
      </c>
      <c r="G76" s="19">
        <f>F2_EW_Total!AT76</f>
        <v>9.1639736047681701</v>
      </c>
      <c r="H76" s="19">
        <f>F2_EW_Total!AU76</f>
        <v>7.2</v>
      </c>
      <c r="I76" s="19">
        <f>F2_EW_Total!AV76</f>
        <v>63.2</v>
      </c>
      <c r="J76" s="19">
        <f>F2_EW_Total!AW76</f>
        <v>29.6</v>
      </c>
      <c r="K76" s="19">
        <f>F2_EW_Total!AX76</f>
        <v>2.0699999999999998</v>
      </c>
      <c r="L76" s="19">
        <f>F2_EW_Total!AY76</f>
        <v>3.49</v>
      </c>
      <c r="M76" s="19">
        <f>F2_EW_Total!AZ76</f>
        <v>70.010000000000005</v>
      </c>
      <c r="N76" s="19">
        <f>F2_EW_Total!BA76</f>
        <v>4.1900000000000004</v>
      </c>
      <c r="O76" s="19">
        <f>F2_EW_Total!BB76</f>
        <v>1.17</v>
      </c>
      <c r="P76" s="19">
        <f>F2_EW_Total!BC76</f>
        <v>3160.87</v>
      </c>
      <c r="Q76" s="19">
        <f>F2_EW_Total!BD76</f>
        <v>15</v>
      </c>
      <c r="R76" s="19">
        <f>F2_EW_Total!BE76</f>
        <v>15.41</v>
      </c>
      <c r="S76" s="19">
        <f>F2_EW_Total!BF76</f>
        <v>65.290000000000006</v>
      </c>
      <c r="T76" s="19">
        <f>F2_EW_Total!BG76</f>
        <v>12.14</v>
      </c>
      <c r="U76" s="19">
        <f>F2_EW_Total!BH76</f>
        <v>0</v>
      </c>
      <c r="V76" s="19">
        <f>F2_EW_Total!BI76</f>
        <v>3368</v>
      </c>
    </row>
    <row r="77" spans="1:22">
      <c r="A77" t="str">
        <f>F2_EW_Total!H77</f>
        <v>Mollic_Leptosol</v>
      </c>
      <c r="B77" t="str">
        <f>F2_EW_Total!I77</f>
        <v>BB-RR</v>
      </c>
      <c r="C77" t="str">
        <f>F2_EW_Total!J77</f>
        <v>uuT</v>
      </c>
      <c r="D77" t="str">
        <f>F2_EW_Total!K77</f>
        <v>Silphie</v>
      </c>
      <c r="E77" s="19">
        <f>F2_EW_Total!AR77</f>
        <v>7.2560000000000002</v>
      </c>
      <c r="F77" s="19">
        <f>F2_EW_Total!AS77</f>
        <v>16.951321903310436</v>
      </c>
      <c r="G77" s="19">
        <f>F2_EW_Total!AT77</f>
        <v>9.1639736047681701</v>
      </c>
      <c r="H77" s="19">
        <f>F2_EW_Total!AU77</f>
        <v>7.2</v>
      </c>
      <c r="I77" s="19">
        <f>F2_EW_Total!AV77</f>
        <v>63.2</v>
      </c>
      <c r="J77" s="19">
        <f>F2_EW_Total!AW77</f>
        <v>29.6</v>
      </c>
      <c r="K77" s="19">
        <f>F2_EW_Total!AX77</f>
        <v>2.0699999999999998</v>
      </c>
      <c r="L77" s="19">
        <f>F2_EW_Total!AY77</f>
        <v>3.49</v>
      </c>
      <c r="M77" s="19">
        <f>F2_EW_Total!AZ77</f>
        <v>70.010000000000005</v>
      </c>
      <c r="N77" s="19">
        <f>F2_EW_Total!BA77</f>
        <v>4.1900000000000004</v>
      </c>
      <c r="O77" s="19">
        <f>F2_EW_Total!BB77</f>
        <v>1.17</v>
      </c>
      <c r="P77" s="19">
        <f>F2_EW_Total!BC77</f>
        <v>3160.87</v>
      </c>
      <c r="Q77" s="19">
        <f>F2_EW_Total!BD77</f>
        <v>15</v>
      </c>
      <c r="R77" s="19">
        <f>F2_EW_Total!BE77</f>
        <v>15.41</v>
      </c>
      <c r="S77" s="19">
        <f>F2_EW_Total!BF77</f>
        <v>65.290000000000006</v>
      </c>
      <c r="T77" s="19">
        <f>F2_EW_Total!BG77</f>
        <v>12.14</v>
      </c>
      <c r="U77" s="19">
        <f>F2_EW_Total!BH77</f>
        <v>0</v>
      </c>
      <c r="V77" s="19">
        <f>F2_EW_Total!BI77</f>
        <v>3368</v>
      </c>
    </row>
    <row r="78" spans="1:22">
      <c r="A78" t="str">
        <f>F2_EW_Total!H78</f>
        <v>Chernozem</v>
      </c>
      <c r="B78" t="str">
        <f>F2_EW_Total!I78</f>
        <v>TTn</v>
      </c>
      <c r="C78" t="str">
        <f>F2_EW_Total!J78</f>
        <v>uuT</v>
      </c>
      <c r="D78" t="str">
        <f>F2_EW_Total!K78</f>
        <v>Silphie</v>
      </c>
      <c r="E78" s="19">
        <f>F2_EW_Total!AR78</f>
        <v>7.4620000000000006</v>
      </c>
      <c r="F78" s="19">
        <f>F2_EW_Total!AS78</f>
        <v>15.268216802752992</v>
      </c>
      <c r="G78" s="19">
        <f>F2_EW_Total!AT78</f>
        <v>12.361176828443961</v>
      </c>
      <c r="H78" s="19">
        <f>F2_EW_Total!AU78</f>
        <v>12.7</v>
      </c>
      <c r="I78" s="19">
        <f>F2_EW_Total!AV78</f>
        <v>60.199999999999996</v>
      </c>
      <c r="J78" s="19">
        <f>F2_EW_Total!AW78</f>
        <v>27.1</v>
      </c>
      <c r="K78" s="19">
        <f>F2_EW_Total!AX78</f>
        <v>6.41</v>
      </c>
      <c r="L78" s="19">
        <f>F2_EW_Total!AY78</f>
        <v>6.04</v>
      </c>
      <c r="M78" s="19">
        <f>F2_EW_Total!AZ78</f>
        <v>72.040000000000006</v>
      </c>
      <c r="N78" s="19">
        <f>F2_EW_Total!BA78</f>
        <v>6.14</v>
      </c>
      <c r="O78" s="19">
        <f>F2_EW_Total!BB78</f>
        <v>0.56999999999999995</v>
      </c>
      <c r="P78" s="19">
        <f>F2_EW_Total!BC78</f>
        <v>3428.53</v>
      </c>
      <c r="Q78" s="19">
        <f>F2_EW_Total!BD78</f>
        <v>13.88</v>
      </c>
      <c r="R78" s="19">
        <f>F2_EW_Total!BE78</f>
        <v>12.85</v>
      </c>
      <c r="S78" s="19">
        <f>F2_EW_Total!BF78</f>
        <v>59.55</v>
      </c>
      <c r="T78" s="19">
        <f>F2_EW_Total!BG78</f>
        <v>11.76</v>
      </c>
      <c r="U78" s="19">
        <f>F2_EW_Total!BH78</f>
        <v>0</v>
      </c>
      <c r="V78" s="19">
        <f>F2_EW_Total!BI78</f>
        <v>4577</v>
      </c>
    </row>
    <row r="79" spans="1:22">
      <c r="A79" t="str">
        <f>F2_EW_Total!H79</f>
        <v>Chernozem</v>
      </c>
      <c r="B79" t="str">
        <f>F2_EW_Total!I79</f>
        <v>TTn</v>
      </c>
      <c r="C79" t="str">
        <f>F2_EW_Total!J79</f>
        <v>uuT</v>
      </c>
      <c r="D79" t="str">
        <f>F2_EW_Total!K79</f>
        <v>Silphie</v>
      </c>
      <c r="E79" s="19">
        <f>F2_EW_Total!AR79</f>
        <v>7.4620000000000006</v>
      </c>
      <c r="F79" s="19">
        <f>F2_EW_Total!AS79</f>
        <v>15.268216802752992</v>
      </c>
      <c r="G79" s="19">
        <f>F2_EW_Total!AT79</f>
        <v>12.361176828443961</v>
      </c>
      <c r="H79" s="19">
        <f>F2_EW_Total!AU79</f>
        <v>12.7</v>
      </c>
      <c r="I79" s="19">
        <f>F2_EW_Total!AV79</f>
        <v>60.199999999999996</v>
      </c>
      <c r="J79" s="19">
        <f>F2_EW_Total!AW79</f>
        <v>27.1</v>
      </c>
      <c r="K79" s="19">
        <f>F2_EW_Total!AX79</f>
        <v>6.41</v>
      </c>
      <c r="L79" s="19">
        <f>F2_EW_Total!AY79</f>
        <v>6.04</v>
      </c>
      <c r="M79" s="19">
        <f>F2_EW_Total!AZ79</f>
        <v>72.040000000000006</v>
      </c>
      <c r="N79" s="19">
        <f>F2_EW_Total!BA79</f>
        <v>6.14</v>
      </c>
      <c r="O79" s="19">
        <f>F2_EW_Total!BB79</f>
        <v>0.56999999999999995</v>
      </c>
      <c r="P79" s="19">
        <f>F2_EW_Total!BC79</f>
        <v>3428.53</v>
      </c>
      <c r="Q79" s="19">
        <f>F2_EW_Total!BD79</f>
        <v>13.88</v>
      </c>
      <c r="R79" s="19">
        <f>F2_EW_Total!BE79</f>
        <v>12.85</v>
      </c>
      <c r="S79" s="19">
        <f>F2_EW_Total!BF79</f>
        <v>59.55</v>
      </c>
      <c r="T79" s="19">
        <f>F2_EW_Total!BG79</f>
        <v>11.76</v>
      </c>
      <c r="U79" s="19">
        <f>F2_EW_Total!BH79</f>
        <v>0</v>
      </c>
      <c r="V79" s="19">
        <f>F2_EW_Total!BI79</f>
        <v>4577</v>
      </c>
    </row>
    <row r="80" spans="1:22">
      <c r="A80" t="str">
        <f>F2_EW_Total!H80</f>
        <v>Chernozem</v>
      </c>
      <c r="B80" t="str">
        <f>F2_EW_Total!I80</f>
        <v>TTn</v>
      </c>
      <c r="C80" t="str">
        <f>F2_EW_Total!J80</f>
        <v>uuT</v>
      </c>
      <c r="D80" t="str">
        <f>F2_EW_Total!K80</f>
        <v>Silphie</v>
      </c>
      <c r="E80" s="19">
        <f>F2_EW_Total!AR80</f>
        <v>7.4620000000000006</v>
      </c>
      <c r="F80" s="19">
        <f>F2_EW_Total!AS80</f>
        <v>15.268216802752992</v>
      </c>
      <c r="G80" s="19">
        <f>F2_EW_Total!AT80</f>
        <v>12.361176828443961</v>
      </c>
      <c r="H80" s="19">
        <f>F2_EW_Total!AU80</f>
        <v>12.7</v>
      </c>
      <c r="I80" s="19">
        <f>F2_EW_Total!AV80</f>
        <v>60.199999999999996</v>
      </c>
      <c r="J80" s="19">
        <f>F2_EW_Total!AW80</f>
        <v>27.1</v>
      </c>
      <c r="K80" s="19">
        <f>F2_EW_Total!AX80</f>
        <v>6.41</v>
      </c>
      <c r="L80" s="19">
        <f>F2_EW_Total!AY80</f>
        <v>6.04</v>
      </c>
      <c r="M80" s="19">
        <f>F2_EW_Total!AZ80</f>
        <v>72.040000000000006</v>
      </c>
      <c r="N80" s="19">
        <f>F2_EW_Total!BA80</f>
        <v>6.14</v>
      </c>
      <c r="O80" s="19">
        <f>F2_EW_Total!BB80</f>
        <v>0.56999999999999995</v>
      </c>
      <c r="P80" s="19">
        <f>F2_EW_Total!BC80</f>
        <v>3428.53</v>
      </c>
      <c r="Q80" s="19">
        <f>F2_EW_Total!BD80</f>
        <v>13.88</v>
      </c>
      <c r="R80" s="19">
        <f>F2_EW_Total!BE80</f>
        <v>12.85</v>
      </c>
      <c r="S80" s="19">
        <f>F2_EW_Total!BF80</f>
        <v>59.55</v>
      </c>
      <c r="T80" s="19">
        <f>F2_EW_Total!BG80</f>
        <v>11.76</v>
      </c>
      <c r="U80" s="19">
        <f>F2_EW_Total!BH80</f>
        <v>0</v>
      </c>
      <c r="V80" s="19">
        <f>F2_EW_Total!BI80</f>
        <v>4577</v>
      </c>
    </row>
    <row r="81" spans="1:22">
      <c r="A81" t="str">
        <f>F2_EW_Total!H81</f>
        <v>Chernozem</v>
      </c>
      <c r="B81" t="str">
        <f>F2_EW_Total!I81</f>
        <v>TTn</v>
      </c>
      <c r="C81" t="str">
        <f>F2_EW_Total!J81</f>
        <v>uuT</v>
      </c>
      <c r="D81" t="str">
        <f>F2_EW_Total!K81</f>
        <v>Silphie</v>
      </c>
      <c r="E81" s="19">
        <f>F2_EW_Total!AR81</f>
        <v>7.4620000000000006</v>
      </c>
      <c r="F81" s="19">
        <f>F2_EW_Total!AS81</f>
        <v>15.268216802752992</v>
      </c>
      <c r="G81" s="19">
        <f>F2_EW_Total!AT81</f>
        <v>12.361176828443961</v>
      </c>
      <c r="H81" s="19">
        <f>F2_EW_Total!AU81</f>
        <v>12.7</v>
      </c>
      <c r="I81" s="19">
        <f>F2_EW_Total!AV81</f>
        <v>60.199999999999996</v>
      </c>
      <c r="J81" s="19">
        <f>F2_EW_Total!AW81</f>
        <v>27.1</v>
      </c>
      <c r="K81" s="19">
        <f>F2_EW_Total!AX81</f>
        <v>6.41</v>
      </c>
      <c r="L81" s="19">
        <f>F2_EW_Total!AY81</f>
        <v>6.04</v>
      </c>
      <c r="M81" s="19">
        <f>F2_EW_Total!AZ81</f>
        <v>72.040000000000006</v>
      </c>
      <c r="N81" s="19">
        <f>F2_EW_Total!BA81</f>
        <v>6.14</v>
      </c>
      <c r="O81" s="19">
        <f>F2_EW_Total!BB81</f>
        <v>0.56999999999999995</v>
      </c>
      <c r="P81" s="19">
        <f>F2_EW_Total!BC81</f>
        <v>3428.53</v>
      </c>
      <c r="Q81" s="19">
        <f>F2_EW_Total!BD81</f>
        <v>13.88</v>
      </c>
      <c r="R81" s="19">
        <f>F2_EW_Total!BE81</f>
        <v>12.85</v>
      </c>
      <c r="S81" s="19">
        <f>F2_EW_Total!BF81</f>
        <v>59.55</v>
      </c>
      <c r="T81" s="19">
        <f>F2_EW_Total!BG81</f>
        <v>11.76</v>
      </c>
      <c r="U81" s="19">
        <f>F2_EW_Total!BH81</f>
        <v>0</v>
      </c>
      <c r="V81" s="19">
        <f>F2_EW_Total!BI81</f>
        <v>4577</v>
      </c>
    </row>
    <row r="82" spans="1:22">
      <c r="A82" t="str">
        <f>F2_EW_Total!H82</f>
        <v>stagnic_Luvisol</v>
      </c>
      <c r="B82" t="str">
        <f>F2_EW_Total!I82</f>
        <v>SSn</v>
      </c>
      <c r="C82" t="str">
        <f>F2_EW_Total!J82</f>
        <v>ttU</v>
      </c>
      <c r="D82" t="str">
        <f>F2_EW_Total!K82</f>
        <v>Silphie</v>
      </c>
      <c r="E82" s="19">
        <f>F2_EW_Total!AR82</f>
        <v>6.1439999999999992</v>
      </c>
      <c r="F82" s="19">
        <f>F2_EW_Total!AS82</f>
        <v>16.393140014430617</v>
      </c>
      <c r="G82" s="19">
        <f>F2_EW_Total!AT82</f>
        <v>8.5935273712871894</v>
      </c>
      <c r="H82" s="19">
        <f>F2_EW_Total!AU82</f>
        <v>28.9</v>
      </c>
      <c r="I82" s="19">
        <f>F2_EW_Total!AV82</f>
        <v>51.099999999999994</v>
      </c>
      <c r="J82" s="19">
        <f>F2_EW_Total!AW82</f>
        <v>20</v>
      </c>
      <c r="K82" s="19">
        <f>F2_EW_Total!AX82</f>
        <v>1.49</v>
      </c>
      <c r="L82" s="19">
        <f>F2_EW_Total!AY82</f>
        <v>1.95</v>
      </c>
      <c r="M82" s="19">
        <f>F2_EW_Total!AZ82</f>
        <v>76.77</v>
      </c>
      <c r="N82" s="19">
        <f>F2_EW_Total!BA82</f>
        <v>2.1</v>
      </c>
      <c r="O82" s="19">
        <f>F2_EW_Total!BB82</f>
        <v>0.56999999999999995</v>
      </c>
      <c r="P82" s="19">
        <f>F2_EW_Total!BC82</f>
        <v>3450.8</v>
      </c>
      <c r="Q82" s="19">
        <f>F2_EW_Total!BD82</f>
        <v>14.95</v>
      </c>
      <c r="R82" s="19">
        <f>F2_EW_Total!BE82</f>
        <v>15.03</v>
      </c>
      <c r="S82" s="19">
        <f>F2_EW_Total!BF82</f>
        <v>63.46</v>
      </c>
      <c r="T82" s="19">
        <f>F2_EW_Total!BG82</f>
        <v>9.49</v>
      </c>
      <c r="U82" s="19">
        <f>F2_EW_Total!BH82</f>
        <v>0</v>
      </c>
      <c r="V82" s="19">
        <f>F2_EW_Total!BI82</f>
        <v>5374</v>
      </c>
    </row>
    <row r="83" spans="1:22">
      <c r="A83" t="str">
        <f>F2_EW_Total!H83</f>
        <v>stagnic_Luvisol</v>
      </c>
      <c r="B83" t="str">
        <f>F2_EW_Total!I83</f>
        <v>SSn</v>
      </c>
      <c r="C83" t="str">
        <f>F2_EW_Total!J83</f>
        <v>ttU</v>
      </c>
      <c r="D83" t="str">
        <f>F2_EW_Total!K83</f>
        <v>Silphie</v>
      </c>
      <c r="E83" s="19">
        <f>F2_EW_Total!AR83</f>
        <v>6.1439999999999992</v>
      </c>
      <c r="F83" s="19">
        <f>F2_EW_Total!AS83</f>
        <v>16.393140014430617</v>
      </c>
      <c r="G83" s="19">
        <f>F2_EW_Total!AT83</f>
        <v>8.5935273712871894</v>
      </c>
      <c r="H83" s="19">
        <f>F2_EW_Total!AU83</f>
        <v>28.9</v>
      </c>
      <c r="I83" s="19">
        <f>F2_EW_Total!AV83</f>
        <v>51.099999999999994</v>
      </c>
      <c r="J83" s="19">
        <f>F2_EW_Total!AW83</f>
        <v>20</v>
      </c>
      <c r="K83" s="19">
        <f>F2_EW_Total!AX83</f>
        <v>1.49</v>
      </c>
      <c r="L83" s="19">
        <f>F2_EW_Total!AY83</f>
        <v>1.95</v>
      </c>
      <c r="M83" s="19">
        <f>F2_EW_Total!AZ83</f>
        <v>76.77</v>
      </c>
      <c r="N83" s="19">
        <f>F2_EW_Total!BA83</f>
        <v>2.1</v>
      </c>
      <c r="O83" s="19">
        <f>F2_EW_Total!BB83</f>
        <v>0.56999999999999995</v>
      </c>
      <c r="P83" s="19">
        <f>F2_EW_Total!BC83</f>
        <v>3450.8</v>
      </c>
      <c r="Q83" s="19">
        <f>F2_EW_Total!BD83</f>
        <v>14.95</v>
      </c>
      <c r="R83" s="19">
        <f>F2_EW_Total!BE83</f>
        <v>15.03</v>
      </c>
      <c r="S83" s="19">
        <f>F2_EW_Total!BF83</f>
        <v>63.46</v>
      </c>
      <c r="T83" s="19">
        <f>F2_EW_Total!BG83</f>
        <v>9.49</v>
      </c>
      <c r="U83" s="19">
        <f>F2_EW_Total!BH83</f>
        <v>0</v>
      </c>
      <c r="V83" s="19">
        <f>F2_EW_Total!BI83</f>
        <v>5374</v>
      </c>
    </row>
    <row r="84" spans="1:22">
      <c r="A84" t="str">
        <f>F2_EW_Total!H84</f>
        <v>stagnic_Luvisol</v>
      </c>
      <c r="B84" t="str">
        <f>F2_EW_Total!I84</f>
        <v>SSn</v>
      </c>
      <c r="C84" t="str">
        <f>F2_EW_Total!J84</f>
        <v>ttU</v>
      </c>
      <c r="D84" t="str">
        <f>F2_EW_Total!K84</f>
        <v>Silphie</v>
      </c>
      <c r="E84" s="19">
        <f>F2_EW_Total!AR84</f>
        <v>6.1439999999999992</v>
      </c>
      <c r="F84" s="19">
        <f>F2_EW_Total!AS84</f>
        <v>16.393140014430617</v>
      </c>
      <c r="G84" s="19">
        <f>F2_EW_Total!AT84</f>
        <v>8.5935273712871894</v>
      </c>
      <c r="H84" s="19">
        <f>F2_EW_Total!AU84</f>
        <v>28.9</v>
      </c>
      <c r="I84" s="19">
        <f>F2_EW_Total!AV84</f>
        <v>51.099999999999994</v>
      </c>
      <c r="J84" s="19">
        <f>F2_EW_Total!AW84</f>
        <v>20</v>
      </c>
      <c r="K84" s="19">
        <f>F2_EW_Total!AX84</f>
        <v>1.49</v>
      </c>
      <c r="L84" s="19">
        <f>F2_EW_Total!AY84</f>
        <v>1.95</v>
      </c>
      <c r="M84" s="19">
        <f>F2_EW_Total!AZ84</f>
        <v>76.77</v>
      </c>
      <c r="N84" s="19">
        <f>F2_EW_Total!BA84</f>
        <v>2.1</v>
      </c>
      <c r="O84" s="19">
        <f>F2_EW_Total!BB84</f>
        <v>0.56999999999999995</v>
      </c>
      <c r="P84" s="19">
        <f>F2_EW_Total!BC84</f>
        <v>3450.8</v>
      </c>
      <c r="Q84" s="19">
        <f>F2_EW_Total!BD84</f>
        <v>14.95</v>
      </c>
      <c r="R84" s="19">
        <f>F2_EW_Total!BE84</f>
        <v>15.03</v>
      </c>
      <c r="S84" s="19">
        <f>F2_EW_Total!BF84</f>
        <v>63.46</v>
      </c>
      <c r="T84" s="19">
        <f>F2_EW_Total!BG84</f>
        <v>9.49</v>
      </c>
      <c r="U84" s="19">
        <f>F2_EW_Total!BH84</f>
        <v>0</v>
      </c>
      <c r="V84" s="19">
        <f>F2_EW_Total!BI84</f>
        <v>5374</v>
      </c>
    </row>
    <row r="85" spans="1:22">
      <c r="A85" t="str">
        <f>F2_EW_Total!H85</f>
        <v>stagnic_Luvisol</v>
      </c>
      <c r="B85" t="str">
        <f>F2_EW_Total!I85</f>
        <v>SSn</v>
      </c>
      <c r="C85" t="str">
        <f>F2_EW_Total!J85</f>
        <v>ttU</v>
      </c>
      <c r="D85" t="str">
        <f>F2_EW_Total!K85</f>
        <v>Silphie</v>
      </c>
      <c r="E85" s="19">
        <f>F2_EW_Total!AR85</f>
        <v>6.1439999999999992</v>
      </c>
      <c r="F85" s="19">
        <f>F2_EW_Total!AS85</f>
        <v>16.393140014430617</v>
      </c>
      <c r="G85" s="19">
        <f>F2_EW_Total!AT85</f>
        <v>8.5935273712871894</v>
      </c>
      <c r="H85" s="19">
        <f>F2_EW_Total!AU85</f>
        <v>28.9</v>
      </c>
      <c r="I85" s="19">
        <f>F2_EW_Total!AV85</f>
        <v>51.099999999999994</v>
      </c>
      <c r="J85" s="19">
        <f>F2_EW_Total!AW85</f>
        <v>20</v>
      </c>
      <c r="K85" s="19">
        <f>F2_EW_Total!AX85</f>
        <v>1.49</v>
      </c>
      <c r="L85" s="19">
        <f>F2_EW_Total!AY85</f>
        <v>1.95</v>
      </c>
      <c r="M85" s="19">
        <f>F2_EW_Total!AZ85</f>
        <v>76.77</v>
      </c>
      <c r="N85" s="19">
        <f>F2_EW_Total!BA85</f>
        <v>2.1</v>
      </c>
      <c r="O85" s="19">
        <f>F2_EW_Total!BB85</f>
        <v>0.56999999999999995</v>
      </c>
      <c r="P85" s="19">
        <f>F2_EW_Total!BC85</f>
        <v>3450.8</v>
      </c>
      <c r="Q85" s="19">
        <f>F2_EW_Total!BD85</f>
        <v>14.95</v>
      </c>
      <c r="R85" s="19">
        <f>F2_EW_Total!BE85</f>
        <v>15.03</v>
      </c>
      <c r="S85" s="19">
        <f>F2_EW_Total!BF85</f>
        <v>63.46</v>
      </c>
      <c r="T85" s="19">
        <f>F2_EW_Total!BG85</f>
        <v>9.49</v>
      </c>
      <c r="U85" s="19">
        <f>F2_EW_Total!BH85</f>
        <v>0</v>
      </c>
      <c r="V85" s="19">
        <f>F2_EW_Total!BI85</f>
        <v>5374</v>
      </c>
    </row>
    <row r="86" spans="1:22">
      <c r="A86" t="str">
        <f>F2_EW_Total!H86</f>
        <v>Mollic_Leptosol</v>
      </c>
      <c r="B86" t="str">
        <f>F2_EW_Total!I86</f>
        <v>BB-RR</v>
      </c>
      <c r="C86" t="str">
        <f>F2_EW_Total!J86</f>
        <v>uuT</v>
      </c>
      <c r="D86" t="str">
        <f>F2_EW_Total!K86</f>
        <v>Silphie</v>
      </c>
      <c r="E86" s="19">
        <f>F2_EW_Total!AR86</f>
        <v>7.08</v>
      </c>
      <c r="F86" s="19">
        <f>F2_EW_Total!AS86</f>
        <v>17.617049663505917</v>
      </c>
      <c r="G86" s="19">
        <f>F2_EW_Total!AT86</f>
        <v>8.5191215789948025</v>
      </c>
      <c r="H86" s="19">
        <f>F2_EW_Total!AU86</f>
        <v>10.100000000000001</v>
      </c>
      <c r="I86" s="19">
        <f>F2_EW_Total!AV86</f>
        <v>62.4</v>
      </c>
      <c r="J86" s="19">
        <f>F2_EW_Total!AW86</f>
        <v>27.5</v>
      </c>
      <c r="K86" s="19">
        <f>F2_EW_Total!AX86</f>
        <v>2.0699999999999998</v>
      </c>
      <c r="L86" s="19">
        <f>F2_EW_Total!AY86</f>
        <v>3.49</v>
      </c>
      <c r="M86" s="19">
        <f>F2_EW_Total!AZ86</f>
        <v>70.010000000000005</v>
      </c>
      <c r="N86" s="19">
        <f>F2_EW_Total!BA86</f>
        <v>4.1900000000000004</v>
      </c>
      <c r="O86" s="19">
        <f>F2_EW_Total!BB86</f>
        <v>1.17</v>
      </c>
      <c r="P86" s="19">
        <f>F2_EW_Total!BC86</f>
        <v>3160.87</v>
      </c>
      <c r="Q86" s="19">
        <f>F2_EW_Total!BD86</f>
        <v>15</v>
      </c>
      <c r="R86" s="19">
        <f>F2_EW_Total!BE86</f>
        <v>15.41</v>
      </c>
      <c r="S86" s="19">
        <f>F2_EW_Total!BF86</f>
        <v>65.290000000000006</v>
      </c>
      <c r="T86" s="19">
        <f>F2_EW_Total!BG86</f>
        <v>12.14</v>
      </c>
      <c r="U86" s="19">
        <f>F2_EW_Total!BH86</f>
        <v>0</v>
      </c>
      <c r="V86" s="19">
        <f>F2_EW_Total!BI86</f>
        <v>3368</v>
      </c>
    </row>
    <row r="87" spans="1:22">
      <c r="A87" t="str">
        <f>F2_EW_Total!H87</f>
        <v>Mollic_Leptosol</v>
      </c>
      <c r="B87" t="str">
        <f>F2_EW_Total!I87</f>
        <v>BB-RR</v>
      </c>
      <c r="C87" t="str">
        <f>F2_EW_Total!J87</f>
        <v>uuT</v>
      </c>
      <c r="D87" t="str">
        <f>F2_EW_Total!K87</f>
        <v>Silphie</v>
      </c>
      <c r="E87" s="19">
        <f>F2_EW_Total!AR87</f>
        <v>7.08</v>
      </c>
      <c r="F87" s="19">
        <f>F2_EW_Total!AS87</f>
        <v>17.617049663505917</v>
      </c>
      <c r="G87" s="19">
        <f>F2_EW_Total!AT87</f>
        <v>8.5191215789948025</v>
      </c>
      <c r="H87" s="19">
        <f>F2_EW_Total!AU87</f>
        <v>10.100000000000001</v>
      </c>
      <c r="I87" s="19">
        <f>F2_EW_Total!AV87</f>
        <v>62.4</v>
      </c>
      <c r="J87" s="19">
        <f>F2_EW_Total!AW87</f>
        <v>27.5</v>
      </c>
      <c r="K87" s="19">
        <f>F2_EW_Total!AX87</f>
        <v>2.0699999999999998</v>
      </c>
      <c r="L87" s="19">
        <f>F2_EW_Total!AY87</f>
        <v>3.49</v>
      </c>
      <c r="M87" s="19">
        <f>F2_EW_Total!AZ87</f>
        <v>70.010000000000005</v>
      </c>
      <c r="N87" s="19">
        <f>F2_EW_Total!BA87</f>
        <v>4.1900000000000004</v>
      </c>
      <c r="O87" s="19">
        <f>F2_EW_Total!BB87</f>
        <v>1.17</v>
      </c>
      <c r="P87" s="19">
        <f>F2_EW_Total!BC87</f>
        <v>3160.87</v>
      </c>
      <c r="Q87" s="19">
        <f>F2_EW_Total!BD87</f>
        <v>15</v>
      </c>
      <c r="R87" s="19">
        <f>F2_EW_Total!BE87</f>
        <v>15.41</v>
      </c>
      <c r="S87" s="19">
        <f>F2_EW_Total!BF87</f>
        <v>65.290000000000006</v>
      </c>
      <c r="T87" s="19">
        <f>F2_EW_Total!BG87</f>
        <v>12.14</v>
      </c>
      <c r="U87" s="19">
        <f>F2_EW_Total!BH87</f>
        <v>0</v>
      </c>
      <c r="V87" s="19">
        <f>F2_EW_Total!BI87</f>
        <v>3368</v>
      </c>
    </row>
    <row r="88" spans="1:22">
      <c r="A88" t="str">
        <f>F2_EW_Total!H88</f>
        <v>Mollic_Leptosol</v>
      </c>
      <c r="B88" t="str">
        <f>F2_EW_Total!I88</f>
        <v>BB-RR</v>
      </c>
      <c r="C88" t="str">
        <f>F2_EW_Total!J88</f>
        <v>uuT</v>
      </c>
      <c r="D88" t="str">
        <f>F2_EW_Total!K88</f>
        <v>Silphie</v>
      </c>
      <c r="E88" s="19">
        <f>F2_EW_Total!AR88</f>
        <v>7.08</v>
      </c>
      <c r="F88" s="19">
        <f>F2_EW_Total!AS88</f>
        <v>17.617049663505917</v>
      </c>
      <c r="G88" s="19">
        <f>F2_EW_Total!AT88</f>
        <v>8.5191215789948025</v>
      </c>
      <c r="H88" s="19">
        <f>F2_EW_Total!AU88</f>
        <v>10.100000000000001</v>
      </c>
      <c r="I88" s="19">
        <f>F2_EW_Total!AV88</f>
        <v>62.4</v>
      </c>
      <c r="J88" s="19">
        <f>F2_EW_Total!AW88</f>
        <v>27.5</v>
      </c>
      <c r="K88" s="19">
        <f>F2_EW_Total!AX88</f>
        <v>2.0699999999999998</v>
      </c>
      <c r="L88" s="19">
        <f>F2_EW_Total!AY88</f>
        <v>3.49</v>
      </c>
      <c r="M88" s="19">
        <f>F2_EW_Total!AZ88</f>
        <v>70.010000000000005</v>
      </c>
      <c r="N88" s="19">
        <f>F2_EW_Total!BA88</f>
        <v>4.1900000000000004</v>
      </c>
      <c r="O88" s="19">
        <f>F2_EW_Total!BB88</f>
        <v>1.17</v>
      </c>
      <c r="P88" s="19">
        <f>F2_EW_Total!BC88</f>
        <v>3160.87</v>
      </c>
      <c r="Q88" s="19">
        <f>F2_EW_Total!BD88</f>
        <v>15</v>
      </c>
      <c r="R88" s="19">
        <f>F2_EW_Total!BE88</f>
        <v>15.41</v>
      </c>
      <c r="S88" s="19">
        <f>F2_EW_Total!BF88</f>
        <v>65.290000000000006</v>
      </c>
      <c r="T88" s="19">
        <f>F2_EW_Total!BG88</f>
        <v>12.14</v>
      </c>
      <c r="U88" s="19">
        <f>F2_EW_Total!BH88</f>
        <v>0</v>
      </c>
      <c r="V88" s="19">
        <f>F2_EW_Total!BI88</f>
        <v>3368</v>
      </c>
    </row>
    <row r="89" spans="1:22">
      <c r="A89" t="str">
        <f>F2_EW_Total!H89</f>
        <v>Mollic_Leptosol</v>
      </c>
      <c r="B89" t="str">
        <f>F2_EW_Total!I89</f>
        <v>BB-RR</v>
      </c>
      <c r="C89" t="str">
        <f>F2_EW_Total!J89</f>
        <v>uuT</v>
      </c>
      <c r="D89" t="str">
        <f>F2_EW_Total!K89</f>
        <v>Silphie</v>
      </c>
      <c r="E89" s="19">
        <f>F2_EW_Total!AR89</f>
        <v>7.08</v>
      </c>
      <c r="F89" s="19">
        <f>F2_EW_Total!AS89</f>
        <v>17.617049663505917</v>
      </c>
      <c r="G89" s="19">
        <f>F2_EW_Total!AT89</f>
        <v>8.5191215789948025</v>
      </c>
      <c r="H89" s="19">
        <f>F2_EW_Total!AU89</f>
        <v>10.100000000000001</v>
      </c>
      <c r="I89" s="19">
        <f>F2_EW_Total!AV89</f>
        <v>62.4</v>
      </c>
      <c r="J89" s="19">
        <f>F2_EW_Total!AW89</f>
        <v>27.5</v>
      </c>
      <c r="K89" s="19">
        <f>F2_EW_Total!AX89</f>
        <v>2.0699999999999998</v>
      </c>
      <c r="L89" s="19">
        <f>F2_EW_Total!AY89</f>
        <v>3.49</v>
      </c>
      <c r="M89" s="19">
        <f>F2_EW_Total!AZ89</f>
        <v>70.010000000000005</v>
      </c>
      <c r="N89" s="19">
        <f>F2_EW_Total!BA89</f>
        <v>4.1900000000000004</v>
      </c>
      <c r="O89" s="19">
        <f>F2_EW_Total!BB89</f>
        <v>1.17</v>
      </c>
      <c r="P89" s="19">
        <f>F2_EW_Total!BC89</f>
        <v>3160.87</v>
      </c>
      <c r="Q89" s="19">
        <f>F2_EW_Total!BD89</f>
        <v>15</v>
      </c>
      <c r="R89" s="19">
        <f>F2_EW_Total!BE89</f>
        <v>15.41</v>
      </c>
      <c r="S89" s="19">
        <f>F2_EW_Total!BF89</f>
        <v>65.290000000000006</v>
      </c>
      <c r="T89" s="19">
        <f>F2_EW_Total!BG89</f>
        <v>12.14</v>
      </c>
      <c r="U89" s="19">
        <f>F2_EW_Total!BH89</f>
        <v>0</v>
      </c>
      <c r="V89" s="19">
        <f>F2_EW_Total!BI89</f>
        <v>3368</v>
      </c>
    </row>
    <row r="90" spans="1:22">
      <c r="A90" t="str">
        <f>F2_EW_Total!H90</f>
        <v>Chernozem</v>
      </c>
      <c r="B90" t="str">
        <f>F2_EW_Total!I90</f>
        <v>TTn</v>
      </c>
      <c r="C90" t="str">
        <f>F2_EW_Total!J90</f>
        <v>uuT</v>
      </c>
      <c r="D90" t="str">
        <f>F2_EW_Total!K90</f>
        <v>Silphie</v>
      </c>
      <c r="E90" s="19">
        <f>F2_EW_Total!AR90</f>
        <v>7.508</v>
      </c>
      <c r="F90" s="19">
        <f>F2_EW_Total!AS90</f>
        <v>16.621178636953694</v>
      </c>
      <c r="G90" s="19">
        <f>F2_EW_Total!AT90</f>
        <v>13.147844073868727</v>
      </c>
      <c r="H90" s="19">
        <f>F2_EW_Total!AU90</f>
        <v>10.199999999999999</v>
      </c>
      <c r="I90" s="19">
        <f>F2_EW_Total!AV90</f>
        <v>62.1</v>
      </c>
      <c r="J90" s="19">
        <f>F2_EW_Total!AW90</f>
        <v>27.7</v>
      </c>
      <c r="K90" s="19">
        <f>F2_EW_Total!AX90</f>
        <v>6.41</v>
      </c>
      <c r="L90" s="19">
        <f>F2_EW_Total!AY90</f>
        <v>6.04</v>
      </c>
      <c r="M90" s="19">
        <f>F2_EW_Total!AZ90</f>
        <v>72.040000000000006</v>
      </c>
      <c r="N90" s="19">
        <f>F2_EW_Total!BA90</f>
        <v>6.14</v>
      </c>
      <c r="O90" s="19">
        <f>F2_EW_Total!BB90</f>
        <v>0.56999999999999995</v>
      </c>
      <c r="P90" s="19">
        <f>F2_EW_Total!BC90</f>
        <v>3428.53</v>
      </c>
      <c r="Q90" s="19">
        <f>F2_EW_Total!BD90</f>
        <v>13.88</v>
      </c>
      <c r="R90" s="19">
        <f>F2_EW_Total!BE90</f>
        <v>12.85</v>
      </c>
      <c r="S90" s="19">
        <f>F2_EW_Total!BF90</f>
        <v>59.55</v>
      </c>
      <c r="T90" s="19">
        <f>F2_EW_Total!BG90</f>
        <v>11.76</v>
      </c>
      <c r="U90" s="19">
        <f>F2_EW_Total!BH90</f>
        <v>0</v>
      </c>
      <c r="V90" s="19">
        <f>F2_EW_Total!BI90</f>
        <v>4577</v>
      </c>
    </row>
    <row r="91" spans="1:22">
      <c r="A91" t="str">
        <f>F2_EW_Total!H91</f>
        <v>Chernozem</v>
      </c>
      <c r="B91" t="str">
        <f>F2_EW_Total!I91</f>
        <v>TTn</v>
      </c>
      <c r="C91" t="str">
        <f>F2_EW_Total!J91</f>
        <v>uuT</v>
      </c>
      <c r="D91" t="str">
        <f>F2_EW_Total!K91</f>
        <v>Silphie</v>
      </c>
      <c r="E91" s="19">
        <f>F2_EW_Total!AR91</f>
        <v>7.508</v>
      </c>
      <c r="F91" s="19">
        <f>F2_EW_Total!AS91</f>
        <v>16.621178636953694</v>
      </c>
      <c r="G91" s="19">
        <f>F2_EW_Total!AT91</f>
        <v>13.147844073868727</v>
      </c>
      <c r="H91" s="19">
        <f>F2_EW_Total!AU91</f>
        <v>10.199999999999999</v>
      </c>
      <c r="I91" s="19">
        <f>F2_EW_Total!AV91</f>
        <v>62.1</v>
      </c>
      <c r="J91" s="19">
        <f>F2_EW_Total!AW91</f>
        <v>27.7</v>
      </c>
      <c r="K91" s="19">
        <f>F2_EW_Total!AX91</f>
        <v>6.41</v>
      </c>
      <c r="L91" s="19">
        <f>F2_EW_Total!AY91</f>
        <v>6.04</v>
      </c>
      <c r="M91" s="19">
        <f>F2_EW_Total!AZ91</f>
        <v>72.040000000000006</v>
      </c>
      <c r="N91" s="19">
        <f>F2_EW_Total!BA91</f>
        <v>6.14</v>
      </c>
      <c r="O91" s="19">
        <f>F2_EW_Total!BB91</f>
        <v>0.56999999999999995</v>
      </c>
      <c r="P91" s="19">
        <f>F2_EW_Total!BC91</f>
        <v>3428.53</v>
      </c>
      <c r="Q91" s="19">
        <f>F2_EW_Total!BD91</f>
        <v>13.88</v>
      </c>
      <c r="R91" s="19">
        <f>F2_EW_Total!BE91</f>
        <v>12.85</v>
      </c>
      <c r="S91" s="19">
        <f>F2_EW_Total!BF91</f>
        <v>59.55</v>
      </c>
      <c r="T91" s="19">
        <f>F2_EW_Total!BG91</f>
        <v>11.76</v>
      </c>
      <c r="U91" s="19">
        <f>F2_EW_Total!BH91</f>
        <v>0</v>
      </c>
      <c r="V91" s="19">
        <f>F2_EW_Total!BI91</f>
        <v>4577</v>
      </c>
    </row>
    <row r="92" spans="1:22">
      <c r="A92" t="str">
        <f>F2_EW_Total!H92</f>
        <v>Chernozem</v>
      </c>
      <c r="B92" t="str">
        <f>F2_EW_Total!I92</f>
        <v>TTn</v>
      </c>
      <c r="C92" t="str">
        <f>F2_EW_Total!J92</f>
        <v>uuT</v>
      </c>
      <c r="D92" t="str">
        <f>F2_EW_Total!K92</f>
        <v>Silphie</v>
      </c>
      <c r="E92" s="19">
        <f>F2_EW_Total!AR92</f>
        <v>7.508</v>
      </c>
      <c r="F92" s="19">
        <f>F2_EW_Total!AS92</f>
        <v>16.621178636953694</v>
      </c>
      <c r="G92" s="19">
        <f>F2_EW_Total!AT92</f>
        <v>13.147844073868727</v>
      </c>
      <c r="H92" s="19">
        <f>F2_EW_Total!AU92</f>
        <v>10.199999999999999</v>
      </c>
      <c r="I92" s="19">
        <f>F2_EW_Total!AV92</f>
        <v>62.1</v>
      </c>
      <c r="J92" s="19">
        <f>F2_EW_Total!AW92</f>
        <v>27.7</v>
      </c>
      <c r="K92" s="19">
        <f>F2_EW_Total!AX92</f>
        <v>6.41</v>
      </c>
      <c r="L92" s="19">
        <f>F2_EW_Total!AY92</f>
        <v>6.04</v>
      </c>
      <c r="M92" s="19">
        <f>F2_EW_Total!AZ92</f>
        <v>72.040000000000006</v>
      </c>
      <c r="N92" s="19">
        <f>F2_EW_Total!BA92</f>
        <v>6.14</v>
      </c>
      <c r="O92" s="19">
        <f>F2_EW_Total!BB92</f>
        <v>0.56999999999999995</v>
      </c>
      <c r="P92" s="19">
        <f>F2_EW_Total!BC92</f>
        <v>3428.53</v>
      </c>
      <c r="Q92" s="19">
        <f>F2_EW_Total!BD92</f>
        <v>13.88</v>
      </c>
      <c r="R92" s="19">
        <f>F2_EW_Total!BE92</f>
        <v>12.85</v>
      </c>
      <c r="S92" s="19">
        <f>F2_EW_Total!BF92</f>
        <v>59.55</v>
      </c>
      <c r="T92" s="19">
        <f>F2_EW_Total!BG92</f>
        <v>11.76</v>
      </c>
      <c r="U92" s="19">
        <f>F2_EW_Total!BH92</f>
        <v>0</v>
      </c>
      <c r="V92" s="19">
        <f>F2_EW_Total!BI92</f>
        <v>4577</v>
      </c>
    </row>
    <row r="93" spans="1:22">
      <c r="A93" t="str">
        <f>F2_EW_Total!H93</f>
        <v>Chernozem</v>
      </c>
      <c r="B93" t="str">
        <f>F2_EW_Total!I93</f>
        <v>TTn</v>
      </c>
      <c r="C93" t="str">
        <f>F2_EW_Total!J93</f>
        <v>uuT</v>
      </c>
      <c r="D93" t="str">
        <f>F2_EW_Total!K93</f>
        <v>Silphie</v>
      </c>
      <c r="E93" s="19">
        <f>F2_EW_Total!AR93</f>
        <v>7.508</v>
      </c>
      <c r="F93" s="19">
        <f>F2_EW_Total!AS93</f>
        <v>16.621178636953694</v>
      </c>
      <c r="G93" s="19">
        <f>F2_EW_Total!AT93</f>
        <v>13.147844073868727</v>
      </c>
      <c r="H93" s="19">
        <f>F2_EW_Total!AU93</f>
        <v>10.199999999999999</v>
      </c>
      <c r="I93" s="19">
        <f>F2_EW_Total!AV93</f>
        <v>62.1</v>
      </c>
      <c r="J93" s="19">
        <f>F2_EW_Total!AW93</f>
        <v>27.7</v>
      </c>
      <c r="K93" s="19">
        <f>F2_EW_Total!AX93</f>
        <v>6.41</v>
      </c>
      <c r="L93" s="19">
        <f>F2_EW_Total!AY93</f>
        <v>6.04</v>
      </c>
      <c r="M93" s="19">
        <f>F2_EW_Total!AZ93</f>
        <v>72.040000000000006</v>
      </c>
      <c r="N93" s="19">
        <f>F2_EW_Total!BA93</f>
        <v>6.14</v>
      </c>
      <c r="O93" s="19">
        <f>F2_EW_Total!BB93</f>
        <v>0.56999999999999995</v>
      </c>
      <c r="P93" s="19">
        <f>F2_EW_Total!BC93</f>
        <v>3428.53</v>
      </c>
      <c r="Q93" s="19">
        <f>F2_EW_Total!BD93</f>
        <v>13.88</v>
      </c>
      <c r="R93" s="19">
        <f>F2_EW_Total!BE93</f>
        <v>12.85</v>
      </c>
      <c r="S93" s="19">
        <f>F2_EW_Total!BF93</f>
        <v>59.55</v>
      </c>
      <c r="T93" s="19">
        <f>F2_EW_Total!BG93</f>
        <v>11.76</v>
      </c>
      <c r="U93" s="19">
        <f>F2_EW_Total!BH93</f>
        <v>0</v>
      </c>
      <c r="V93" s="19">
        <f>F2_EW_Total!BI93</f>
        <v>4577</v>
      </c>
    </row>
    <row r="94" spans="1:22">
      <c r="A94" t="str">
        <f>F2_EW_Total!H94</f>
        <v>Haplic_Luvisol</v>
      </c>
      <c r="B94" t="str">
        <f>F2_EW_Total!I94</f>
        <v>LLn</v>
      </c>
      <c r="C94" t="str">
        <f>F2_EW_Total!J94</f>
        <v>tU</v>
      </c>
      <c r="D94" t="str">
        <f>F2_EW_Total!K94</f>
        <v>Silphie</v>
      </c>
      <c r="E94" s="19">
        <f>F2_EW_Total!AR94</f>
        <v>6.4759999999999991</v>
      </c>
      <c r="F94" s="19">
        <f>F2_EW_Total!AS94</f>
        <v>17.544010699521714</v>
      </c>
      <c r="G94" s="19">
        <f>F2_EW_Total!AT94</f>
        <v>9.0155716224437246</v>
      </c>
      <c r="H94" s="19">
        <f>F2_EW_Total!AU94</f>
        <v>16.899999999999999</v>
      </c>
      <c r="I94" s="19">
        <f>F2_EW_Total!AV94</f>
        <v>68.599999999999994</v>
      </c>
      <c r="J94" s="19">
        <f>F2_EW_Total!AW94</f>
        <v>14.5</v>
      </c>
      <c r="K94" s="19">
        <f>F2_EW_Total!AX94</f>
        <v>-0.84</v>
      </c>
      <c r="L94" s="19">
        <f>F2_EW_Total!AY94</f>
        <v>-0.73</v>
      </c>
      <c r="M94" s="19">
        <f>F2_EW_Total!AZ94</f>
        <v>78.22</v>
      </c>
      <c r="N94" s="19">
        <f>F2_EW_Total!BA94</f>
        <v>1.33</v>
      </c>
      <c r="O94" s="19">
        <f>F2_EW_Total!BB94</f>
        <v>0.45</v>
      </c>
      <c r="P94" s="19">
        <f>F2_EW_Total!BC94</f>
        <v>3021.57</v>
      </c>
      <c r="Q94" s="19">
        <f>F2_EW_Total!BD94</f>
        <v>6.57</v>
      </c>
      <c r="R94" s="19">
        <f>F2_EW_Total!BE94</f>
        <v>6.75</v>
      </c>
      <c r="S94" s="19">
        <f>F2_EW_Total!BF94</f>
        <v>91.57</v>
      </c>
      <c r="T94" s="19">
        <f>F2_EW_Total!BG94</f>
        <v>4.75</v>
      </c>
      <c r="U94" s="19">
        <f>F2_EW_Total!BH94</f>
        <v>1.4</v>
      </c>
      <c r="V94" s="19">
        <f>F2_EW_Total!BI94</f>
        <v>2119</v>
      </c>
    </row>
    <row r="95" spans="1:22">
      <c r="A95" t="str">
        <f>F2_EW_Total!H95</f>
        <v>Haplic_Luvisol</v>
      </c>
      <c r="B95" t="str">
        <f>F2_EW_Total!I95</f>
        <v>LLn</v>
      </c>
      <c r="C95" t="str">
        <f>F2_EW_Total!J95</f>
        <v>tU</v>
      </c>
      <c r="D95" t="str">
        <f>F2_EW_Total!K95</f>
        <v>Silphie</v>
      </c>
      <c r="E95" s="19">
        <f>F2_EW_Total!AR95</f>
        <v>6.4759999999999991</v>
      </c>
      <c r="F95" s="19">
        <f>F2_EW_Total!AS95</f>
        <v>17.544010699521714</v>
      </c>
      <c r="G95" s="19">
        <f>F2_EW_Total!AT95</f>
        <v>9.0155716224437246</v>
      </c>
      <c r="H95" s="19">
        <f>F2_EW_Total!AU95</f>
        <v>16.899999999999999</v>
      </c>
      <c r="I95" s="19">
        <f>F2_EW_Total!AV95</f>
        <v>68.599999999999994</v>
      </c>
      <c r="J95" s="19">
        <f>F2_EW_Total!AW95</f>
        <v>14.5</v>
      </c>
      <c r="K95" s="19">
        <f>F2_EW_Total!AX95</f>
        <v>-0.84</v>
      </c>
      <c r="L95" s="19">
        <f>F2_EW_Total!AY95</f>
        <v>-0.73</v>
      </c>
      <c r="M95" s="19">
        <f>F2_EW_Total!AZ95</f>
        <v>78.22</v>
      </c>
      <c r="N95" s="19">
        <f>F2_EW_Total!BA95</f>
        <v>1.33</v>
      </c>
      <c r="O95" s="19">
        <f>F2_EW_Total!BB95</f>
        <v>0.45</v>
      </c>
      <c r="P95" s="19">
        <f>F2_EW_Total!BC95</f>
        <v>3021.57</v>
      </c>
      <c r="Q95" s="19">
        <f>F2_EW_Total!BD95</f>
        <v>6.57</v>
      </c>
      <c r="R95" s="19">
        <f>F2_EW_Total!BE95</f>
        <v>6.75</v>
      </c>
      <c r="S95" s="19">
        <f>F2_EW_Total!BF95</f>
        <v>91.57</v>
      </c>
      <c r="T95" s="19">
        <f>F2_EW_Total!BG95</f>
        <v>4.75</v>
      </c>
      <c r="U95" s="19">
        <f>F2_EW_Total!BH95</f>
        <v>1.4</v>
      </c>
      <c r="V95" s="19">
        <f>F2_EW_Total!BI95</f>
        <v>2119</v>
      </c>
    </row>
    <row r="96" spans="1:22">
      <c r="A96" t="str">
        <f>F2_EW_Total!H96</f>
        <v>Haplic_Luvisol</v>
      </c>
      <c r="B96" t="str">
        <f>F2_EW_Total!I96</f>
        <v>LLn</v>
      </c>
      <c r="C96" t="str">
        <f>F2_EW_Total!J96</f>
        <v>tU</v>
      </c>
      <c r="D96" t="str">
        <f>F2_EW_Total!K96</f>
        <v>Silphie</v>
      </c>
      <c r="E96" s="19">
        <f>F2_EW_Total!AR96</f>
        <v>6.4759999999999991</v>
      </c>
      <c r="F96" s="19">
        <f>F2_EW_Total!AS96</f>
        <v>17.544010699521714</v>
      </c>
      <c r="G96" s="19">
        <f>F2_EW_Total!AT96</f>
        <v>9.0155716224437246</v>
      </c>
      <c r="H96" s="19">
        <f>F2_EW_Total!AU96</f>
        <v>16.899999999999999</v>
      </c>
      <c r="I96" s="19">
        <f>F2_EW_Total!AV96</f>
        <v>68.599999999999994</v>
      </c>
      <c r="J96" s="19">
        <f>F2_EW_Total!AW96</f>
        <v>14.5</v>
      </c>
      <c r="K96" s="19">
        <f>F2_EW_Total!AX96</f>
        <v>-0.84</v>
      </c>
      <c r="L96" s="19">
        <f>F2_EW_Total!AY96</f>
        <v>-0.73</v>
      </c>
      <c r="M96" s="19">
        <f>F2_EW_Total!AZ96</f>
        <v>78.22</v>
      </c>
      <c r="N96" s="19">
        <f>F2_EW_Total!BA96</f>
        <v>1.33</v>
      </c>
      <c r="O96" s="19">
        <f>F2_EW_Total!BB96</f>
        <v>0.45</v>
      </c>
      <c r="P96" s="19">
        <f>F2_EW_Total!BC96</f>
        <v>3021.57</v>
      </c>
      <c r="Q96" s="19">
        <f>F2_EW_Total!BD96</f>
        <v>6.57</v>
      </c>
      <c r="R96" s="19">
        <f>F2_EW_Total!BE96</f>
        <v>6.75</v>
      </c>
      <c r="S96" s="19">
        <f>F2_EW_Total!BF96</f>
        <v>91.57</v>
      </c>
      <c r="T96" s="19">
        <f>F2_EW_Total!BG96</f>
        <v>4.75</v>
      </c>
      <c r="U96" s="19">
        <f>F2_EW_Total!BH96</f>
        <v>1.4</v>
      </c>
      <c r="V96" s="19">
        <f>F2_EW_Total!BI96</f>
        <v>2119</v>
      </c>
    </row>
    <row r="97" spans="1:22">
      <c r="A97" t="str">
        <f>F2_EW_Total!H97</f>
        <v>Haplic_Luvisol</v>
      </c>
      <c r="B97" t="str">
        <f>F2_EW_Total!I97</f>
        <v>LLn</v>
      </c>
      <c r="C97" t="str">
        <f>F2_EW_Total!J97</f>
        <v>tU</v>
      </c>
      <c r="D97" t="str">
        <f>F2_EW_Total!K97</f>
        <v>Silphie</v>
      </c>
      <c r="E97" s="19">
        <f>F2_EW_Total!AR97</f>
        <v>6.4759999999999991</v>
      </c>
      <c r="F97" s="19">
        <f>F2_EW_Total!AS97</f>
        <v>17.544010699521714</v>
      </c>
      <c r="G97" s="19">
        <f>F2_EW_Total!AT97</f>
        <v>9.0155716224437246</v>
      </c>
      <c r="H97" s="19">
        <f>F2_EW_Total!AU97</f>
        <v>16.899999999999999</v>
      </c>
      <c r="I97" s="19">
        <f>F2_EW_Total!AV97</f>
        <v>68.599999999999994</v>
      </c>
      <c r="J97" s="19">
        <f>F2_EW_Total!AW97</f>
        <v>14.5</v>
      </c>
      <c r="K97" s="19">
        <f>F2_EW_Total!AX97</f>
        <v>-0.84</v>
      </c>
      <c r="L97" s="19">
        <f>F2_EW_Total!AY97</f>
        <v>-0.73</v>
      </c>
      <c r="M97" s="19">
        <f>F2_EW_Total!AZ97</f>
        <v>78.22</v>
      </c>
      <c r="N97" s="19">
        <f>F2_EW_Total!BA97</f>
        <v>1.33</v>
      </c>
      <c r="O97" s="19">
        <f>F2_EW_Total!BB97</f>
        <v>0.45</v>
      </c>
      <c r="P97" s="19">
        <f>F2_EW_Total!BC97</f>
        <v>3021.57</v>
      </c>
      <c r="Q97" s="19">
        <f>F2_EW_Total!BD97</f>
        <v>6.57</v>
      </c>
      <c r="R97" s="19">
        <f>F2_EW_Total!BE97</f>
        <v>6.75</v>
      </c>
      <c r="S97" s="19">
        <f>F2_EW_Total!BF97</f>
        <v>91.57</v>
      </c>
      <c r="T97" s="19">
        <f>F2_EW_Total!BG97</f>
        <v>4.75</v>
      </c>
      <c r="U97" s="19">
        <f>F2_EW_Total!BH97</f>
        <v>1.4</v>
      </c>
      <c r="V97" s="19">
        <f>F2_EW_Total!BI97</f>
        <v>2119</v>
      </c>
    </row>
    <row r="98" spans="1:22">
      <c r="A98" t="str">
        <f>F2_EW_Total!H98</f>
        <v>Chernozem</v>
      </c>
      <c r="B98" t="str">
        <f>F2_EW_Total!I98</f>
        <v>TTn</v>
      </c>
      <c r="C98" t="str">
        <f>F2_EW_Total!J98</f>
        <v>uuT</v>
      </c>
      <c r="D98" t="str">
        <f>F2_EW_Total!K98</f>
        <v>Silphie</v>
      </c>
      <c r="E98" s="19">
        <f>F2_EW_Total!AR98</f>
        <v>7.5240000000000009</v>
      </c>
      <c r="F98" s="19">
        <f>F2_EW_Total!AS98</f>
        <v>16.069737557845094</v>
      </c>
      <c r="G98" s="19">
        <f>F2_EW_Total!AT98</f>
        <v>18.335186500705237</v>
      </c>
      <c r="H98" s="19">
        <f>F2_EW_Total!AU98</f>
        <v>12.7</v>
      </c>
      <c r="I98" s="19">
        <f>F2_EW_Total!AV98</f>
        <v>58</v>
      </c>
      <c r="J98" s="19">
        <f>F2_EW_Total!AW98</f>
        <v>29.3</v>
      </c>
      <c r="K98" s="19">
        <f>F2_EW_Total!AX98</f>
        <v>6.41</v>
      </c>
      <c r="L98" s="19">
        <f>F2_EW_Total!AY98</f>
        <v>6.04</v>
      </c>
      <c r="M98" s="19">
        <f>F2_EW_Total!AZ98</f>
        <v>72.040000000000006</v>
      </c>
      <c r="N98" s="19">
        <f>F2_EW_Total!BA98</f>
        <v>6.14</v>
      </c>
      <c r="O98" s="19">
        <f>F2_EW_Total!BB98</f>
        <v>0.56999999999999995</v>
      </c>
      <c r="P98" s="19">
        <f>F2_EW_Total!BC98</f>
        <v>3428.53</v>
      </c>
      <c r="Q98" s="19">
        <f>F2_EW_Total!BD98</f>
        <v>13.88</v>
      </c>
      <c r="R98" s="19">
        <f>F2_EW_Total!BE98</f>
        <v>12.85</v>
      </c>
      <c r="S98" s="19">
        <f>F2_EW_Total!BF98</f>
        <v>59.55</v>
      </c>
      <c r="T98" s="19">
        <f>F2_EW_Total!BG98</f>
        <v>11.76</v>
      </c>
      <c r="U98" s="19">
        <f>F2_EW_Total!BH98</f>
        <v>0</v>
      </c>
      <c r="V98" s="19">
        <f>F2_EW_Total!BI98</f>
        <v>4577</v>
      </c>
    </row>
    <row r="99" spans="1:22">
      <c r="A99" t="str">
        <f>F2_EW_Total!H99</f>
        <v>Chernozem</v>
      </c>
      <c r="B99" t="str">
        <f>F2_EW_Total!I99</f>
        <v>TTn</v>
      </c>
      <c r="C99" t="str">
        <f>F2_EW_Total!J99</f>
        <v>uuT</v>
      </c>
      <c r="D99" t="str">
        <f>F2_EW_Total!K99</f>
        <v>Silphie</v>
      </c>
      <c r="E99" s="19">
        <f>F2_EW_Total!AR99</f>
        <v>7.5240000000000009</v>
      </c>
      <c r="F99" s="19">
        <f>F2_EW_Total!AS99</f>
        <v>16.069737557845094</v>
      </c>
      <c r="G99" s="19">
        <f>F2_EW_Total!AT99</f>
        <v>18.335186500705237</v>
      </c>
      <c r="H99" s="19">
        <f>F2_EW_Total!AU99</f>
        <v>12.7</v>
      </c>
      <c r="I99" s="19">
        <f>F2_EW_Total!AV99</f>
        <v>58</v>
      </c>
      <c r="J99" s="19">
        <f>F2_EW_Total!AW99</f>
        <v>29.3</v>
      </c>
      <c r="K99" s="19">
        <f>F2_EW_Total!AX99</f>
        <v>6.41</v>
      </c>
      <c r="L99" s="19">
        <f>F2_EW_Total!AY99</f>
        <v>6.04</v>
      </c>
      <c r="M99" s="19">
        <f>F2_EW_Total!AZ99</f>
        <v>72.040000000000006</v>
      </c>
      <c r="N99" s="19">
        <f>F2_EW_Total!BA99</f>
        <v>6.14</v>
      </c>
      <c r="O99" s="19">
        <f>F2_EW_Total!BB99</f>
        <v>0.56999999999999995</v>
      </c>
      <c r="P99" s="19">
        <f>F2_EW_Total!BC99</f>
        <v>3428.53</v>
      </c>
      <c r="Q99" s="19">
        <f>F2_EW_Total!BD99</f>
        <v>13.88</v>
      </c>
      <c r="R99" s="19">
        <f>F2_EW_Total!BE99</f>
        <v>12.85</v>
      </c>
      <c r="S99" s="19">
        <f>F2_EW_Total!BF99</f>
        <v>59.55</v>
      </c>
      <c r="T99" s="19">
        <f>F2_EW_Total!BG99</f>
        <v>11.76</v>
      </c>
      <c r="U99" s="19">
        <f>F2_EW_Total!BH99</f>
        <v>0</v>
      </c>
      <c r="V99" s="19">
        <f>F2_EW_Total!BI99</f>
        <v>4577</v>
      </c>
    </row>
    <row r="100" spans="1:22">
      <c r="A100" t="str">
        <f>F2_EW_Total!H100</f>
        <v>Chernozem</v>
      </c>
      <c r="B100" t="str">
        <f>F2_EW_Total!I100</f>
        <v>TTn</v>
      </c>
      <c r="C100" t="str">
        <f>F2_EW_Total!J100</f>
        <v>uuT</v>
      </c>
      <c r="D100" t="str">
        <f>F2_EW_Total!K100</f>
        <v>Silphie</v>
      </c>
      <c r="E100" s="19">
        <f>F2_EW_Total!AR100</f>
        <v>7.5240000000000009</v>
      </c>
      <c r="F100" s="19">
        <f>F2_EW_Total!AS100</f>
        <v>16.069737557845094</v>
      </c>
      <c r="G100" s="19">
        <f>F2_EW_Total!AT100</f>
        <v>18.335186500705237</v>
      </c>
      <c r="H100" s="19">
        <f>F2_EW_Total!AU100</f>
        <v>12.7</v>
      </c>
      <c r="I100" s="19">
        <f>F2_EW_Total!AV100</f>
        <v>58</v>
      </c>
      <c r="J100" s="19">
        <f>F2_EW_Total!AW100</f>
        <v>29.3</v>
      </c>
      <c r="K100" s="19">
        <f>F2_EW_Total!AX100</f>
        <v>6.41</v>
      </c>
      <c r="L100" s="19">
        <f>F2_EW_Total!AY100</f>
        <v>6.04</v>
      </c>
      <c r="M100" s="19">
        <f>F2_EW_Total!AZ100</f>
        <v>72.040000000000006</v>
      </c>
      <c r="N100" s="19">
        <f>F2_EW_Total!BA100</f>
        <v>6.14</v>
      </c>
      <c r="O100" s="19">
        <f>F2_EW_Total!BB100</f>
        <v>0.56999999999999995</v>
      </c>
      <c r="P100" s="19">
        <f>F2_EW_Total!BC100</f>
        <v>3428.53</v>
      </c>
      <c r="Q100" s="19">
        <f>F2_EW_Total!BD100</f>
        <v>13.88</v>
      </c>
      <c r="R100" s="19">
        <f>F2_EW_Total!BE100</f>
        <v>12.85</v>
      </c>
      <c r="S100" s="19">
        <f>F2_EW_Total!BF100</f>
        <v>59.55</v>
      </c>
      <c r="T100" s="19">
        <f>F2_EW_Total!BG100</f>
        <v>11.76</v>
      </c>
      <c r="U100" s="19">
        <f>F2_EW_Total!BH100</f>
        <v>0</v>
      </c>
      <c r="V100" s="19">
        <f>F2_EW_Total!BI100</f>
        <v>4577</v>
      </c>
    </row>
    <row r="101" spans="1:22">
      <c r="A101" t="str">
        <f>F2_EW_Total!H101</f>
        <v>Chernozem</v>
      </c>
      <c r="B101" t="str">
        <f>F2_EW_Total!I101</f>
        <v>TTn</v>
      </c>
      <c r="C101" t="str">
        <f>F2_EW_Total!J101</f>
        <v>uuT</v>
      </c>
      <c r="D101" t="str">
        <f>F2_EW_Total!K101</f>
        <v>Silphie</v>
      </c>
      <c r="E101" s="19">
        <f>F2_EW_Total!AR101</f>
        <v>7.5240000000000009</v>
      </c>
      <c r="F101" s="19">
        <f>F2_EW_Total!AS101</f>
        <v>16.069737557845094</v>
      </c>
      <c r="G101" s="19">
        <f>F2_EW_Total!AT101</f>
        <v>18.335186500705237</v>
      </c>
      <c r="H101" s="19">
        <f>F2_EW_Total!AU101</f>
        <v>12.7</v>
      </c>
      <c r="I101" s="19">
        <f>F2_EW_Total!AV101</f>
        <v>58</v>
      </c>
      <c r="J101" s="19">
        <f>F2_EW_Total!AW101</f>
        <v>29.3</v>
      </c>
      <c r="K101" s="19">
        <f>F2_EW_Total!AX101</f>
        <v>6.41</v>
      </c>
      <c r="L101" s="19">
        <f>F2_EW_Total!AY101</f>
        <v>6.04</v>
      </c>
      <c r="M101" s="19">
        <f>F2_EW_Total!AZ101</f>
        <v>72.040000000000006</v>
      </c>
      <c r="N101" s="19">
        <f>F2_EW_Total!BA101</f>
        <v>6.14</v>
      </c>
      <c r="O101" s="19">
        <f>F2_EW_Total!BB101</f>
        <v>0.56999999999999995</v>
      </c>
      <c r="P101" s="19">
        <f>F2_EW_Total!BC101</f>
        <v>3428.53</v>
      </c>
      <c r="Q101" s="19">
        <f>F2_EW_Total!BD101</f>
        <v>13.88</v>
      </c>
      <c r="R101" s="19">
        <f>F2_EW_Total!BE101</f>
        <v>12.85</v>
      </c>
      <c r="S101" s="19">
        <f>F2_EW_Total!BF101</f>
        <v>59.55</v>
      </c>
      <c r="T101" s="19">
        <f>F2_EW_Total!BG101</f>
        <v>11.76</v>
      </c>
      <c r="U101" s="19">
        <f>F2_EW_Total!BH101</f>
        <v>0</v>
      </c>
      <c r="V101" s="19">
        <f>F2_EW_Total!BI101</f>
        <v>4577</v>
      </c>
    </row>
    <row r="102" spans="1:22">
      <c r="A102" t="str">
        <f>F2_EW_Total!H102</f>
        <v>Stagnic_Luvisol</v>
      </c>
      <c r="B102" t="str">
        <f>F2_EW_Total!I102</f>
        <v>SS-LL</v>
      </c>
      <c r="C102" t="str">
        <f>F2_EW_Total!J102</f>
        <v>tU</v>
      </c>
      <c r="D102" t="str">
        <f>F2_EW_Total!K102</f>
        <v>Silphie</v>
      </c>
      <c r="E102" s="19">
        <f>F2_EW_Total!AR102</f>
        <v>7.0780000000000003</v>
      </c>
      <c r="F102" s="19">
        <f>F2_EW_Total!AS102</f>
        <v>17.850938222030976</v>
      </c>
      <c r="G102" s="19">
        <f>F2_EW_Total!AT102</f>
        <v>8.816831568339909</v>
      </c>
      <c r="H102" s="19">
        <f>F2_EW_Total!AU102</f>
        <v>10.1</v>
      </c>
      <c r="I102" s="19">
        <f>F2_EW_Total!AV102</f>
        <v>69.599999999999994</v>
      </c>
      <c r="J102" s="19">
        <f>F2_EW_Total!AW102</f>
        <v>20.3</v>
      </c>
      <c r="K102" s="19">
        <f>F2_EW_Total!AX102</f>
        <v>4.74</v>
      </c>
      <c r="L102" s="19">
        <f>F2_EW_Total!AY102</f>
        <v>5.04</v>
      </c>
      <c r="M102" s="19">
        <f>F2_EW_Total!AZ102</f>
        <v>76.8</v>
      </c>
      <c r="N102" s="19">
        <f>F2_EW_Total!BA102</f>
        <v>4.71</v>
      </c>
      <c r="O102" s="19">
        <f>F2_EW_Total!BB102</f>
        <v>0.9</v>
      </c>
      <c r="P102" s="19">
        <f>F2_EW_Total!BC102</f>
        <v>3621.97</v>
      </c>
      <c r="Q102" s="19">
        <f>F2_EW_Total!BD102</f>
        <v>10.27</v>
      </c>
      <c r="R102" s="19">
        <f>F2_EW_Total!BE102</f>
        <v>10.039999999999999</v>
      </c>
      <c r="S102" s="19">
        <f>F2_EW_Total!BF102</f>
        <v>72.48</v>
      </c>
      <c r="T102" s="19">
        <f>F2_EW_Total!BG102</f>
        <v>10.029999999999999</v>
      </c>
      <c r="U102" s="19">
        <f>F2_EW_Total!BH102</f>
        <v>0</v>
      </c>
      <c r="V102" s="19">
        <f>F2_EW_Total!BI102</f>
        <v>2239</v>
      </c>
    </row>
    <row r="103" spans="1:22">
      <c r="A103" t="str">
        <f>F2_EW_Total!H103</f>
        <v>Stagnic_Luvisol</v>
      </c>
      <c r="B103" t="str">
        <f>F2_EW_Total!I103</f>
        <v>SS-LL</v>
      </c>
      <c r="C103" t="str">
        <f>F2_EW_Total!J103</f>
        <v>tU</v>
      </c>
      <c r="D103" t="str">
        <f>F2_EW_Total!K103</f>
        <v>Silphie</v>
      </c>
      <c r="E103" s="19">
        <f>F2_EW_Total!AR103</f>
        <v>7.0780000000000003</v>
      </c>
      <c r="F103" s="19">
        <f>F2_EW_Total!AS103</f>
        <v>17.850938222030976</v>
      </c>
      <c r="G103" s="19">
        <f>F2_EW_Total!AT103</f>
        <v>8.816831568339909</v>
      </c>
      <c r="H103" s="19">
        <f>F2_EW_Total!AU103</f>
        <v>10.1</v>
      </c>
      <c r="I103" s="19">
        <f>F2_EW_Total!AV103</f>
        <v>69.599999999999994</v>
      </c>
      <c r="J103" s="19">
        <f>F2_EW_Total!AW103</f>
        <v>20.3</v>
      </c>
      <c r="K103" s="19">
        <f>F2_EW_Total!AX103</f>
        <v>4.74</v>
      </c>
      <c r="L103" s="19">
        <f>F2_EW_Total!AY103</f>
        <v>5.04</v>
      </c>
      <c r="M103" s="19">
        <f>F2_EW_Total!AZ103</f>
        <v>76.8</v>
      </c>
      <c r="N103" s="19">
        <f>F2_EW_Total!BA103</f>
        <v>4.71</v>
      </c>
      <c r="O103" s="19">
        <f>F2_EW_Total!BB103</f>
        <v>0.9</v>
      </c>
      <c r="P103" s="19">
        <f>F2_EW_Total!BC103</f>
        <v>3621.97</v>
      </c>
      <c r="Q103" s="19">
        <f>F2_EW_Total!BD103</f>
        <v>10.27</v>
      </c>
      <c r="R103" s="19">
        <f>F2_EW_Total!BE103</f>
        <v>10.039999999999999</v>
      </c>
      <c r="S103" s="19">
        <f>F2_EW_Total!BF103</f>
        <v>72.48</v>
      </c>
      <c r="T103" s="19">
        <f>F2_EW_Total!BG103</f>
        <v>10.029999999999999</v>
      </c>
      <c r="U103" s="19">
        <f>F2_EW_Total!BH103</f>
        <v>0</v>
      </c>
      <c r="V103" s="19">
        <f>F2_EW_Total!BI103</f>
        <v>2239</v>
      </c>
    </row>
    <row r="104" spans="1:22">
      <c r="A104" t="str">
        <f>F2_EW_Total!H104</f>
        <v>Stagnic_Luvisol</v>
      </c>
      <c r="B104" t="str">
        <f>F2_EW_Total!I104</f>
        <v>SS-LL</v>
      </c>
      <c r="C104" t="str">
        <f>F2_EW_Total!J104</f>
        <v>tU</v>
      </c>
      <c r="D104" t="str">
        <f>F2_EW_Total!K104</f>
        <v>Silphie</v>
      </c>
      <c r="E104" s="19">
        <f>F2_EW_Total!AR104</f>
        <v>7.0780000000000003</v>
      </c>
      <c r="F104" s="19">
        <f>F2_EW_Total!AS104</f>
        <v>17.850938222030976</v>
      </c>
      <c r="G104" s="19">
        <f>F2_EW_Total!AT104</f>
        <v>8.816831568339909</v>
      </c>
      <c r="H104" s="19">
        <f>F2_EW_Total!AU104</f>
        <v>10.1</v>
      </c>
      <c r="I104" s="19">
        <f>F2_EW_Total!AV104</f>
        <v>69.599999999999994</v>
      </c>
      <c r="J104" s="19">
        <f>F2_EW_Total!AW104</f>
        <v>20.3</v>
      </c>
      <c r="K104" s="19">
        <f>F2_EW_Total!AX104</f>
        <v>4.74</v>
      </c>
      <c r="L104" s="19">
        <f>F2_EW_Total!AY104</f>
        <v>5.04</v>
      </c>
      <c r="M104" s="19">
        <f>F2_EW_Total!AZ104</f>
        <v>76.8</v>
      </c>
      <c r="N104" s="19">
        <f>F2_EW_Total!BA104</f>
        <v>4.71</v>
      </c>
      <c r="O104" s="19">
        <f>F2_EW_Total!BB104</f>
        <v>0.9</v>
      </c>
      <c r="P104" s="19">
        <f>F2_EW_Total!BC104</f>
        <v>3621.97</v>
      </c>
      <c r="Q104" s="19">
        <f>F2_EW_Total!BD104</f>
        <v>10.27</v>
      </c>
      <c r="R104" s="19">
        <f>F2_EW_Total!BE104</f>
        <v>10.039999999999999</v>
      </c>
      <c r="S104" s="19">
        <f>F2_EW_Total!BF104</f>
        <v>72.48</v>
      </c>
      <c r="T104" s="19">
        <f>F2_EW_Total!BG104</f>
        <v>10.029999999999999</v>
      </c>
      <c r="U104" s="19">
        <f>F2_EW_Total!BH104</f>
        <v>0</v>
      </c>
      <c r="V104" s="19">
        <f>F2_EW_Total!BI104</f>
        <v>2239</v>
      </c>
    </row>
    <row r="105" spans="1:22">
      <c r="A105" t="str">
        <f>F2_EW_Total!H105</f>
        <v>Stagnic_Luvisol</v>
      </c>
      <c r="B105" t="str">
        <f>F2_EW_Total!I105</f>
        <v>SS-LL</v>
      </c>
      <c r="C105" t="str">
        <f>F2_EW_Total!J105</f>
        <v>tU</v>
      </c>
      <c r="D105" t="str">
        <f>F2_EW_Total!K105</f>
        <v>Silphie</v>
      </c>
      <c r="E105" s="19">
        <f>F2_EW_Total!AR105</f>
        <v>7.0780000000000003</v>
      </c>
      <c r="F105" s="19">
        <f>F2_EW_Total!AS105</f>
        <v>17.850938222030976</v>
      </c>
      <c r="G105" s="19">
        <f>F2_EW_Total!AT105</f>
        <v>8.816831568339909</v>
      </c>
      <c r="H105" s="19">
        <f>F2_EW_Total!AU105</f>
        <v>10.1</v>
      </c>
      <c r="I105" s="19">
        <f>F2_EW_Total!AV105</f>
        <v>69.599999999999994</v>
      </c>
      <c r="J105" s="19">
        <f>F2_EW_Total!AW105</f>
        <v>20.3</v>
      </c>
      <c r="K105" s="19">
        <f>F2_EW_Total!AX105</f>
        <v>4.74</v>
      </c>
      <c r="L105" s="19">
        <f>F2_EW_Total!AY105</f>
        <v>5.04</v>
      </c>
      <c r="M105" s="19">
        <f>F2_EW_Total!AZ105</f>
        <v>76.8</v>
      </c>
      <c r="N105" s="19">
        <f>F2_EW_Total!BA105</f>
        <v>4.71</v>
      </c>
      <c r="O105" s="19">
        <f>F2_EW_Total!BB105</f>
        <v>0.9</v>
      </c>
      <c r="P105" s="19">
        <f>F2_EW_Total!BC105</f>
        <v>3621.97</v>
      </c>
      <c r="Q105" s="19">
        <f>F2_EW_Total!BD105</f>
        <v>10.27</v>
      </c>
      <c r="R105" s="19">
        <f>F2_EW_Total!BE105</f>
        <v>10.039999999999999</v>
      </c>
      <c r="S105" s="19">
        <f>F2_EW_Total!BF105</f>
        <v>72.48</v>
      </c>
      <c r="T105" s="19">
        <f>F2_EW_Total!BG105</f>
        <v>10.029999999999999</v>
      </c>
      <c r="U105" s="19">
        <f>F2_EW_Total!BH105</f>
        <v>0</v>
      </c>
      <c r="V105" s="19">
        <f>F2_EW_Total!BI105</f>
        <v>2239</v>
      </c>
    </row>
    <row r="106" spans="1:22">
      <c r="A106" t="str">
        <f>F2_EW_Total!H106</f>
        <v>Haplic_Luvisol</v>
      </c>
      <c r="B106" t="str">
        <f>F2_EW_Total!I106</f>
        <v>LLn</v>
      </c>
      <c r="C106" t="str">
        <f>F2_EW_Total!J106</f>
        <v>ttU</v>
      </c>
      <c r="D106" t="str">
        <f>F2_EW_Total!K106</f>
        <v>Silphie</v>
      </c>
      <c r="E106" s="19">
        <f>F2_EW_Total!AR106</f>
        <v>5.6579999999999995</v>
      </c>
      <c r="F106" s="19">
        <f>F2_EW_Total!AS106</f>
        <v>21.25196103542179</v>
      </c>
      <c r="G106" s="19">
        <f>F2_EW_Total!AT106</f>
        <v>9.8610907956196563</v>
      </c>
      <c r="H106" s="19">
        <f>F2_EW_Total!AU106</f>
        <v>10.4</v>
      </c>
      <c r="I106" s="19">
        <f>F2_EW_Total!AV106</f>
        <v>75.099999999999994</v>
      </c>
      <c r="J106" s="19">
        <f>F2_EW_Total!AW106</f>
        <v>14.5</v>
      </c>
      <c r="K106" s="19">
        <f>F2_EW_Total!AX106</f>
        <v>0.08</v>
      </c>
      <c r="L106" s="19">
        <f>F2_EW_Total!AY106</f>
        <v>1.6</v>
      </c>
      <c r="M106" s="19">
        <f>F2_EW_Total!AZ106</f>
        <v>76.849999999999994</v>
      </c>
      <c r="N106" s="19">
        <f>F2_EW_Total!BA106</f>
        <v>1.6</v>
      </c>
      <c r="O106" s="19">
        <f>F2_EW_Total!BB106</f>
        <v>0.41</v>
      </c>
      <c r="P106" s="19">
        <f>F2_EW_Total!BC106</f>
        <v>3037.4</v>
      </c>
      <c r="Q106" s="19">
        <f>F2_EW_Total!BD106</f>
        <v>7.43</v>
      </c>
      <c r="R106" s="19">
        <f>F2_EW_Total!BE106</f>
        <v>5.65</v>
      </c>
      <c r="S106" s="19">
        <f>F2_EW_Total!BF106</f>
        <v>90.15</v>
      </c>
      <c r="T106" s="19">
        <f>F2_EW_Total!BG106</f>
        <v>5.24</v>
      </c>
      <c r="U106" s="19">
        <f>F2_EW_Total!BH106</f>
        <v>0.8</v>
      </c>
      <c r="V106" s="19">
        <f>F2_EW_Total!BI106</f>
        <v>1739</v>
      </c>
    </row>
    <row r="107" spans="1:22">
      <c r="A107" t="str">
        <f>F2_EW_Total!H107</f>
        <v>Haplic_Luvisol</v>
      </c>
      <c r="B107" t="str">
        <f>F2_EW_Total!I107</f>
        <v>LLn</v>
      </c>
      <c r="C107" t="str">
        <f>F2_EW_Total!J107</f>
        <v>ttU</v>
      </c>
      <c r="D107" t="str">
        <f>F2_EW_Total!K107</f>
        <v>Silphie</v>
      </c>
      <c r="E107" s="19">
        <f>F2_EW_Total!AR107</f>
        <v>5.6579999999999995</v>
      </c>
      <c r="F107" s="19">
        <f>F2_EW_Total!AS107</f>
        <v>21.25196103542179</v>
      </c>
      <c r="G107" s="19">
        <f>F2_EW_Total!AT107</f>
        <v>9.8610907956196563</v>
      </c>
      <c r="H107" s="19">
        <f>F2_EW_Total!AU107</f>
        <v>10.4</v>
      </c>
      <c r="I107" s="19">
        <f>F2_EW_Total!AV107</f>
        <v>75.099999999999994</v>
      </c>
      <c r="J107" s="19">
        <f>F2_EW_Total!AW107</f>
        <v>14.5</v>
      </c>
      <c r="K107" s="19">
        <f>F2_EW_Total!AX107</f>
        <v>0.08</v>
      </c>
      <c r="L107" s="19">
        <f>F2_EW_Total!AY107</f>
        <v>1.6</v>
      </c>
      <c r="M107" s="19">
        <f>F2_EW_Total!AZ107</f>
        <v>76.849999999999994</v>
      </c>
      <c r="N107" s="19">
        <f>F2_EW_Total!BA107</f>
        <v>1.6</v>
      </c>
      <c r="O107" s="19">
        <f>F2_EW_Total!BB107</f>
        <v>0.41</v>
      </c>
      <c r="P107" s="19">
        <f>F2_EW_Total!BC107</f>
        <v>3037.4</v>
      </c>
      <c r="Q107" s="19">
        <f>F2_EW_Total!BD107</f>
        <v>7.43</v>
      </c>
      <c r="R107" s="19">
        <f>F2_EW_Total!BE107</f>
        <v>5.65</v>
      </c>
      <c r="S107" s="19">
        <f>F2_EW_Total!BF107</f>
        <v>90.15</v>
      </c>
      <c r="T107" s="19">
        <f>F2_EW_Total!BG107</f>
        <v>5.24</v>
      </c>
      <c r="U107" s="19">
        <f>F2_EW_Total!BH107</f>
        <v>0.8</v>
      </c>
      <c r="V107" s="19">
        <f>F2_EW_Total!BI107</f>
        <v>1739</v>
      </c>
    </row>
    <row r="108" spans="1:22">
      <c r="A108" t="str">
        <f>F2_EW_Total!H108</f>
        <v>Haplic_Luvisol</v>
      </c>
      <c r="B108" t="str">
        <f>F2_EW_Total!I108</f>
        <v>LLn</v>
      </c>
      <c r="C108" t="str">
        <f>F2_EW_Total!J108</f>
        <v>ttU</v>
      </c>
      <c r="D108" t="str">
        <f>F2_EW_Total!K108</f>
        <v>Silphie</v>
      </c>
      <c r="E108" s="19">
        <f>F2_EW_Total!AR108</f>
        <v>5.6579999999999995</v>
      </c>
      <c r="F108" s="19">
        <f>F2_EW_Total!AS108</f>
        <v>21.25196103542179</v>
      </c>
      <c r="G108" s="19">
        <f>F2_EW_Total!AT108</f>
        <v>9.8610907956196563</v>
      </c>
      <c r="H108" s="19">
        <f>F2_EW_Total!AU108</f>
        <v>10.4</v>
      </c>
      <c r="I108" s="19">
        <f>F2_EW_Total!AV108</f>
        <v>75.099999999999994</v>
      </c>
      <c r="J108" s="19">
        <f>F2_EW_Total!AW108</f>
        <v>14.5</v>
      </c>
      <c r="K108" s="19">
        <f>F2_EW_Total!AX108</f>
        <v>0.08</v>
      </c>
      <c r="L108" s="19">
        <f>F2_EW_Total!AY108</f>
        <v>1.6</v>
      </c>
      <c r="M108" s="19">
        <f>F2_EW_Total!AZ108</f>
        <v>76.849999999999994</v>
      </c>
      <c r="N108" s="19">
        <f>F2_EW_Total!BA108</f>
        <v>1.6</v>
      </c>
      <c r="O108" s="19">
        <f>F2_EW_Total!BB108</f>
        <v>0.41</v>
      </c>
      <c r="P108" s="19">
        <f>F2_EW_Total!BC108</f>
        <v>3037.4</v>
      </c>
      <c r="Q108" s="19">
        <f>F2_EW_Total!BD108</f>
        <v>7.43</v>
      </c>
      <c r="R108" s="19">
        <f>F2_EW_Total!BE108</f>
        <v>5.65</v>
      </c>
      <c r="S108" s="19">
        <f>F2_EW_Total!BF108</f>
        <v>90.15</v>
      </c>
      <c r="T108" s="19">
        <f>F2_EW_Total!BG108</f>
        <v>5.24</v>
      </c>
      <c r="U108" s="19">
        <f>F2_EW_Total!BH108</f>
        <v>0.8</v>
      </c>
      <c r="V108" s="19">
        <f>F2_EW_Total!BI108</f>
        <v>1739</v>
      </c>
    </row>
    <row r="109" spans="1:22">
      <c r="A109" t="str">
        <f>F2_EW_Total!H109</f>
        <v>Haplic_Luvisol</v>
      </c>
      <c r="B109" t="str">
        <f>F2_EW_Total!I109</f>
        <v>LLn</v>
      </c>
      <c r="C109" t="str">
        <f>F2_EW_Total!J109</f>
        <v>ttU</v>
      </c>
      <c r="D109" t="str">
        <f>F2_EW_Total!K109</f>
        <v>Silphie</v>
      </c>
      <c r="E109" s="19">
        <f>F2_EW_Total!AR109</f>
        <v>5.6579999999999995</v>
      </c>
      <c r="F109" s="19">
        <f>F2_EW_Total!AS109</f>
        <v>21.25196103542179</v>
      </c>
      <c r="G109" s="19">
        <f>F2_EW_Total!AT109</f>
        <v>9.8610907956196563</v>
      </c>
      <c r="H109" s="19">
        <f>F2_EW_Total!AU109</f>
        <v>10.4</v>
      </c>
      <c r="I109" s="19">
        <f>F2_EW_Total!AV109</f>
        <v>75.099999999999994</v>
      </c>
      <c r="J109" s="19">
        <f>F2_EW_Total!AW109</f>
        <v>14.5</v>
      </c>
      <c r="K109" s="19">
        <f>F2_EW_Total!AX109</f>
        <v>0.08</v>
      </c>
      <c r="L109" s="19">
        <f>F2_EW_Total!AY109</f>
        <v>1.6</v>
      </c>
      <c r="M109" s="19">
        <f>F2_EW_Total!AZ109</f>
        <v>76.849999999999994</v>
      </c>
      <c r="N109" s="19">
        <f>F2_EW_Total!BA109</f>
        <v>1.6</v>
      </c>
      <c r="O109" s="19">
        <f>F2_EW_Total!BB109</f>
        <v>0.41</v>
      </c>
      <c r="P109" s="19">
        <f>F2_EW_Total!BC109</f>
        <v>3037.4</v>
      </c>
      <c r="Q109" s="19">
        <f>F2_EW_Total!BD109</f>
        <v>7.43</v>
      </c>
      <c r="R109" s="19">
        <f>F2_EW_Total!BE109</f>
        <v>5.65</v>
      </c>
      <c r="S109" s="19">
        <f>F2_EW_Total!BF109</f>
        <v>90.15</v>
      </c>
      <c r="T109" s="19">
        <f>F2_EW_Total!BG109</f>
        <v>5.24</v>
      </c>
      <c r="U109" s="19">
        <f>F2_EW_Total!BH109</f>
        <v>0.8</v>
      </c>
      <c r="V109" s="19">
        <f>F2_EW_Total!BI109</f>
        <v>1739</v>
      </c>
    </row>
    <row r="110" spans="1:22">
      <c r="A110" t="str">
        <f>F2_EW_Total!H110</f>
        <v>Mollic_Leptosol</v>
      </c>
      <c r="B110" t="str">
        <f>F2_EW_Total!I110</f>
        <v>BB-RR</v>
      </c>
      <c r="C110" t="str">
        <f>F2_EW_Total!J110</f>
        <v>uT</v>
      </c>
      <c r="D110" t="str">
        <f>F2_EW_Total!K110</f>
        <v>Maize</v>
      </c>
      <c r="E110" s="19">
        <f>F2_EW_Total!AR110</f>
        <v>7.4320000000000004</v>
      </c>
      <c r="F110" s="19">
        <f>F2_EW_Total!AS110</f>
        <v>18.14400910298734</v>
      </c>
      <c r="G110" s="19">
        <f>F2_EW_Total!AT110</f>
        <v>8.9136942258665517</v>
      </c>
      <c r="H110" s="19">
        <f>F2_EW_Total!AU110</f>
        <v>5.0999999999999996</v>
      </c>
      <c r="I110" s="19">
        <f>F2_EW_Total!AV110</f>
        <v>61.1</v>
      </c>
      <c r="J110" s="19">
        <f>F2_EW_Total!AW110</f>
        <v>33.799999999999997</v>
      </c>
      <c r="K110" s="19">
        <f>F2_EW_Total!AX110</f>
        <v>1.64</v>
      </c>
      <c r="L110" s="19">
        <f>F2_EW_Total!AY110</f>
        <v>3.02</v>
      </c>
      <c r="M110" s="19">
        <f>F2_EW_Total!AZ110</f>
        <v>69.08</v>
      </c>
      <c r="N110" s="19">
        <f>F2_EW_Total!BA110</f>
        <v>3.87</v>
      </c>
      <c r="O110" s="19">
        <f>F2_EW_Total!BB110</f>
        <v>1.17</v>
      </c>
      <c r="P110" s="19">
        <f>F2_EW_Total!BC110</f>
        <v>3145.2</v>
      </c>
      <c r="Q110" s="19">
        <f>F2_EW_Total!BD110</f>
        <v>17.3</v>
      </c>
      <c r="R110" s="19">
        <f>F2_EW_Total!BE110</f>
        <v>17.13</v>
      </c>
      <c r="S110" s="19">
        <f>F2_EW_Total!BF110</f>
        <v>49.63</v>
      </c>
      <c r="T110" s="19">
        <f>F2_EW_Total!BG110</f>
        <v>11.02</v>
      </c>
      <c r="U110" s="19">
        <f>F2_EW_Total!BH110</f>
        <v>0</v>
      </c>
      <c r="V110" s="19">
        <f>F2_EW_Total!BI110</f>
        <v>6042</v>
      </c>
    </row>
    <row r="111" spans="1:22">
      <c r="A111" t="str">
        <f>F2_EW_Total!H111</f>
        <v>Mollic_Leptosol</v>
      </c>
      <c r="B111" t="str">
        <f>F2_EW_Total!I111</f>
        <v>BB-RR</v>
      </c>
      <c r="C111" t="str">
        <f>F2_EW_Total!J111</f>
        <v>uT</v>
      </c>
      <c r="D111" t="str">
        <f>F2_EW_Total!K111</f>
        <v>Maize</v>
      </c>
      <c r="E111" s="19">
        <f>F2_EW_Total!AR111</f>
        <v>7.4320000000000004</v>
      </c>
      <c r="F111" s="19">
        <f>F2_EW_Total!AS111</f>
        <v>18.14400910298734</v>
      </c>
      <c r="G111" s="19">
        <f>F2_EW_Total!AT111</f>
        <v>8.9136942258665517</v>
      </c>
      <c r="H111" s="19">
        <f>F2_EW_Total!AU111</f>
        <v>5.0999999999999996</v>
      </c>
      <c r="I111" s="19">
        <f>F2_EW_Total!AV111</f>
        <v>61.1</v>
      </c>
      <c r="J111" s="19">
        <f>F2_EW_Total!AW111</f>
        <v>33.799999999999997</v>
      </c>
      <c r="K111" s="19">
        <f>F2_EW_Total!AX111</f>
        <v>1.64</v>
      </c>
      <c r="L111" s="19">
        <f>F2_EW_Total!AY111</f>
        <v>3.02</v>
      </c>
      <c r="M111" s="19">
        <f>F2_EW_Total!AZ111</f>
        <v>69.08</v>
      </c>
      <c r="N111" s="19">
        <f>F2_EW_Total!BA111</f>
        <v>3.87</v>
      </c>
      <c r="O111" s="19">
        <f>F2_EW_Total!BB111</f>
        <v>1.17</v>
      </c>
      <c r="P111" s="19">
        <f>F2_EW_Total!BC111</f>
        <v>3145.2</v>
      </c>
      <c r="Q111" s="19">
        <f>F2_EW_Total!BD111</f>
        <v>17.3</v>
      </c>
      <c r="R111" s="19">
        <f>F2_EW_Total!BE111</f>
        <v>17.13</v>
      </c>
      <c r="S111" s="19">
        <f>F2_EW_Total!BF111</f>
        <v>49.63</v>
      </c>
      <c r="T111" s="19">
        <f>F2_EW_Total!BG111</f>
        <v>11.02</v>
      </c>
      <c r="U111" s="19">
        <f>F2_EW_Total!BH111</f>
        <v>0</v>
      </c>
      <c r="V111" s="19">
        <f>F2_EW_Total!BI111</f>
        <v>6042</v>
      </c>
    </row>
    <row r="112" spans="1:22">
      <c r="A112" t="str">
        <f>F2_EW_Total!H112</f>
        <v>Mollic_Leptosol</v>
      </c>
      <c r="B112" t="str">
        <f>F2_EW_Total!I112</f>
        <v>BB-RR</v>
      </c>
      <c r="C112" t="str">
        <f>F2_EW_Total!J112</f>
        <v>uT</v>
      </c>
      <c r="D112" t="str">
        <f>F2_EW_Total!K112</f>
        <v>Maize</v>
      </c>
      <c r="E112" s="19">
        <f>F2_EW_Total!AR112</f>
        <v>7.4320000000000004</v>
      </c>
      <c r="F112" s="19">
        <f>F2_EW_Total!AS112</f>
        <v>18.14400910298734</v>
      </c>
      <c r="G112" s="19">
        <f>F2_EW_Total!AT112</f>
        <v>8.9136942258665517</v>
      </c>
      <c r="H112" s="19">
        <f>F2_EW_Total!AU112</f>
        <v>5.0999999999999996</v>
      </c>
      <c r="I112" s="19">
        <f>F2_EW_Total!AV112</f>
        <v>61.1</v>
      </c>
      <c r="J112" s="19">
        <f>F2_EW_Total!AW112</f>
        <v>33.799999999999997</v>
      </c>
      <c r="K112" s="19">
        <f>F2_EW_Total!AX112</f>
        <v>1.64</v>
      </c>
      <c r="L112" s="19">
        <f>F2_EW_Total!AY112</f>
        <v>3.02</v>
      </c>
      <c r="M112" s="19">
        <f>F2_EW_Total!AZ112</f>
        <v>69.08</v>
      </c>
      <c r="N112" s="19">
        <f>F2_EW_Total!BA112</f>
        <v>3.87</v>
      </c>
      <c r="O112" s="19">
        <f>F2_EW_Total!BB112</f>
        <v>1.17</v>
      </c>
      <c r="P112" s="19">
        <f>F2_EW_Total!BC112</f>
        <v>3145.2</v>
      </c>
      <c r="Q112" s="19">
        <f>F2_EW_Total!BD112</f>
        <v>17.3</v>
      </c>
      <c r="R112" s="19">
        <f>F2_EW_Total!BE112</f>
        <v>17.13</v>
      </c>
      <c r="S112" s="19">
        <f>F2_EW_Total!BF112</f>
        <v>49.63</v>
      </c>
      <c r="T112" s="19">
        <f>F2_EW_Total!BG112</f>
        <v>11.02</v>
      </c>
      <c r="U112" s="19">
        <f>F2_EW_Total!BH112</f>
        <v>0</v>
      </c>
      <c r="V112" s="19">
        <f>F2_EW_Total!BI112</f>
        <v>6042</v>
      </c>
    </row>
    <row r="113" spans="1:22">
      <c r="A113" t="str">
        <f>F2_EW_Total!H113</f>
        <v>Mollic_Leptosol</v>
      </c>
      <c r="B113" t="str">
        <f>F2_EW_Total!I113</f>
        <v>BB-RR</v>
      </c>
      <c r="C113" t="str">
        <f>F2_EW_Total!J113</f>
        <v>uT</v>
      </c>
      <c r="D113" t="str">
        <f>F2_EW_Total!K113</f>
        <v>Maize</v>
      </c>
      <c r="E113" s="19">
        <f>F2_EW_Total!AR113</f>
        <v>7.4320000000000004</v>
      </c>
      <c r="F113" s="19">
        <f>F2_EW_Total!AS113</f>
        <v>18.14400910298734</v>
      </c>
      <c r="G113" s="19">
        <f>F2_EW_Total!AT113</f>
        <v>8.9136942258665517</v>
      </c>
      <c r="H113" s="19">
        <f>F2_EW_Total!AU113</f>
        <v>5.0999999999999996</v>
      </c>
      <c r="I113" s="19">
        <f>F2_EW_Total!AV113</f>
        <v>61.1</v>
      </c>
      <c r="J113" s="19">
        <f>F2_EW_Total!AW113</f>
        <v>33.799999999999997</v>
      </c>
      <c r="K113" s="19">
        <f>F2_EW_Total!AX113</f>
        <v>1.64</v>
      </c>
      <c r="L113" s="19">
        <f>F2_EW_Total!AY113</f>
        <v>3.02</v>
      </c>
      <c r="M113" s="19">
        <f>F2_EW_Total!AZ113</f>
        <v>69.08</v>
      </c>
      <c r="N113" s="19">
        <f>F2_EW_Total!BA113</f>
        <v>3.87</v>
      </c>
      <c r="O113" s="19">
        <f>F2_EW_Total!BB113</f>
        <v>1.17</v>
      </c>
      <c r="P113" s="19">
        <f>F2_EW_Total!BC113</f>
        <v>3145.2</v>
      </c>
      <c r="Q113" s="19">
        <f>F2_EW_Total!BD113</f>
        <v>17.3</v>
      </c>
      <c r="R113" s="19">
        <f>F2_EW_Total!BE113</f>
        <v>17.13</v>
      </c>
      <c r="S113" s="19">
        <f>F2_EW_Total!BF113</f>
        <v>49.63</v>
      </c>
      <c r="T113" s="19">
        <f>F2_EW_Total!BG113</f>
        <v>11.02</v>
      </c>
      <c r="U113" s="19">
        <f>F2_EW_Total!BH113</f>
        <v>0</v>
      </c>
      <c r="V113" s="19">
        <f>F2_EW_Total!BI113</f>
        <v>6042</v>
      </c>
    </row>
    <row r="114" spans="1:22">
      <c r="A114" t="str">
        <f>F2_EW_Total!H114</f>
        <v>stagnic_Luvisol</v>
      </c>
      <c r="B114" t="str">
        <f>F2_EW_Total!I114</f>
        <v>SSn</v>
      </c>
      <c r="C114" t="str">
        <f>F2_EW_Total!J114</f>
        <v>sL</v>
      </c>
      <c r="D114" t="str">
        <f>F2_EW_Total!K114</f>
        <v>Maize</v>
      </c>
      <c r="E114" s="19">
        <f>F2_EW_Total!AR114</f>
        <v>5.8959999999999999</v>
      </c>
      <c r="F114" s="19">
        <f>F2_EW_Total!AS114</f>
        <v>21.356753994934984</v>
      </c>
      <c r="G114" s="19">
        <f>F2_EW_Total!AT114</f>
        <v>9.6976212237207182</v>
      </c>
      <c r="H114" s="19">
        <f>F2_EW_Total!AU114</f>
        <v>28.9</v>
      </c>
      <c r="I114" s="19">
        <f>F2_EW_Total!AV114</f>
        <v>49.6</v>
      </c>
      <c r="J114" s="19">
        <f>F2_EW_Total!AW114</f>
        <v>21.5</v>
      </c>
      <c r="K114" s="19">
        <f>F2_EW_Total!AX114</f>
        <v>1.49</v>
      </c>
      <c r="L114" s="19">
        <f>F2_EW_Total!AY114</f>
        <v>1.95</v>
      </c>
      <c r="M114" s="19">
        <f>F2_EW_Total!AZ114</f>
        <v>76.77</v>
      </c>
      <c r="N114" s="19">
        <f>F2_EW_Total!BA114</f>
        <v>2.1</v>
      </c>
      <c r="O114" s="19">
        <f>F2_EW_Total!BB114</f>
        <v>0.56999999999999995</v>
      </c>
      <c r="P114" s="19">
        <f>F2_EW_Total!BC114</f>
        <v>3450.8</v>
      </c>
      <c r="Q114" s="19">
        <f>F2_EW_Total!BD114</f>
        <v>14.95</v>
      </c>
      <c r="R114" s="19">
        <f>F2_EW_Total!BE114</f>
        <v>15.03</v>
      </c>
      <c r="S114" s="19">
        <f>F2_EW_Total!BF114</f>
        <v>63.46</v>
      </c>
      <c r="T114" s="19">
        <f>F2_EW_Total!BG114</f>
        <v>9.49</v>
      </c>
      <c r="U114" s="19">
        <f>F2_EW_Total!BH114</f>
        <v>0</v>
      </c>
      <c r="V114" s="19">
        <f>F2_EW_Total!BI114</f>
        <v>5374</v>
      </c>
    </row>
    <row r="115" spans="1:22">
      <c r="A115" t="str">
        <f>F2_EW_Total!H115</f>
        <v>stagnic_Luvisol</v>
      </c>
      <c r="B115" t="str">
        <f>F2_EW_Total!I115</f>
        <v>SSn</v>
      </c>
      <c r="C115" t="str">
        <f>F2_EW_Total!J115</f>
        <v>sL</v>
      </c>
      <c r="D115" t="str">
        <f>F2_EW_Total!K115</f>
        <v>Maize</v>
      </c>
      <c r="E115" s="19">
        <f>F2_EW_Total!AR115</f>
        <v>5.8959999999999999</v>
      </c>
      <c r="F115" s="19">
        <f>F2_EW_Total!AS115</f>
        <v>21.356753994934984</v>
      </c>
      <c r="G115" s="19">
        <f>F2_EW_Total!AT115</f>
        <v>9.6976212237207182</v>
      </c>
      <c r="H115" s="19">
        <f>F2_EW_Total!AU115</f>
        <v>28.9</v>
      </c>
      <c r="I115" s="19">
        <f>F2_EW_Total!AV115</f>
        <v>49.6</v>
      </c>
      <c r="J115" s="19">
        <f>F2_EW_Total!AW115</f>
        <v>21.5</v>
      </c>
      <c r="K115" s="19">
        <f>F2_EW_Total!AX115</f>
        <v>1.49</v>
      </c>
      <c r="L115" s="19">
        <f>F2_EW_Total!AY115</f>
        <v>1.95</v>
      </c>
      <c r="M115" s="19">
        <f>F2_EW_Total!AZ115</f>
        <v>76.77</v>
      </c>
      <c r="N115" s="19">
        <f>F2_EW_Total!BA115</f>
        <v>2.1</v>
      </c>
      <c r="O115" s="19">
        <f>F2_EW_Total!BB115</f>
        <v>0.56999999999999995</v>
      </c>
      <c r="P115" s="19">
        <f>F2_EW_Total!BC115</f>
        <v>3450.8</v>
      </c>
      <c r="Q115" s="19">
        <f>F2_EW_Total!BD115</f>
        <v>14.95</v>
      </c>
      <c r="R115" s="19">
        <f>F2_EW_Total!BE115</f>
        <v>15.03</v>
      </c>
      <c r="S115" s="19">
        <f>F2_EW_Total!BF115</f>
        <v>63.46</v>
      </c>
      <c r="T115" s="19">
        <f>F2_EW_Total!BG115</f>
        <v>9.49</v>
      </c>
      <c r="U115" s="19">
        <f>F2_EW_Total!BH115</f>
        <v>0</v>
      </c>
      <c r="V115" s="19">
        <f>F2_EW_Total!BI115</f>
        <v>5374</v>
      </c>
    </row>
    <row r="116" spans="1:22">
      <c r="A116" t="str">
        <f>F2_EW_Total!H116</f>
        <v>stagnic_Luvisol</v>
      </c>
      <c r="B116" t="str">
        <f>F2_EW_Total!I116</f>
        <v>SSn</v>
      </c>
      <c r="C116" t="str">
        <f>F2_EW_Total!J116</f>
        <v>sL</v>
      </c>
      <c r="D116" t="str">
        <f>F2_EW_Total!K116</f>
        <v>Maize</v>
      </c>
      <c r="E116" s="19">
        <f>F2_EW_Total!AR116</f>
        <v>5.8959999999999999</v>
      </c>
      <c r="F116" s="19">
        <f>F2_EW_Total!AS116</f>
        <v>21.356753994934984</v>
      </c>
      <c r="G116" s="19">
        <f>F2_EW_Total!AT116</f>
        <v>9.6976212237207182</v>
      </c>
      <c r="H116" s="19">
        <f>F2_EW_Total!AU116</f>
        <v>28.9</v>
      </c>
      <c r="I116" s="19">
        <f>F2_EW_Total!AV116</f>
        <v>49.6</v>
      </c>
      <c r="J116" s="19">
        <f>F2_EW_Total!AW116</f>
        <v>21.5</v>
      </c>
      <c r="K116" s="19">
        <f>F2_EW_Total!AX116</f>
        <v>1.49</v>
      </c>
      <c r="L116" s="19">
        <f>F2_EW_Total!AY116</f>
        <v>1.95</v>
      </c>
      <c r="M116" s="19">
        <f>F2_EW_Total!AZ116</f>
        <v>76.77</v>
      </c>
      <c r="N116" s="19">
        <f>F2_EW_Total!BA116</f>
        <v>2.1</v>
      </c>
      <c r="O116" s="19">
        <f>F2_EW_Total!BB116</f>
        <v>0.56999999999999995</v>
      </c>
      <c r="P116" s="19">
        <f>F2_EW_Total!BC116</f>
        <v>3450.8</v>
      </c>
      <c r="Q116" s="19">
        <f>F2_EW_Total!BD116</f>
        <v>14.95</v>
      </c>
      <c r="R116" s="19">
        <f>F2_EW_Total!BE116</f>
        <v>15.03</v>
      </c>
      <c r="S116" s="19">
        <f>F2_EW_Total!BF116</f>
        <v>63.46</v>
      </c>
      <c r="T116" s="19">
        <f>F2_EW_Total!BG116</f>
        <v>9.49</v>
      </c>
      <c r="U116" s="19">
        <f>F2_EW_Total!BH116</f>
        <v>0</v>
      </c>
      <c r="V116" s="19">
        <f>F2_EW_Total!BI116</f>
        <v>5374</v>
      </c>
    </row>
    <row r="117" spans="1:22">
      <c r="A117" t="str">
        <f>F2_EW_Total!H117</f>
        <v>stagnic_Luvisol</v>
      </c>
      <c r="B117" t="str">
        <f>F2_EW_Total!I117</f>
        <v>SSn</v>
      </c>
      <c r="C117" t="str">
        <f>F2_EW_Total!J117</f>
        <v>sL</v>
      </c>
      <c r="D117" t="str">
        <f>F2_EW_Total!K117</f>
        <v>Maize</v>
      </c>
      <c r="E117" s="19">
        <f>F2_EW_Total!AR117</f>
        <v>5.8959999999999999</v>
      </c>
      <c r="F117" s="19">
        <f>F2_EW_Total!AS117</f>
        <v>21.356753994934984</v>
      </c>
      <c r="G117" s="19">
        <f>F2_EW_Total!AT117</f>
        <v>9.6976212237207182</v>
      </c>
      <c r="H117" s="19">
        <f>F2_EW_Total!AU117</f>
        <v>28.9</v>
      </c>
      <c r="I117" s="19">
        <f>F2_EW_Total!AV117</f>
        <v>49.6</v>
      </c>
      <c r="J117" s="19">
        <f>F2_EW_Total!AW117</f>
        <v>21.5</v>
      </c>
      <c r="K117" s="19">
        <f>F2_EW_Total!AX117</f>
        <v>1.49</v>
      </c>
      <c r="L117" s="19">
        <f>F2_EW_Total!AY117</f>
        <v>1.95</v>
      </c>
      <c r="M117" s="19">
        <f>F2_EW_Total!AZ117</f>
        <v>76.77</v>
      </c>
      <c r="N117" s="19">
        <f>F2_EW_Total!BA117</f>
        <v>2.1</v>
      </c>
      <c r="O117" s="19">
        <f>F2_EW_Total!BB117</f>
        <v>0.56999999999999995</v>
      </c>
      <c r="P117" s="19">
        <f>F2_EW_Total!BC117</f>
        <v>3450.8</v>
      </c>
      <c r="Q117" s="19">
        <f>F2_EW_Total!BD117</f>
        <v>14.95</v>
      </c>
      <c r="R117" s="19">
        <f>F2_EW_Total!BE117</f>
        <v>15.03</v>
      </c>
      <c r="S117" s="19">
        <f>F2_EW_Total!BF117</f>
        <v>63.46</v>
      </c>
      <c r="T117" s="19">
        <f>F2_EW_Total!BG117</f>
        <v>9.49</v>
      </c>
      <c r="U117" s="19">
        <f>F2_EW_Total!BH117</f>
        <v>0</v>
      </c>
      <c r="V117" s="19">
        <f>F2_EW_Total!BI117</f>
        <v>5374</v>
      </c>
    </row>
    <row r="118" spans="1:22">
      <c r="A118" t="str">
        <f>F2_EW_Total!H118</f>
        <v>Haplic_Luvisol</v>
      </c>
      <c r="B118" t="str">
        <f>F2_EW_Total!I118</f>
        <v>LLn</v>
      </c>
      <c r="C118" t="str">
        <f>F2_EW_Total!J118</f>
        <v>ttU</v>
      </c>
      <c r="D118" t="str">
        <f>F2_EW_Total!K118</f>
        <v>Maize</v>
      </c>
      <c r="E118" s="19">
        <f>F2_EW_Total!AR118</f>
        <v>7.194</v>
      </c>
      <c r="F118" s="19">
        <f>F2_EW_Total!AS118</f>
        <v>19.436354985693875</v>
      </c>
      <c r="G118" s="19">
        <f>F2_EW_Total!AT118</f>
        <v>10.451343967683064</v>
      </c>
      <c r="H118" s="19">
        <f>F2_EW_Total!AU118</f>
        <v>9.4</v>
      </c>
      <c r="I118" s="19">
        <f>F2_EW_Total!AV118</f>
        <v>72.099999999999994</v>
      </c>
      <c r="J118" s="19">
        <f>F2_EW_Total!AW118</f>
        <v>18.5</v>
      </c>
      <c r="K118" s="19">
        <f>F2_EW_Total!AX118</f>
        <v>0.08</v>
      </c>
      <c r="L118" s="19">
        <f>F2_EW_Total!AY118</f>
        <v>1.6</v>
      </c>
      <c r="M118" s="19">
        <f>F2_EW_Total!AZ118</f>
        <v>76.849999999999994</v>
      </c>
      <c r="N118" s="19">
        <f>F2_EW_Total!BA118</f>
        <v>1.6</v>
      </c>
      <c r="O118" s="19">
        <f>F2_EW_Total!BB118</f>
        <v>0.41</v>
      </c>
      <c r="P118" s="19">
        <f>F2_EW_Total!BC118</f>
        <v>3037.4</v>
      </c>
      <c r="Q118" s="19">
        <f>F2_EW_Total!BD118</f>
        <v>7.43</v>
      </c>
      <c r="R118" s="19">
        <f>F2_EW_Total!BE118</f>
        <v>5.65</v>
      </c>
      <c r="S118" s="19">
        <f>F2_EW_Total!BF118</f>
        <v>90.15</v>
      </c>
      <c r="T118" s="19">
        <f>F2_EW_Total!BG118</f>
        <v>5.24</v>
      </c>
      <c r="U118" s="19">
        <f>F2_EW_Total!BH118</f>
        <v>0.8</v>
      </c>
      <c r="V118" s="19">
        <f>F2_EW_Total!BI118</f>
        <v>1739</v>
      </c>
    </row>
    <row r="119" spans="1:22">
      <c r="A119" t="str">
        <f>F2_EW_Total!H119</f>
        <v>Haplic_Luvisol</v>
      </c>
      <c r="B119" t="str">
        <f>F2_EW_Total!I119</f>
        <v>LLn</v>
      </c>
      <c r="C119" t="str">
        <f>F2_EW_Total!J119</f>
        <v>ttU</v>
      </c>
      <c r="D119" t="str">
        <f>F2_EW_Total!K119</f>
        <v>Maize</v>
      </c>
      <c r="E119" s="19">
        <f>F2_EW_Total!AR119</f>
        <v>7.194</v>
      </c>
      <c r="F119" s="19">
        <f>F2_EW_Total!AS119</f>
        <v>19.436354985693875</v>
      </c>
      <c r="G119" s="19">
        <f>F2_EW_Total!AT119</f>
        <v>10.451343967683064</v>
      </c>
      <c r="H119" s="19">
        <f>F2_EW_Total!AU119</f>
        <v>9.4</v>
      </c>
      <c r="I119" s="19">
        <f>F2_EW_Total!AV119</f>
        <v>72.099999999999994</v>
      </c>
      <c r="J119" s="19">
        <f>F2_EW_Total!AW119</f>
        <v>18.5</v>
      </c>
      <c r="K119" s="19">
        <f>F2_EW_Total!AX119</f>
        <v>0.08</v>
      </c>
      <c r="L119" s="19">
        <f>F2_EW_Total!AY119</f>
        <v>1.6</v>
      </c>
      <c r="M119" s="19">
        <f>F2_EW_Total!AZ119</f>
        <v>76.849999999999994</v>
      </c>
      <c r="N119" s="19">
        <f>F2_EW_Total!BA119</f>
        <v>1.6</v>
      </c>
      <c r="O119" s="19">
        <f>F2_EW_Total!BB119</f>
        <v>0.41</v>
      </c>
      <c r="P119" s="19">
        <f>F2_EW_Total!BC119</f>
        <v>3037.4</v>
      </c>
      <c r="Q119" s="19">
        <f>F2_EW_Total!BD119</f>
        <v>7.43</v>
      </c>
      <c r="R119" s="19">
        <f>F2_EW_Total!BE119</f>
        <v>5.65</v>
      </c>
      <c r="S119" s="19">
        <f>F2_EW_Total!BF119</f>
        <v>90.15</v>
      </c>
      <c r="T119" s="19">
        <f>F2_EW_Total!BG119</f>
        <v>5.24</v>
      </c>
      <c r="U119" s="19">
        <f>F2_EW_Total!BH119</f>
        <v>0.8</v>
      </c>
      <c r="V119" s="19">
        <f>F2_EW_Total!BI119</f>
        <v>1739</v>
      </c>
    </row>
    <row r="120" spans="1:22">
      <c r="A120" t="str">
        <f>F2_EW_Total!H120</f>
        <v>Haplic_Luvisol</v>
      </c>
      <c r="B120" t="str">
        <f>F2_EW_Total!I120</f>
        <v>LLn</v>
      </c>
      <c r="C120" t="str">
        <f>F2_EW_Total!J120</f>
        <v>ttU</v>
      </c>
      <c r="D120" t="str">
        <f>F2_EW_Total!K120</f>
        <v>Maize</v>
      </c>
      <c r="E120" s="19">
        <f>F2_EW_Total!AR120</f>
        <v>7.194</v>
      </c>
      <c r="F120" s="19">
        <f>F2_EW_Total!AS120</f>
        <v>19.436354985693875</v>
      </c>
      <c r="G120" s="19">
        <f>F2_EW_Total!AT120</f>
        <v>10.451343967683064</v>
      </c>
      <c r="H120" s="19">
        <f>F2_EW_Total!AU120</f>
        <v>9.4</v>
      </c>
      <c r="I120" s="19">
        <f>F2_EW_Total!AV120</f>
        <v>72.099999999999994</v>
      </c>
      <c r="J120" s="19">
        <f>F2_EW_Total!AW120</f>
        <v>18.5</v>
      </c>
      <c r="K120" s="19">
        <f>F2_EW_Total!AX120</f>
        <v>0.08</v>
      </c>
      <c r="L120" s="19">
        <f>F2_EW_Total!AY120</f>
        <v>1.6</v>
      </c>
      <c r="M120" s="19">
        <f>F2_EW_Total!AZ120</f>
        <v>76.849999999999994</v>
      </c>
      <c r="N120" s="19">
        <f>F2_EW_Total!BA120</f>
        <v>1.6</v>
      </c>
      <c r="O120" s="19">
        <f>F2_EW_Total!BB120</f>
        <v>0.41</v>
      </c>
      <c r="P120" s="19">
        <f>F2_EW_Total!BC120</f>
        <v>3037.4</v>
      </c>
      <c r="Q120" s="19">
        <f>F2_EW_Total!BD120</f>
        <v>7.43</v>
      </c>
      <c r="R120" s="19">
        <f>F2_EW_Total!BE120</f>
        <v>5.65</v>
      </c>
      <c r="S120" s="19">
        <f>F2_EW_Total!BF120</f>
        <v>90.15</v>
      </c>
      <c r="T120" s="19">
        <f>F2_EW_Total!BG120</f>
        <v>5.24</v>
      </c>
      <c r="U120" s="19">
        <f>F2_EW_Total!BH120</f>
        <v>0.8</v>
      </c>
      <c r="V120" s="19">
        <f>F2_EW_Total!BI120</f>
        <v>1739</v>
      </c>
    </row>
    <row r="121" spans="1:22">
      <c r="A121" t="str">
        <f>F2_EW_Total!H121</f>
        <v>Haplic_Luvisol</v>
      </c>
      <c r="B121" t="str">
        <f>F2_EW_Total!I121</f>
        <v>LLn</v>
      </c>
      <c r="C121" t="str">
        <f>F2_EW_Total!J121</f>
        <v>ttU</v>
      </c>
      <c r="D121" t="str">
        <f>F2_EW_Total!K121</f>
        <v>Maize</v>
      </c>
      <c r="E121" s="19">
        <f>F2_EW_Total!AR121</f>
        <v>7.194</v>
      </c>
      <c r="F121" s="19">
        <f>F2_EW_Total!AS121</f>
        <v>19.436354985693875</v>
      </c>
      <c r="G121" s="19">
        <f>F2_EW_Total!AT121</f>
        <v>10.451343967683064</v>
      </c>
      <c r="H121" s="19">
        <f>F2_EW_Total!AU121</f>
        <v>9.4</v>
      </c>
      <c r="I121" s="19">
        <f>F2_EW_Total!AV121</f>
        <v>72.099999999999994</v>
      </c>
      <c r="J121" s="19">
        <f>F2_EW_Total!AW121</f>
        <v>18.5</v>
      </c>
      <c r="K121" s="19">
        <f>F2_EW_Total!AX121</f>
        <v>0.08</v>
      </c>
      <c r="L121" s="19">
        <f>F2_EW_Total!AY121</f>
        <v>1.6</v>
      </c>
      <c r="M121" s="19">
        <f>F2_EW_Total!AZ121</f>
        <v>76.849999999999994</v>
      </c>
      <c r="N121" s="19">
        <f>F2_EW_Total!BA121</f>
        <v>1.6</v>
      </c>
      <c r="O121" s="19">
        <f>F2_EW_Total!BB121</f>
        <v>0.41</v>
      </c>
      <c r="P121" s="19">
        <f>F2_EW_Total!BC121</f>
        <v>3037.4</v>
      </c>
      <c r="Q121" s="19">
        <f>F2_EW_Total!BD121</f>
        <v>7.43</v>
      </c>
      <c r="R121" s="19">
        <f>F2_EW_Total!BE121</f>
        <v>5.65</v>
      </c>
      <c r="S121" s="19">
        <f>F2_EW_Total!BF121</f>
        <v>90.15</v>
      </c>
      <c r="T121" s="19">
        <f>F2_EW_Total!BG121</f>
        <v>5.24</v>
      </c>
      <c r="U121" s="19">
        <f>F2_EW_Total!BH121</f>
        <v>0.8</v>
      </c>
      <c r="V121" s="19">
        <f>F2_EW_Total!BI121</f>
        <v>1739</v>
      </c>
    </row>
    <row r="122" spans="1:22">
      <c r="A122" t="str">
        <f>F2_EW_Total!H122</f>
        <v>Mollic_Leptosol</v>
      </c>
      <c r="B122" t="str">
        <f>F2_EW_Total!I122</f>
        <v>BB-RR</v>
      </c>
      <c r="C122" t="str">
        <f>F2_EW_Total!J122</f>
        <v>uuT</v>
      </c>
      <c r="D122" t="str">
        <f>F2_EW_Total!K122</f>
        <v>Silphie</v>
      </c>
      <c r="E122" s="19">
        <f>F2_EW_Total!AR122</f>
        <v>5.7080000000000002</v>
      </c>
      <c r="F122" s="19">
        <f>F2_EW_Total!AS122</f>
        <v>18.342109462262645</v>
      </c>
      <c r="G122" s="19">
        <f>F2_EW_Total!AT122</f>
        <v>8.3338529419535501</v>
      </c>
      <c r="H122" s="19">
        <f>F2_EW_Total!AU122</f>
        <v>10.8</v>
      </c>
      <c r="I122" s="19">
        <f>F2_EW_Total!AV122</f>
        <v>55.2</v>
      </c>
      <c r="J122" s="19">
        <f>F2_EW_Total!AW122</f>
        <v>34</v>
      </c>
      <c r="K122" s="19">
        <f>F2_EW_Total!AX122</f>
        <v>11.02</v>
      </c>
      <c r="L122" s="19">
        <f>F2_EW_Total!AY122</f>
        <v>13.39</v>
      </c>
      <c r="M122" s="19">
        <f>F2_EW_Total!AZ122</f>
        <v>73.709999999999994</v>
      </c>
      <c r="N122" s="19">
        <f>F2_EW_Total!BA122</f>
        <v>15.11</v>
      </c>
      <c r="O122" s="19">
        <f>F2_EW_Total!BB122</f>
        <v>0.72</v>
      </c>
      <c r="P122" s="19">
        <f>F2_EW_Total!BC122</f>
        <v>2392</v>
      </c>
      <c r="Q122" s="19">
        <f>F2_EW_Total!BD122</f>
        <v>12.58</v>
      </c>
      <c r="R122" s="19">
        <f>F2_EW_Total!BE122</f>
        <v>13.78</v>
      </c>
      <c r="S122" s="19">
        <f>F2_EW_Total!BF122</f>
        <v>71</v>
      </c>
      <c r="T122" s="19">
        <f>F2_EW_Total!BG122</f>
        <v>13.97</v>
      </c>
      <c r="U122" s="19">
        <f>F2_EW_Total!BH122</f>
        <v>0</v>
      </c>
      <c r="V122" s="19">
        <f>F2_EW_Total!BI122</f>
        <v>1849</v>
      </c>
    </row>
    <row r="123" spans="1:22">
      <c r="A123" t="str">
        <f>F2_EW_Total!H123</f>
        <v>Mollic_Leptosol</v>
      </c>
      <c r="B123" t="str">
        <f>F2_EW_Total!I123</f>
        <v>BB-RR</v>
      </c>
      <c r="C123" t="str">
        <f>F2_EW_Total!J123</f>
        <v>uuT</v>
      </c>
      <c r="D123" t="str">
        <f>F2_EW_Total!K123</f>
        <v>Silphie</v>
      </c>
      <c r="E123" s="19">
        <f>F2_EW_Total!AR123</f>
        <v>5.7080000000000002</v>
      </c>
      <c r="F123" s="19">
        <f>F2_EW_Total!AS123</f>
        <v>18.342109462262645</v>
      </c>
      <c r="G123" s="19">
        <f>F2_EW_Total!AT123</f>
        <v>8.3338529419535501</v>
      </c>
      <c r="H123" s="19">
        <f>F2_EW_Total!AU123</f>
        <v>10.8</v>
      </c>
      <c r="I123" s="19">
        <f>F2_EW_Total!AV123</f>
        <v>55.2</v>
      </c>
      <c r="J123" s="19">
        <f>F2_EW_Total!AW123</f>
        <v>34</v>
      </c>
      <c r="K123" s="19">
        <f>F2_EW_Total!AX123</f>
        <v>11.02</v>
      </c>
      <c r="L123" s="19">
        <f>F2_EW_Total!AY123</f>
        <v>13.39</v>
      </c>
      <c r="M123" s="19">
        <f>F2_EW_Total!AZ123</f>
        <v>73.709999999999994</v>
      </c>
      <c r="N123" s="19">
        <f>F2_EW_Total!BA123</f>
        <v>15.11</v>
      </c>
      <c r="O123" s="19">
        <f>F2_EW_Total!BB123</f>
        <v>0.72</v>
      </c>
      <c r="P123" s="19">
        <f>F2_EW_Total!BC123</f>
        <v>2392</v>
      </c>
      <c r="Q123" s="19">
        <f>F2_EW_Total!BD123</f>
        <v>12.58</v>
      </c>
      <c r="R123" s="19">
        <f>F2_EW_Total!BE123</f>
        <v>13.78</v>
      </c>
      <c r="S123" s="19">
        <f>F2_EW_Total!BF123</f>
        <v>71</v>
      </c>
      <c r="T123" s="19">
        <f>F2_EW_Total!BG123</f>
        <v>13.97</v>
      </c>
      <c r="U123" s="19">
        <f>F2_EW_Total!BH123</f>
        <v>0</v>
      </c>
      <c r="V123" s="19">
        <f>F2_EW_Total!BI123</f>
        <v>1849</v>
      </c>
    </row>
    <row r="124" spans="1:22">
      <c r="A124" t="str">
        <f>F2_EW_Total!H124</f>
        <v>Mollic_Leptosol</v>
      </c>
      <c r="B124" t="str">
        <f>F2_EW_Total!I124</f>
        <v>BB-RR</v>
      </c>
      <c r="C124" t="str">
        <f>F2_EW_Total!J124</f>
        <v>uuT</v>
      </c>
      <c r="D124" t="str">
        <f>F2_EW_Total!K124</f>
        <v>Silphie</v>
      </c>
      <c r="E124" s="19">
        <f>F2_EW_Total!AR124</f>
        <v>5.7080000000000002</v>
      </c>
      <c r="F124" s="19">
        <f>F2_EW_Total!AS124</f>
        <v>18.342109462262645</v>
      </c>
      <c r="G124" s="19">
        <f>F2_EW_Total!AT124</f>
        <v>8.3338529419535501</v>
      </c>
      <c r="H124" s="19">
        <f>F2_EW_Total!AU124</f>
        <v>10.8</v>
      </c>
      <c r="I124" s="19">
        <f>F2_EW_Total!AV124</f>
        <v>55.2</v>
      </c>
      <c r="J124" s="19">
        <f>F2_EW_Total!AW124</f>
        <v>34</v>
      </c>
      <c r="K124" s="19">
        <f>F2_EW_Total!AX124</f>
        <v>11.02</v>
      </c>
      <c r="L124" s="19">
        <f>F2_EW_Total!AY124</f>
        <v>13.39</v>
      </c>
      <c r="M124" s="19">
        <f>F2_EW_Total!AZ124</f>
        <v>73.709999999999994</v>
      </c>
      <c r="N124" s="19">
        <f>F2_EW_Total!BA124</f>
        <v>15.11</v>
      </c>
      <c r="O124" s="19">
        <f>F2_EW_Total!BB124</f>
        <v>0.72</v>
      </c>
      <c r="P124" s="19">
        <f>F2_EW_Total!BC124</f>
        <v>2392</v>
      </c>
      <c r="Q124" s="19">
        <f>F2_EW_Total!BD124</f>
        <v>12.58</v>
      </c>
      <c r="R124" s="19">
        <f>F2_EW_Total!BE124</f>
        <v>13.78</v>
      </c>
      <c r="S124" s="19">
        <f>F2_EW_Total!BF124</f>
        <v>71</v>
      </c>
      <c r="T124" s="19">
        <f>F2_EW_Total!BG124</f>
        <v>13.97</v>
      </c>
      <c r="U124" s="19">
        <f>F2_EW_Total!BH124</f>
        <v>0</v>
      </c>
      <c r="V124" s="19">
        <f>F2_EW_Total!BI124</f>
        <v>1849</v>
      </c>
    </row>
    <row r="125" spans="1:22">
      <c r="A125" t="str">
        <f>F2_EW_Total!H125</f>
        <v>Mollic_Leptosol</v>
      </c>
      <c r="B125" t="str">
        <f>F2_EW_Total!I125</f>
        <v>BB-RR</v>
      </c>
      <c r="C125" t="str">
        <f>F2_EW_Total!J125</f>
        <v>uuT</v>
      </c>
      <c r="D125" t="str">
        <f>F2_EW_Total!K125</f>
        <v>Silphie</v>
      </c>
      <c r="E125" s="19">
        <f>F2_EW_Total!AR125</f>
        <v>5.7080000000000002</v>
      </c>
      <c r="F125" s="19">
        <f>F2_EW_Total!AS125</f>
        <v>18.342109462262645</v>
      </c>
      <c r="G125" s="19">
        <f>F2_EW_Total!AT125</f>
        <v>8.3338529419535501</v>
      </c>
      <c r="H125" s="19">
        <f>F2_EW_Total!AU125</f>
        <v>10.8</v>
      </c>
      <c r="I125" s="19">
        <f>F2_EW_Total!AV125</f>
        <v>55.2</v>
      </c>
      <c r="J125" s="19">
        <f>F2_EW_Total!AW125</f>
        <v>34</v>
      </c>
      <c r="K125" s="19">
        <f>F2_EW_Total!AX125</f>
        <v>11.02</v>
      </c>
      <c r="L125" s="19">
        <f>F2_EW_Total!AY125</f>
        <v>13.39</v>
      </c>
      <c r="M125" s="19">
        <f>F2_EW_Total!AZ125</f>
        <v>73.709999999999994</v>
      </c>
      <c r="N125" s="19">
        <f>F2_EW_Total!BA125</f>
        <v>15.11</v>
      </c>
      <c r="O125" s="19">
        <f>F2_EW_Total!BB125</f>
        <v>0.72</v>
      </c>
      <c r="P125" s="19">
        <f>F2_EW_Total!BC125</f>
        <v>2392</v>
      </c>
      <c r="Q125" s="19">
        <f>F2_EW_Total!BD125</f>
        <v>12.58</v>
      </c>
      <c r="R125" s="19">
        <f>F2_EW_Total!BE125</f>
        <v>13.78</v>
      </c>
      <c r="S125" s="19">
        <f>F2_EW_Total!BF125</f>
        <v>71</v>
      </c>
      <c r="T125" s="19">
        <f>F2_EW_Total!BG125</f>
        <v>13.97</v>
      </c>
      <c r="U125" s="19">
        <f>F2_EW_Total!BH125</f>
        <v>0</v>
      </c>
      <c r="V125" s="19">
        <f>F2_EW_Total!BI125</f>
        <v>1849</v>
      </c>
    </row>
    <row r="126" spans="1:22">
      <c r="A126" t="str">
        <f>F2_EW_Total!H126</f>
        <v>Terra_Fusca</v>
      </c>
      <c r="B126" t="str">
        <f>F2_EW_Total!I126</f>
        <v>CFn</v>
      </c>
      <c r="C126" t="str">
        <f>F2_EW_Total!J126</f>
        <v>uT</v>
      </c>
      <c r="D126" t="str">
        <f>F2_EW_Total!K126</f>
        <v>Silphie</v>
      </c>
      <c r="E126" s="19">
        <f>F2_EW_Total!AR126</f>
        <v>5.1100000000000003</v>
      </c>
      <c r="F126" s="19">
        <f>F2_EW_Total!AS126</f>
        <v>31.995230524642288</v>
      </c>
      <c r="G126" s="19">
        <f>F2_EW_Total!AT126</f>
        <v>8.9831585348696841</v>
      </c>
      <c r="H126" s="19">
        <f>F2_EW_Total!AU126</f>
        <v>12.3</v>
      </c>
      <c r="I126" s="19">
        <f>F2_EW_Total!AV126</f>
        <v>50.4</v>
      </c>
      <c r="J126" s="19">
        <f>F2_EW_Total!AW126</f>
        <v>37.299999999999997</v>
      </c>
      <c r="K126" s="19">
        <f>F2_EW_Total!AX126</f>
        <v>8.98</v>
      </c>
      <c r="L126" s="19">
        <f>F2_EW_Total!AY126</f>
        <v>10.15</v>
      </c>
      <c r="M126" s="19">
        <f>F2_EW_Total!AZ126</f>
        <v>80.53</v>
      </c>
      <c r="N126" s="19">
        <f>F2_EW_Total!BA126</f>
        <v>11.61</v>
      </c>
      <c r="O126" s="19">
        <f>F2_EW_Total!BB126</f>
        <v>2.4</v>
      </c>
      <c r="P126" s="19">
        <f>F2_EW_Total!BC126</f>
        <v>2234.8000000000002</v>
      </c>
      <c r="Q126" s="19">
        <f>F2_EW_Total!BD126</f>
        <v>7.19</v>
      </c>
      <c r="R126" s="19">
        <f>F2_EW_Total!BE126</f>
        <v>8.2799999999999994</v>
      </c>
      <c r="S126" s="19">
        <f>F2_EW_Total!BF126</f>
        <v>90.38</v>
      </c>
      <c r="T126" s="19">
        <f>F2_EW_Total!BG126</f>
        <v>9.4700000000000006</v>
      </c>
      <c r="U126" s="19">
        <f>F2_EW_Total!BH126</f>
        <v>0.1</v>
      </c>
      <c r="V126" s="19">
        <f>F2_EW_Total!BI126</f>
        <v>679</v>
      </c>
    </row>
    <row r="127" spans="1:22">
      <c r="A127" t="str">
        <f>F2_EW_Total!H127</f>
        <v>Terra_Fusca</v>
      </c>
      <c r="B127" t="str">
        <f>F2_EW_Total!I127</f>
        <v>CFn</v>
      </c>
      <c r="C127" t="str">
        <f>F2_EW_Total!J127</f>
        <v>uT</v>
      </c>
      <c r="D127" t="str">
        <f>F2_EW_Total!K127</f>
        <v>Silphie</v>
      </c>
      <c r="E127" s="19">
        <f>F2_EW_Total!AR127</f>
        <v>5.1100000000000003</v>
      </c>
      <c r="F127" s="19">
        <f>F2_EW_Total!AS127</f>
        <v>31.995230524642288</v>
      </c>
      <c r="G127" s="19">
        <f>F2_EW_Total!AT127</f>
        <v>8.9831585348696841</v>
      </c>
      <c r="H127" s="19">
        <f>F2_EW_Total!AU127</f>
        <v>12.3</v>
      </c>
      <c r="I127" s="19">
        <f>F2_EW_Total!AV127</f>
        <v>50.4</v>
      </c>
      <c r="J127" s="19">
        <f>F2_EW_Total!AW127</f>
        <v>37.299999999999997</v>
      </c>
      <c r="K127" s="19">
        <f>F2_EW_Total!AX127</f>
        <v>8.98</v>
      </c>
      <c r="L127" s="19">
        <f>F2_EW_Total!AY127</f>
        <v>10.15</v>
      </c>
      <c r="M127" s="19">
        <f>F2_EW_Total!AZ127</f>
        <v>80.53</v>
      </c>
      <c r="N127" s="19">
        <f>F2_EW_Total!BA127</f>
        <v>11.61</v>
      </c>
      <c r="O127" s="19">
        <f>F2_EW_Total!BB127</f>
        <v>2.4</v>
      </c>
      <c r="P127" s="19">
        <f>F2_EW_Total!BC127</f>
        <v>2234.8000000000002</v>
      </c>
      <c r="Q127" s="19">
        <f>F2_EW_Total!BD127</f>
        <v>7.19</v>
      </c>
      <c r="R127" s="19">
        <f>F2_EW_Total!BE127</f>
        <v>8.2799999999999994</v>
      </c>
      <c r="S127" s="19">
        <f>F2_EW_Total!BF127</f>
        <v>90.38</v>
      </c>
      <c r="T127" s="19">
        <f>F2_EW_Total!BG127</f>
        <v>9.4700000000000006</v>
      </c>
      <c r="U127" s="19">
        <f>F2_EW_Total!BH127</f>
        <v>0.1</v>
      </c>
      <c r="V127" s="19">
        <f>F2_EW_Total!BI127</f>
        <v>679</v>
      </c>
    </row>
    <row r="128" spans="1:22">
      <c r="A128" t="str">
        <f>F2_EW_Total!H128</f>
        <v>Terra_Fusca</v>
      </c>
      <c r="B128" t="str">
        <f>F2_EW_Total!I128</f>
        <v>CFn</v>
      </c>
      <c r="C128" t="str">
        <f>F2_EW_Total!J128</f>
        <v>uT</v>
      </c>
      <c r="D128" t="str">
        <f>F2_EW_Total!K128</f>
        <v>Silphie</v>
      </c>
      <c r="E128" s="19">
        <f>F2_EW_Total!AR128</f>
        <v>5.1100000000000003</v>
      </c>
      <c r="F128" s="19">
        <f>F2_EW_Total!AS128</f>
        <v>31.995230524642288</v>
      </c>
      <c r="G128" s="19">
        <f>F2_EW_Total!AT128</f>
        <v>8.9831585348696841</v>
      </c>
      <c r="H128" s="19">
        <f>F2_EW_Total!AU128</f>
        <v>12.3</v>
      </c>
      <c r="I128" s="19">
        <f>F2_EW_Total!AV128</f>
        <v>50.4</v>
      </c>
      <c r="J128" s="19">
        <f>F2_EW_Total!AW128</f>
        <v>37.299999999999997</v>
      </c>
      <c r="K128" s="19">
        <f>F2_EW_Total!AX128</f>
        <v>8.98</v>
      </c>
      <c r="L128" s="19">
        <f>F2_EW_Total!AY128</f>
        <v>10.15</v>
      </c>
      <c r="M128" s="19">
        <f>F2_EW_Total!AZ128</f>
        <v>80.53</v>
      </c>
      <c r="N128" s="19">
        <f>F2_EW_Total!BA128</f>
        <v>11.61</v>
      </c>
      <c r="O128" s="19">
        <f>F2_EW_Total!BB128</f>
        <v>2.4</v>
      </c>
      <c r="P128" s="19">
        <f>F2_EW_Total!BC128</f>
        <v>2234.8000000000002</v>
      </c>
      <c r="Q128" s="19">
        <f>F2_EW_Total!BD128</f>
        <v>7.19</v>
      </c>
      <c r="R128" s="19">
        <f>F2_EW_Total!BE128</f>
        <v>8.2799999999999994</v>
      </c>
      <c r="S128" s="19">
        <f>F2_EW_Total!BF128</f>
        <v>90.38</v>
      </c>
      <c r="T128" s="19">
        <f>F2_EW_Total!BG128</f>
        <v>9.4700000000000006</v>
      </c>
      <c r="U128" s="19">
        <f>F2_EW_Total!BH128</f>
        <v>0.1</v>
      </c>
      <c r="V128" s="19">
        <f>F2_EW_Total!BI128</f>
        <v>679</v>
      </c>
    </row>
    <row r="129" spans="1:22">
      <c r="A129" t="str">
        <f>F2_EW_Total!H129</f>
        <v>Terra_Fusca</v>
      </c>
      <c r="B129" t="str">
        <f>F2_EW_Total!I129</f>
        <v>CFn</v>
      </c>
      <c r="C129" t="str">
        <f>F2_EW_Total!J129</f>
        <v>uT</v>
      </c>
      <c r="D129" t="str">
        <f>F2_EW_Total!K129</f>
        <v>Silphie</v>
      </c>
      <c r="E129" s="19">
        <f>F2_EW_Total!AR129</f>
        <v>5.1100000000000003</v>
      </c>
      <c r="F129" s="19">
        <f>F2_EW_Total!AS129</f>
        <v>31.995230524642288</v>
      </c>
      <c r="G129" s="19">
        <f>F2_EW_Total!AT129</f>
        <v>8.9831585348696841</v>
      </c>
      <c r="H129" s="19">
        <f>F2_EW_Total!AU129</f>
        <v>12.3</v>
      </c>
      <c r="I129" s="19">
        <f>F2_EW_Total!AV129</f>
        <v>50.4</v>
      </c>
      <c r="J129" s="19">
        <f>F2_EW_Total!AW129</f>
        <v>37.299999999999997</v>
      </c>
      <c r="K129" s="19">
        <f>F2_EW_Total!AX129</f>
        <v>8.98</v>
      </c>
      <c r="L129" s="19">
        <f>F2_EW_Total!AY129</f>
        <v>10.15</v>
      </c>
      <c r="M129" s="19">
        <f>F2_EW_Total!AZ129</f>
        <v>80.53</v>
      </c>
      <c r="N129" s="19">
        <f>F2_EW_Total!BA129</f>
        <v>11.61</v>
      </c>
      <c r="O129" s="19">
        <f>F2_EW_Total!BB129</f>
        <v>2.4</v>
      </c>
      <c r="P129" s="19">
        <f>F2_EW_Total!BC129</f>
        <v>2234.8000000000002</v>
      </c>
      <c r="Q129" s="19">
        <f>F2_EW_Total!BD129</f>
        <v>7.19</v>
      </c>
      <c r="R129" s="19">
        <f>F2_EW_Total!BE129</f>
        <v>8.2799999999999994</v>
      </c>
      <c r="S129" s="19">
        <f>F2_EW_Total!BF129</f>
        <v>90.38</v>
      </c>
      <c r="T129" s="19">
        <f>F2_EW_Total!BG129</f>
        <v>9.4700000000000006</v>
      </c>
      <c r="U129" s="19">
        <f>F2_EW_Total!BH129</f>
        <v>0.1</v>
      </c>
      <c r="V129" s="19">
        <f>F2_EW_Total!BI129</f>
        <v>679</v>
      </c>
    </row>
    <row r="130" spans="1:22">
      <c r="A130" t="str">
        <f>F2_EW_Total!H130</f>
        <v>Mollic_Leptosol</v>
      </c>
      <c r="B130" t="str">
        <f>F2_EW_Total!I130</f>
        <v>BB-RR</v>
      </c>
      <c r="C130" t="str">
        <f>F2_EW_Total!J130</f>
        <v>uuT</v>
      </c>
      <c r="D130" t="str">
        <f>F2_EW_Total!K130</f>
        <v>Silphie</v>
      </c>
      <c r="E130" s="19">
        <f>F2_EW_Total!AR130</f>
        <v>7.0019999999999998</v>
      </c>
      <c r="F130" s="19">
        <f>F2_EW_Total!AS130</f>
        <v>20.991857883049597</v>
      </c>
      <c r="G130" s="19">
        <f>F2_EW_Total!AT130</f>
        <v>10.950638735878766</v>
      </c>
      <c r="H130" s="19">
        <f>F2_EW_Total!AU130</f>
        <v>6.1</v>
      </c>
      <c r="I130" s="19">
        <f>F2_EW_Total!AV130</f>
        <v>63</v>
      </c>
      <c r="J130" s="19">
        <f>F2_EW_Total!AW130</f>
        <v>30.9</v>
      </c>
      <c r="K130" s="19">
        <f>F2_EW_Total!AX130</f>
        <v>11.02</v>
      </c>
      <c r="L130" s="19">
        <f>F2_EW_Total!AY130</f>
        <v>13.39</v>
      </c>
      <c r="M130" s="19">
        <f>F2_EW_Total!AZ130</f>
        <v>73.709999999999994</v>
      </c>
      <c r="N130" s="19">
        <f>F2_EW_Total!BA130</f>
        <v>15.11</v>
      </c>
      <c r="O130" s="19">
        <f>F2_EW_Total!BB130</f>
        <v>0.72</v>
      </c>
      <c r="P130" s="19">
        <f>F2_EW_Total!BC130</f>
        <v>2392</v>
      </c>
      <c r="Q130" s="19">
        <f>F2_EW_Total!BD130</f>
        <v>12.58</v>
      </c>
      <c r="R130" s="19">
        <f>F2_EW_Total!BE130</f>
        <v>13.78</v>
      </c>
      <c r="S130" s="19">
        <f>F2_EW_Total!BF130</f>
        <v>71</v>
      </c>
      <c r="T130" s="19">
        <f>F2_EW_Total!BG130</f>
        <v>13.97</v>
      </c>
      <c r="U130" s="19">
        <f>F2_EW_Total!BH130</f>
        <v>0</v>
      </c>
      <c r="V130" s="19">
        <f>F2_EW_Total!BI130</f>
        <v>1849</v>
      </c>
    </row>
    <row r="131" spans="1:22">
      <c r="A131" t="str">
        <f>F2_EW_Total!H131</f>
        <v>Mollic_Leptosol</v>
      </c>
      <c r="B131" t="str">
        <f>F2_EW_Total!I131</f>
        <v>BB-RR</v>
      </c>
      <c r="C131" t="str">
        <f>F2_EW_Total!J131</f>
        <v>uuT</v>
      </c>
      <c r="D131" t="str">
        <f>F2_EW_Total!K131</f>
        <v>Silphie</v>
      </c>
      <c r="E131" s="19">
        <f>F2_EW_Total!AR131</f>
        <v>7.0019999999999998</v>
      </c>
      <c r="F131" s="19">
        <f>F2_EW_Total!AS131</f>
        <v>20.991857883049597</v>
      </c>
      <c r="G131" s="19">
        <f>F2_EW_Total!AT131</f>
        <v>10.950638735878766</v>
      </c>
      <c r="H131" s="19">
        <f>F2_EW_Total!AU131</f>
        <v>6.1</v>
      </c>
      <c r="I131" s="19">
        <f>F2_EW_Total!AV131</f>
        <v>63</v>
      </c>
      <c r="J131" s="19">
        <f>F2_EW_Total!AW131</f>
        <v>30.9</v>
      </c>
      <c r="K131" s="19">
        <f>F2_EW_Total!AX131</f>
        <v>11.02</v>
      </c>
      <c r="L131" s="19">
        <f>F2_EW_Total!AY131</f>
        <v>13.39</v>
      </c>
      <c r="M131" s="19">
        <f>F2_EW_Total!AZ131</f>
        <v>73.709999999999994</v>
      </c>
      <c r="N131" s="19">
        <f>F2_EW_Total!BA131</f>
        <v>15.11</v>
      </c>
      <c r="O131" s="19">
        <f>F2_EW_Total!BB131</f>
        <v>0.72</v>
      </c>
      <c r="P131" s="19">
        <f>F2_EW_Total!BC131</f>
        <v>2392</v>
      </c>
      <c r="Q131" s="19">
        <f>F2_EW_Total!BD131</f>
        <v>12.58</v>
      </c>
      <c r="R131" s="19">
        <f>F2_EW_Total!BE131</f>
        <v>13.78</v>
      </c>
      <c r="S131" s="19">
        <f>F2_EW_Total!BF131</f>
        <v>71</v>
      </c>
      <c r="T131" s="19">
        <f>F2_EW_Total!BG131</f>
        <v>13.97</v>
      </c>
      <c r="U131" s="19">
        <f>F2_EW_Total!BH131</f>
        <v>0</v>
      </c>
      <c r="V131" s="19">
        <f>F2_EW_Total!BI131</f>
        <v>1849</v>
      </c>
    </row>
    <row r="132" spans="1:22">
      <c r="A132" t="str">
        <f>F2_EW_Total!H132</f>
        <v>Mollic_Leptosol</v>
      </c>
      <c r="B132" t="str">
        <f>F2_EW_Total!I132</f>
        <v>BB-RR</v>
      </c>
      <c r="C132" t="str">
        <f>F2_EW_Total!J132</f>
        <v>uuT</v>
      </c>
      <c r="D132" t="str">
        <f>F2_EW_Total!K132</f>
        <v>Silphie</v>
      </c>
      <c r="E132" s="19">
        <f>F2_EW_Total!AR132</f>
        <v>7.0019999999999998</v>
      </c>
      <c r="F132" s="19">
        <f>F2_EW_Total!AS132</f>
        <v>20.991857883049597</v>
      </c>
      <c r="G132" s="19">
        <f>F2_EW_Total!AT132</f>
        <v>10.950638735878766</v>
      </c>
      <c r="H132" s="19">
        <f>F2_EW_Total!AU132</f>
        <v>6.1</v>
      </c>
      <c r="I132" s="19">
        <f>F2_EW_Total!AV132</f>
        <v>63</v>
      </c>
      <c r="J132" s="19">
        <f>F2_EW_Total!AW132</f>
        <v>30.9</v>
      </c>
      <c r="K132" s="19">
        <f>F2_EW_Total!AX132</f>
        <v>11.02</v>
      </c>
      <c r="L132" s="19">
        <f>F2_EW_Total!AY132</f>
        <v>13.39</v>
      </c>
      <c r="M132" s="19">
        <f>F2_EW_Total!AZ132</f>
        <v>73.709999999999994</v>
      </c>
      <c r="N132" s="19">
        <f>F2_EW_Total!BA132</f>
        <v>15.11</v>
      </c>
      <c r="O132" s="19">
        <f>F2_EW_Total!BB132</f>
        <v>0.72</v>
      </c>
      <c r="P132" s="19">
        <f>F2_EW_Total!BC132</f>
        <v>2392</v>
      </c>
      <c r="Q132" s="19">
        <f>F2_EW_Total!BD132</f>
        <v>12.58</v>
      </c>
      <c r="R132" s="19">
        <f>F2_EW_Total!BE132</f>
        <v>13.78</v>
      </c>
      <c r="S132" s="19">
        <f>F2_EW_Total!BF132</f>
        <v>71</v>
      </c>
      <c r="T132" s="19">
        <f>F2_EW_Total!BG132</f>
        <v>13.97</v>
      </c>
      <c r="U132" s="19">
        <f>F2_EW_Total!BH132</f>
        <v>0</v>
      </c>
      <c r="V132" s="19">
        <f>F2_EW_Total!BI132</f>
        <v>1849</v>
      </c>
    </row>
    <row r="133" spans="1:22">
      <c r="A133" t="str">
        <f>F2_EW_Total!H133</f>
        <v>Mollic_Leptosol</v>
      </c>
      <c r="B133" t="str">
        <f>F2_EW_Total!I133</f>
        <v>BB-RR</v>
      </c>
      <c r="C133" t="str">
        <f>F2_EW_Total!J133</f>
        <v>uuT</v>
      </c>
      <c r="D133" t="str">
        <f>F2_EW_Total!K133</f>
        <v>Silphie</v>
      </c>
      <c r="E133" s="19">
        <f>F2_EW_Total!AR133</f>
        <v>7.0019999999999998</v>
      </c>
      <c r="F133" s="19">
        <f>F2_EW_Total!AS133</f>
        <v>20.991857883049597</v>
      </c>
      <c r="G133" s="19">
        <f>F2_EW_Total!AT133</f>
        <v>10.950638735878766</v>
      </c>
      <c r="H133" s="19">
        <f>F2_EW_Total!AU133</f>
        <v>6.1</v>
      </c>
      <c r="I133" s="19">
        <f>F2_EW_Total!AV133</f>
        <v>63</v>
      </c>
      <c r="J133" s="19">
        <f>F2_EW_Total!AW133</f>
        <v>30.9</v>
      </c>
      <c r="K133" s="19">
        <f>F2_EW_Total!AX133</f>
        <v>11.02</v>
      </c>
      <c r="L133" s="19">
        <f>F2_EW_Total!AY133</f>
        <v>13.39</v>
      </c>
      <c r="M133" s="19">
        <f>F2_EW_Total!AZ133</f>
        <v>73.709999999999994</v>
      </c>
      <c r="N133" s="19">
        <f>F2_EW_Total!BA133</f>
        <v>15.11</v>
      </c>
      <c r="O133" s="19">
        <f>F2_EW_Total!BB133</f>
        <v>0.72</v>
      </c>
      <c r="P133" s="19">
        <f>F2_EW_Total!BC133</f>
        <v>2392</v>
      </c>
      <c r="Q133" s="19">
        <f>F2_EW_Total!BD133</f>
        <v>12.58</v>
      </c>
      <c r="R133" s="19">
        <f>F2_EW_Total!BE133</f>
        <v>13.78</v>
      </c>
      <c r="S133" s="19">
        <f>F2_EW_Total!BF133</f>
        <v>71</v>
      </c>
      <c r="T133" s="19">
        <f>F2_EW_Total!BG133</f>
        <v>13.97</v>
      </c>
      <c r="U133" s="19">
        <f>F2_EW_Total!BH133</f>
        <v>0</v>
      </c>
      <c r="V133" s="19">
        <f>F2_EW_Total!BI133</f>
        <v>1849</v>
      </c>
    </row>
    <row r="134" spans="1:22">
      <c r="A134" t="str">
        <f>F2_EW_Total!H134</f>
        <v>Mollic_Leptosol</v>
      </c>
      <c r="B134" t="str">
        <f>F2_EW_Total!I134</f>
        <v>BB-RR</v>
      </c>
      <c r="C134" t="str">
        <f>F2_EW_Total!J134</f>
        <v>uuT</v>
      </c>
      <c r="D134" t="str">
        <f>F2_EW_Total!K134</f>
        <v>Silphie</v>
      </c>
      <c r="E134" s="19">
        <f>F2_EW_Total!AR134</f>
        <v>7.1959999999999997</v>
      </c>
      <c r="F134" s="19">
        <f>F2_EW_Total!AS134</f>
        <v>17.910447761194025</v>
      </c>
      <c r="G134" s="19">
        <f>F2_EW_Total!AT134</f>
        <v>9.1639736047681701</v>
      </c>
      <c r="H134" s="19">
        <f>F2_EW_Total!AU134</f>
        <v>7.2</v>
      </c>
      <c r="I134" s="19">
        <f>F2_EW_Total!AV134</f>
        <v>63.2</v>
      </c>
      <c r="J134" s="19">
        <f>F2_EW_Total!AW134</f>
        <v>29.6</v>
      </c>
      <c r="K134" s="19">
        <f>F2_EW_Total!AX134</f>
        <v>11.03</v>
      </c>
      <c r="L134" s="19">
        <f>F2_EW_Total!AY134</f>
        <v>13.31</v>
      </c>
      <c r="M134" s="19">
        <f>F2_EW_Total!AZ134</f>
        <v>73.38</v>
      </c>
      <c r="N134" s="19">
        <f>F2_EW_Total!BA134</f>
        <v>14.97</v>
      </c>
      <c r="O134" s="19">
        <f>F2_EW_Total!BB134</f>
        <v>0.72</v>
      </c>
      <c r="P134" s="19">
        <f>F2_EW_Total!BC134</f>
        <v>2391.67</v>
      </c>
      <c r="Q134" s="19">
        <f>F2_EW_Total!BD134</f>
        <v>12.93</v>
      </c>
      <c r="R134" s="19">
        <f>F2_EW_Total!BE134</f>
        <v>13.7</v>
      </c>
      <c r="S134" s="19">
        <f>F2_EW_Total!BF134</f>
        <v>70.58</v>
      </c>
      <c r="T134" s="19">
        <f>F2_EW_Total!BG134</f>
        <v>14.13</v>
      </c>
      <c r="U134" s="19">
        <f>F2_EW_Total!BH134</f>
        <v>0.8</v>
      </c>
      <c r="V134" s="19">
        <f>F2_EW_Total!BI134</f>
        <v>2096</v>
      </c>
    </row>
    <row r="135" spans="1:22">
      <c r="A135" t="str">
        <f>F2_EW_Total!H135</f>
        <v>Mollic_Leptosol</v>
      </c>
      <c r="B135" t="str">
        <f>F2_EW_Total!I135</f>
        <v>BB-RR</v>
      </c>
      <c r="C135" t="str">
        <f>F2_EW_Total!J135</f>
        <v>uuT</v>
      </c>
      <c r="D135" t="str">
        <f>F2_EW_Total!K135</f>
        <v>Silphie</v>
      </c>
      <c r="E135" s="19">
        <f>F2_EW_Total!AR135</f>
        <v>7.1959999999999997</v>
      </c>
      <c r="F135" s="19">
        <f>F2_EW_Total!AS135</f>
        <v>17.910447761194025</v>
      </c>
      <c r="G135" s="19">
        <f>F2_EW_Total!AT135</f>
        <v>9.1639736047681701</v>
      </c>
      <c r="H135" s="19">
        <f>F2_EW_Total!AU135</f>
        <v>7.2</v>
      </c>
      <c r="I135" s="19">
        <f>F2_EW_Total!AV135</f>
        <v>63.2</v>
      </c>
      <c r="J135" s="19">
        <f>F2_EW_Total!AW135</f>
        <v>29.6</v>
      </c>
      <c r="K135" s="19">
        <f>F2_EW_Total!AX135</f>
        <v>11.03</v>
      </c>
      <c r="L135" s="19">
        <f>F2_EW_Total!AY135</f>
        <v>13.31</v>
      </c>
      <c r="M135" s="19">
        <f>F2_EW_Total!AZ135</f>
        <v>73.38</v>
      </c>
      <c r="N135" s="19">
        <f>F2_EW_Total!BA135</f>
        <v>14.97</v>
      </c>
      <c r="O135" s="19">
        <f>F2_EW_Total!BB135</f>
        <v>0.72</v>
      </c>
      <c r="P135" s="19">
        <f>F2_EW_Total!BC135</f>
        <v>2391.67</v>
      </c>
      <c r="Q135" s="19">
        <f>F2_EW_Total!BD135</f>
        <v>12.93</v>
      </c>
      <c r="R135" s="19">
        <f>F2_EW_Total!BE135</f>
        <v>13.7</v>
      </c>
      <c r="S135" s="19">
        <f>F2_EW_Total!BF135</f>
        <v>70.58</v>
      </c>
      <c r="T135" s="19">
        <f>F2_EW_Total!BG135</f>
        <v>14.13</v>
      </c>
      <c r="U135" s="19">
        <f>F2_EW_Total!BH135</f>
        <v>0.8</v>
      </c>
      <c r="V135" s="19">
        <f>F2_EW_Total!BI135</f>
        <v>2096</v>
      </c>
    </row>
    <row r="136" spans="1:22">
      <c r="A136" t="str">
        <f>F2_EW_Total!H136</f>
        <v>Mollic_Leptosol</v>
      </c>
      <c r="B136" t="str">
        <f>F2_EW_Total!I136</f>
        <v>BB-RR</v>
      </c>
      <c r="C136" t="str">
        <f>F2_EW_Total!J136</f>
        <v>uuT</v>
      </c>
      <c r="D136" t="str">
        <f>F2_EW_Total!K136</f>
        <v>Silphie</v>
      </c>
      <c r="E136" s="19">
        <f>F2_EW_Total!AR136</f>
        <v>7.1959999999999997</v>
      </c>
      <c r="F136" s="19">
        <f>F2_EW_Total!AS136</f>
        <v>17.910447761194025</v>
      </c>
      <c r="G136" s="19">
        <f>F2_EW_Total!AT136</f>
        <v>9.1639736047681701</v>
      </c>
      <c r="H136" s="19">
        <f>F2_EW_Total!AU136</f>
        <v>7.2</v>
      </c>
      <c r="I136" s="19">
        <f>F2_EW_Total!AV136</f>
        <v>63.2</v>
      </c>
      <c r="J136" s="19">
        <f>F2_EW_Total!AW136</f>
        <v>29.6</v>
      </c>
      <c r="K136" s="19">
        <f>F2_EW_Total!AX136</f>
        <v>11.03</v>
      </c>
      <c r="L136" s="19">
        <f>F2_EW_Total!AY136</f>
        <v>13.31</v>
      </c>
      <c r="M136" s="19">
        <f>F2_EW_Total!AZ136</f>
        <v>73.38</v>
      </c>
      <c r="N136" s="19">
        <f>F2_EW_Total!BA136</f>
        <v>14.97</v>
      </c>
      <c r="O136" s="19">
        <f>F2_EW_Total!BB136</f>
        <v>0.72</v>
      </c>
      <c r="P136" s="19">
        <f>F2_EW_Total!BC136</f>
        <v>2391.67</v>
      </c>
      <c r="Q136" s="19">
        <f>F2_EW_Total!BD136</f>
        <v>12.93</v>
      </c>
      <c r="R136" s="19">
        <f>F2_EW_Total!BE136</f>
        <v>13.7</v>
      </c>
      <c r="S136" s="19">
        <f>F2_EW_Total!BF136</f>
        <v>70.58</v>
      </c>
      <c r="T136" s="19">
        <f>F2_EW_Total!BG136</f>
        <v>14.13</v>
      </c>
      <c r="U136" s="19">
        <f>F2_EW_Total!BH136</f>
        <v>0.8</v>
      </c>
      <c r="V136" s="19">
        <f>F2_EW_Total!BI136</f>
        <v>2096</v>
      </c>
    </row>
    <row r="137" spans="1:22">
      <c r="A137" t="str">
        <f>F2_EW_Total!H137</f>
        <v>Mollic_Leptosol</v>
      </c>
      <c r="B137" t="str">
        <f>F2_EW_Total!I137</f>
        <v>BB-RR</v>
      </c>
      <c r="C137" t="str">
        <f>F2_EW_Total!J137</f>
        <v>uuT</v>
      </c>
      <c r="D137" t="str">
        <f>F2_EW_Total!K137</f>
        <v>Silphie</v>
      </c>
      <c r="E137" s="19">
        <f>F2_EW_Total!AR137</f>
        <v>7.1959999999999997</v>
      </c>
      <c r="F137" s="19">
        <f>F2_EW_Total!AS137</f>
        <v>17.910447761194025</v>
      </c>
      <c r="G137" s="19">
        <f>F2_EW_Total!AT137</f>
        <v>9.1639736047681701</v>
      </c>
      <c r="H137" s="19">
        <f>F2_EW_Total!AU137</f>
        <v>7.2</v>
      </c>
      <c r="I137" s="19">
        <f>F2_EW_Total!AV137</f>
        <v>63.2</v>
      </c>
      <c r="J137" s="19">
        <f>F2_EW_Total!AW137</f>
        <v>29.6</v>
      </c>
      <c r="K137" s="19">
        <f>F2_EW_Total!AX137</f>
        <v>11.03</v>
      </c>
      <c r="L137" s="19">
        <f>F2_EW_Total!AY137</f>
        <v>13.31</v>
      </c>
      <c r="M137" s="19">
        <f>F2_EW_Total!AZ137</f>
        <v>73.38</v>
      </c>
      <c r="N137" s="19">
        <f>F2_EW_Total!BA137</f>
        <v>14.97</v>
      </c>
      <c r="O137" s="19">
        <f>F2_EW_Total!BB137</f>
        <v>0.72</v>
      </c>
      <c r="P137" s="19">
        <f>F2_EW_Total!BC137</f>
        <v>2391.67</v>
      </c>
      <c r="Q137" s="19">
        <f>F2_EW_Total!BD137</f>
        <v>12.93</v>
      </c>
      <c r="R137" s="19">
        <f>F2_EW_Total!BE137</f>
        <v>13.7</v>
      </c>
      <c r="S137" s="19">
        <f>F2_EW_Total!BF137</f>
        <v>70.58</v>
      </c>
      <c r="T137" s="19">
        <f>F2_EW_Total!BG137</f>
        <v>14.13</v>
      </c>
      <c r="U137" s="19">
        <f>F2_EW_Total!BH137</f>
        <v>0.8</v>
      </c>
      <c r="V137" s="19">
        <f>F2_EW_Total!BI137</f>
        <v>2096</v>
      </c>
    </row>
    <row r="138" spans="1:22">
      <c r="A138" t="str">
        <f>F2_EW_Total!H138</f>
        <v>Chernozem</v>
      </c>
      <c r="B138" t="str">
        <f>F2_EW_Total!I138</f>
        <v>TTn</v>
      </c>
      <c r="C138" t="str">
        <f>F2_EW_Total!J138</f>
        <v>uuT</v>
      </c>
      <c r="D138" t="str">
        <f>F2_EW_Total!K138</f>
        <v>Silphie</v>
      </c>
      <c r="E138" s="19">
        <f>F2_EW_Total!AR138</f>
        <v>6.7279999999999998</v>
      </c>
      <c r="F138" s="19">
        <f>F2_EW_Total!AS138</f>
        <v>21.813823411905712</v>
      </c>
      <c r="G138" s="19">
        <f>F2_EW_Total!AT138</f>
        <v>12.361176828443961</v>
      </c>
      <c r="H138" s="19">
        <f>F2_EW_Total!AU138</f>
        <v>12.7</v>
      </c>
      <c r="I138" s="19">
        <f>F2_EW_Total!AV138</f>
        <v>60.199999999999996</v>
      </c>
      <c r="J138" s="19">
        <f>F2_EW_Total!AW138</f>
        <v>27.1</v>
      </c>
      <c r="K138" s="19">
        <f>F2_EW_Total!AX138</f>
        <v>10.46</v>
      </c>
      <c r="L138" s="19">
        <f>F2_EW_Total!AY138</f>
        <v>9.66</v>
      </c>
      <c r="M138" s="19">
        <f>F2_EW_Total!AZ138</f>
        <v>83.28</v>
      </c>
      <c r="N138" s="19">
        <f>F2_EW_Total!BA138</f>
        <v>12.06</v>
      </c>
      <c r="O138" s="19">
        <f>F2_EW_Total!BB138</f>
        <v>1.1200000000000001</v>
      </c>
      <c r="P138" s="19">
        <f>F2_EW_Total!BC138</f>
        <v>2131.6</v>
      </c>
      <c r="Q138" s="19">
        <f>F2_EW_Total!BD138</f>
        <v>10.98</v>
      </c>
      <c r="R138" s="19">
        <f>F2_EW_Total!BE138</f>
        <v>9.76</v>
      </c>
      <c r="S138" s="19">
        <f>F2_EW_Total!BF138</f>
        <v>85.33</v>
      </c>
      <c r="T138" s="19">
        <f>F2_EW_Total!BG138</f>
        <v>9.68</v>
      </c>
      <c r="U138" s="19">
        <f>F2_EW_Total!BH138</f>
        <v>6.4</v>
      </c>
      <c r="V138" s="19">
        <f>F2_EW_Total!BI138</f>
        <v>1289</v>
      </c>
    </row>
    <row r="139" spans="1:22">
      <c r="A139" t="str">
        <f>F2_EW_Total!H139</f>
        <v>Chernozem</v>
      </c>
      <c r="B139" t="str">
        <f>F2_EW_Total!I139</f>
        <v>TTn</v>
      </c>
      <c r="C139" t="str">
        <f>F2_EW_Total!J139</f>
        <v>uuT</v>
      </c>
      <c r="D139" t="str">
        <f>F2_EW_Total!K139</f>
        <v>Silphie</v>
      </c>
      <c r="E139" s="19">
        <f>F2_EW_Total!AR139</f>
        <v>6.7279999999999998</v>
      </c>
      <c r="F139" s="19">
        <f>F2_EW_Total!AS139</f>
        <v>21.813823411905712</v>
      </c>
      <c r="G139" s="19">
        <f>F2_EW_Total!AT139</f>
        <v>12.361176828443961</v>
      </c>
      <c r="H139" s="19">
        <f>F2_EW_Total!AU139</f>
        <v>12.7</v>
      </c>
      <c r="I139" s="19">
        <f>F2_EW_Total!AV139</f>
        <v>60.199999999999996</v>
      </c>
      <c r="J139" s="19">
        <f>F2_EW_Total!AW139</f>
        <v>27.1</v>
      </c>
      <c r="K139" s="19">
        <f>F2_EW_Total!AX139</f>
        <v>10.46</v>
      </c>
      <c r="L139" s="19">
        <f>F2_EW_Total!AY139</f>
        <v>9.66</v>
      </c>
      <c r="M139" s="19">
        <f>F2_EW_Total!AZ139</f>
        <v>83.28</v>
      </c>
      <c r="N139" s="19">
        <f>F2_EW_Total!BA139</f>
        <v>12.06</v>
      </c>
      <c r="O139" s="19">
        <f>F2_EW_Total!BB139</f>
        <v>1.1200000000000001</v>
      </c>
      <c r="P139" s="19">
        <f>F2_EW_Total!BC139</f>
        <v>2131.6</v>
      </c>
      <c r="Q139" s="19">
        <f>F2_EW_Total!BD139</f>
        <v>10.98</v>
      </c>
      <c r="R139" s="19">
        <f>F2_EW_Total!BE139</f>
        <v>9.76</v>
      </c>
      <c r="S139" s="19">
        <f>F2_EW_Total!BF139</f>
        <v>85.33</v>
      </c>
      <c r="T139" s="19">
        <f>F2_EW_Total!BG139</f>
        <v>9.68</v>
      </c>
      <c r="U139" s="19">
        <f>F2_EW_Total!BH139</f>
        <v>6.4</v>
      </c>
      <c r="V139" s="19">
        <f>F2_EW_Total!BI139</f>
        <v>1289</v>
      </c>
    </row>
    <row r="140" spans="1:22">
      <c r="A140" t="str">
        <f>F2_EW_Total!H140</f>
        <v>Chernozem</v>
      </c>
      <c r="B140" t="str">
        <f>F2_EW_Total!I140</f>
        <v>TTn</v>
      </c>
      <c r="C140" t="str">
        <f>F2_EW_Total!J140</f>
        <v>uuT</v>
      </c>
      <c r="D140" t="str">
        <f>F2_EW_Total!K140</f>
        <v>Silphie</v>
      </c>
      <c r="E140" s="19">
        <f>F2_EW_Total!AR140</f>
        <v>6.7279999999999998</v>
      </c>
      <c r="F140" s="19">
        <f>F2_EW_Total!AS140</f>
        <v>21.813823411905712</v>
      </c>
      <c r="G140" s="19">
        <f>F2_EW_Total!AT140</f>
        <v>12.361176828443961</v>
      </c>
      <c r="H140" s="19">
        <f>F2_EW_Total!AU140</f>
        <v>12.7</v>
      </c>
      <c r="I140" s="19">
        <f>F2_EW_Total!AV140</f>
        <v>60.199999999999996</v>
      </c>
      <c r="J140" s="19">
        <f>F2_EW_Total!AW140</f>
        <v>27.1</v>
      </c>
      <c r="K140" s="19">
        <f>F2_EW_Total!AX140</f>
        <v>10.46</v>
      </c>
      <c r="L140" s="19">
        <f>F2_EW_Total!AY140</f>
        <v>9.66</v>
      </c>
      <c r="M140" s="19">
        <f>F2_EW_Total!AZ140</f>
        <v>83.28</v>
      </c>
      <c r="N140" s="19">
        <f>F2_EW_Total!BA140</f>
        <v>12.06</v>
      </c>
      <c r="O140" s="19">
        <f>F2_EW_Total!BB140</f>
        <v>1.1200000000000001</v>
      </c>
      <c r="P140" s="19">
        <f>F2_EW_Total!BC140</f>
        <v>2131.6</v>
      </c>
      <c r="Q140" s="19">
        <f>F2_EW_Total!BD140</f>
        <v>10.98</v>
      </c>
      <c r="R140" s="19">
        <f>F2_EW_Total!BE140</f>
        <v>9.76</v>
      </c>
      <c r="S140" s="19">
        <f>F2_EW_Total!BF140</f>
        <v>85.33</v>
      </c>
      <c r="T140" s="19">
        <f>F2_EW_Total!BG140</f>
        <v>9.68</v>
      </c>
      <c r="U140" s="19">
        <f>F2_EW_Total!BH140</f>
        <v>6.4</v>
      </c>
      <c r="V140" s="19">
        <f>F2_EW_Total!BI140</f>
        <v>1289</v>
      </c>
    </row>
    <row r="141" spans="1:22">
      <c r="A141" t="str">
        <f>F2_EW_Total!H141</f>
        <v>Chernozem</v>
      </c>
      <c r="B141" t="str">
        <f>F2_EW_Total!I141</f>
        <v>TTn</v>
      </c>
      <c r="C141" t="str">
        <f>F2_EW_Total!J141</f>
        <v>uuT</v>
      </c>
      <c r="D141" t="str">
        <f>F2_EW_Total!K141</f>
        <v>Silphie</v>
      </c>
      <c r="E141" s="19">
        <f>F2_EW_Total!AR141</f>
        <v>6.7279999999999998</v>
      </c>
      <c r="F141" s="19">
        <f>F2_EW_Total!AS141</f>
        <v>21.813823411905712</v>
      </c>
      <c r="G141" s="19">
        <f>F2_EW_Total!AT141</f>
        <v>12.361176828443961</v>
      </c>
      <c r="H141" s="19">
        <f>F2_EW_Total!AU141</f>
        <v>12.7</v>
      </c>
      <c r="I141" s="19">
        <f>F2_EW_Total!AV141</f>
        <v>60.199999999999996</v>
      </c>
      <c r="J141" s="19">
        <f>F2_EW_Total!AW141</f>
        <v>27.1</v>
      </c>
      <c r="K141" s="19">
        <f>F2_EW_Total!AX141</f>
        <v>10.46</v>
      </c>
      <c r="L141" s="19">
        <f>F2_EW_Total!AY141</f>
        <v>9.66</v>
      </c>
      <c r="M141" s="19">
        <f>F2_EW_Total!AZ141</f>
        <v>83.28</v>
      </c>
      <c r="N141" s="19">
        <f>F2_EW_Total!BA141</f>
        <v>12.06</v>
      </c>
      <c r="O141" s="19">
        <f>F2_EW_Total!BB141</f>
        <v>1.1200000000000001</v>
      </c>
      <c r="P141" s="19">
        <f>F2_EW_Total!BC141</f>
        <v>2131.6</v>
      </c>
      <c r="Q141" s="19">
        <f>F2_EW_Total!BD141</f>
        <v>10.98</v>
      </c>
      <c r="R141" s="19">
        <f>F2_EW_Total!BE141</f>
        <v>9.76</v>
      </c>
      <c r="S141" s="19">
        <f>F2_EW_Total!BF141</f>
        <v>85.33</v>
      </c>
      <c r="T141" s="19">
        <f>F2_EW_Total!BG141</f>
        <v>9.68</v>
      </c>
      <c r="U141" s="19">
        <f>F2_EW_Total!BH141</f>
        <v>6.4</v>
      </c>
      <c r="V141" s="19">
        <f>F2_EW_Total!BI141</f>
        <v>1289</v>
      </c>
    </row>
    <row r="142" spans="1:22">
      <c r="A142" t="str">
        <f>F2_EW_Total!H142</f>
        <v>stagnic_Luvisol</v>
      </c>
      <c r="B142" t="str">
        <f>F2_EW_Total!I142</f>
        <v>SSn</v>
      </c>
      <c r="C142" t="str">
        <f>F2_EW_Total!J142</f>
        <v>ttU</v>
      </c>
      <c r="D142" t="str">
        <f>F2_EW_Total!K142</f>
        <v>Silphie</v>
      </c>
      <c r="E142" s="19">
        <f>F2_EW_Total!AR142</f>
        <v>5.87</v>
      </c>
      <c r="F142" s="19">
        <f>F2_EW_Total!AS142</f>
        <v>13.649448264832881</v>
      </c>
      <c r="G142" s="19">
        <f>F2_EW_Total!AT142</f>
        <v>8.5935273712871894</v>
      </c>
      <c r="H142" s="19">
        <f>F2_EW_Total!AU142</f>
        <v>28.9</v>
      </c>
      <c r="I142" s="19">
        <f>F2_EW_Total!AV142</f>
        <v>51.099999999999994</v>
      </c>
      <c r="J142" s="19">
        <f>F2_EW_Total!AW142</f>
        <v>20</v>
      </c>
      <c r="K142" s="19">
        <f>F2_EW_Total!AX142</f>
        <v>10.34</v>
      </c>
      <c r="L142" s="19">
        <f>F2_EW_Total!AY142</f>
        <v>11.59</v>
      </c>
      <c r="M142" s="19">
        <f>F2_EW_Total!AZ142</f>
        <v>78.7</v>
      </c>
      <c r="N142" s="19">
        <f>F2_EW_Total!BA142</f>
        <v>12.51</v>
      </c>
      <c r="O142" s="19">
        <f>F2_EW_Total!BB142</f>
        <v>2.4900000000000002</v>
      </c>
      <c r="P142" s="19">
        <f>F2_EW_Total!BC142</f>
        <v>2643.87</v>
      </c>
      <c r="Q142" s="19">
        <f>F2_EW_Total!BD142</f>
        <v>11.63</v>
      </c>
      <c r="R142" s="19">
        <f>F2_EW_Total!BE142</f>
        <v>12.1</v>
      </c>
      <c r="S142" s="19">
        <f>F2_EW_Total!BF142</f>
        <v>88.58</v>
      </c>
      <c r="T142" s="19">
        <f>F2_EW_Total!BG142</f>
        <v>11.13</v>
      </c>
      <c r="U142" s="19">
        <f>F2_EW_Total!BH142</f>
        <v>0</v>
      </c>
      <c r="V142" s="19">
        <f>F2_EW_Total!BI142</f>
        <v>1075</v>
      </c>
    </row>
    <row r="143" spans="1:22">
      <c r="A143" t="str">
        <f>F2_EW_Total!H143</f>
        <v>stagnic_Luvisol</v>
      </c>
      <c r="B143" t="str">
        <f>F2_EW_Total!I143</f>
        <v>SSn</v>
      </c>
      <c r="C143" t="str">
        <f>F2_EW_Total!J143</f>
        <v>ttU</v>
      </c>
      <c r="D143" t="str">
        <f>F2_EW_Total!K143</f>
        <v>Silphie</v>
      </c>
      <c r="E143" s="19">
        <f>F2_EW_Total!AR143</f>
        <v>5.87</v>
      </c>
      <c r="F143" s="19">
        <f>F2_EW_Total!AS143</f>
        <v>13.649448264832881</v>
      </c>
      <c r="G143" s="19">
        <f>F2_EW_Total!AT143</f>
        <v>8.5935273712871894</v>
      </c>
      <c r="H143" s="19">
        <f>F2_EW_Total!AU143</f>
        <v>28.9</v>
      </c>
      <c r="I143" s="19">
        <f>F2_EW_Total!AV143</f>
        <v>51.099999999999994</v>
      </c>
      <c r="J143" s="19">
        <f>F2_EW_Total!AW143</f>
        <v>20</v>
      </c>
      <c r="K143" s="19">
        <f>F2_EW_Total!AX143</f>
        <v>10.34</v>
      </c>
      <c r="L143" s="19">
        <f>F2_EW_Total!AY143</f>
        <v>11.59</v>
      </c>
      <c r="M143" s="19">
        <f>F2_EW_Total!AZ143</f>
        <v>78.7</v>
      </c>
      <c r="N143" s="19">
        <f>F2_EW_Total!BA143</f>
        <v>12.51</v>
      </c>
      <c r="O143" s="19">
        <f>F2_EW_Total!BB143</f>
        <v>2.4900000000000002</v>
      </c>
      <c r="P143" s="19">
        <f>F2_EW_Total!BC143</f>
        <v>2643.87</v>
      </c>
      <c r="Q143" s="19">
        <f>F2_EW_Total!BD143</f>
        <v>11.63</v>
      </c>
      <c r="R143" s="19">
        <f>F2_EW_Total!BE143</f>
        <v>12.1</v>
      </c>
      <c r="S143" s="19">
        <f>F2_EW_Total!BF143</f>
        <v>88.58</v>
      </c>
      <c r="T143" s="19">
        <f>F2_EW_Total!BG143</f>
        <v>11.13</v>
      </c>
      <c r="U143" s="19">
        <f>F2_EW_Total!BH143</f>
        <v>0</v>
      </c>
      <c r="V143" s="19">
        <f>F2_EW_Total!BI143</f>
        <v>1075</v>
      </c>
    </row>
    <row r="144" spans="1:22">
      <c r="A144" t="str">
        <f>F2_EW_Total!H144</f>
        <v>stagnic_Luvisol</v>
      </c>
      <c r="B144" t="str">
        <f>F2_EW_Total!I144</f>
        <v>SSn</v>
      </c>
      <c r="C144" t="str">
        <f>F2_EW_Total!J144</f>
        <v>ttU</v>
      </c>
      <c r="D144" t="str">
        <f>F2_EW_Total!K144</f>
        <v>Silphie</v>
      </c>
      <c r="E144" s="19">
        <f>F2_EW_Total!AR144</f>
        <v>5.87</v>
      </c>
      <c r="F144" s="19">
        <f>F2_EW_Total!AS144</f>
        <v>13.649448264832881</v>
      </c>
      <c r="G144" s="19">
        <f>F2_EW_Total!AT144</f>
        <v>8.5935273712871894</v>
      </c>
      <c r="H144" s="19">
        <f>F2_EW_Total!AU144</f>
        <v>28.9</v>
      </c>
      <c r="I144" s="19">
        <f>F2_EW_Total!AV144</f>
        <v>51.099999999999994</v>
      </c>
      <c r="J144" s="19">
        <f>F2_EW_Total!AW144</f>
        <v>20</v>
      </c>
      <c r="K144" s="19">
        <f>F2_EW_Total!AX144</f>
        <v>10.34</v>
      </c>
      <c r="L144" s="19">
        <f>F2_EW_Total!AY144</f>
        <v>11.59</v>
      </c>
      <c r="M144" s="19">
        <f>F2_EW_Total!AZ144</f>
        <v>78.7</v>
      </c>
      <c r="N144" s="19">
        <f>F2_EW_Total!BA144</f>
        <v>12.51</v>
      </c>
      <c r="O144" s="19">
        <f>F2_EW_Total!BB144</f>
        <v>2.4900000000000002</v>
      </c>
      <c r="P144" s="19">
        <f>F2_EW_Total!BC144</f>
        <v>2643.87</v>
      </c>
      <c r="Q144" s="19">
        <f>F2_EW_Total!BD144</f>
        <v>11.63</v>
      </c>
      <c r="R144" s="19">
        <f>F2_EW_Total!BE144</f>
        <v>12.1</v>
      </c>
      <c r="S144" s="19">
        <f>F2_EW_Total!BF144</f>
        <v>88.58</v>
      </c>
      <c r="T144" s="19">
        <f>F2_EW_Total!BG144</f>
        <v>11.13</v>
      </c>
      <c r="U144" s="19">
        <f>F2_EW_Total!BH144</f>
        <v>0</v>
      </c>
      <c r="V144" s="19">
        <f>F2_EW_Total!BI144</f>
        <v>1075</v>
      </c>
    </row>
    <row r="145" spans="1:22">
      <c r="A145" t="str">
        <f>F2_EW_Total!H145</f>
        <v>stagnic_Luvisol</v>
      </c>
      <c r="B145" t="str">
        <f>F2_EW_Total!I145</f>
        <v>SSn</v>
      </c>
      <c r="C145" t="str">
        <f>F2_EW_Total!J145</f>
        <v>ttU</v>
      </c>
      <c r="D145" t="str">
        <f>F2_EW_Total!K145</f>
        <v>Silphie</v>
      </c>
      <c r="E145" s="19">
        <f>F2_EW_Total!AR145</f>
        <v>5.87</v>
      </c>
      <c r="F145" s="19">
        <f>F2_EW_Total!AS145</f>
        <v>13.649448264832881</v>
      </c>
      <c r="G145" s="19">
        <f>F2_EW_Total!AT145</f>
        <v>8.5935273712871894</v>
      </c>
      <c r="H145" s="19">
        <f>F2_EW_Total!AU145</f>
        <v>28.9</v>
      </c>
      <c r="I145" s="19">
        <f>F2_EW_Total!AV145</f>
        <v>51.099999999999994</v>
      </c>
      <c r="J145" s="19">
        <f>F2_EW_Total!AW145</f>
        <v>20</v>
      </c>
      <c r="K145" s="19">
        <f>F2_EW_Total!AX145</f>
        <v>10.34</v>
      </c>
      <c r="L145" s="19">
        <f>F2_EW_Total!AY145</f>
        <v>11.59</v>
      </c>
      <c r="M145" s="19">
        <f>F2_EW_Total!AZ145</f>
        <v>78.7</v>
      </c>
      <c r="N145" s="19">
        <f>F2_EW_Total!BA145</f>
        <v>12.51</v>
      </c>
      <c r="O145" s="19">
        <f>F2_EW_Total!BB145</f>
        <v>2.4900000000000002</v>
      </c>
      <c r="P145" s="19">
        <f>F2_EW_Total!BC145</f>
        <v>2643.87</v>
      </c>
      <c r="Q145" s="19">
        <f>F2_EW_Total!BD145</f>
        <v>11.63</v>
      </c>
      <c r="R145" s="19">
        <f>F2_EW_Total!BE145</f>
        <v>12.1</v>
      </c>
      <c r="S145" s="19">
        <f>F2_EW_Total!BF145</f>
        <v>88.58</v>
      </c>
      <c r="T145" s="19">
        <f>F2_EW_Total!BG145</f>
        <v>11.13</v>
      </c>
      <c r="U145" s="19">
        <f>F2_EW_Total!BH145</f>
        <v>0</v>
      </c>
      <c r="V145" s="19">
        <f>F2_EW_Total!BI145</f>
        <v>1075</v>
      </c>
    </row>
    <row r="146" spans="1:22">
      <c r="A146" t="str">
        <f>F2_EW_Total!H146</f>
        <v>Mollic_Leptosol</v>
      </c>
      <c r="B146" t="str">
        <f>F2_EW_Total!I146</f>
        <v>BB-RR</v>
      </c>
      <c r="C146" t="str">
        <f>F2_EW_Total!J146</f>
        <v>uuT</v>
      </c>
      <c r="D146" t="str">
        <f>F2_EW_Total!K146</f>
        <v>Silphie</v>
      </c>
      <c r="E146" s="19">
        <f>F2_EW_Total!AR146</f>
        <v>6.5520000000000014</v>
      </c>
      <c r="F146" s="19">
        <f>F2_EW_Total!AS146</f>
        <v>13.432955090298867</v>
      </c>
      <c r="G146" s="19">
        <f>F2_EW_Total!AT146</f>
        <v>8.5191215789948025</v>
      </c>
      <c r="H146" s="19">
        <f>F2_EW_Total!AU146</f>
        <v>10.100000000000001</v>
      </c>
      <c r="I146" s="19">
        <f>F2_EW_Total!AV146</f>
        <v>62.4</v>
      </c>
      <c r="J146" s="19">
        <f>F2_EW_Total!AW146</f>
        <v>27.5</v>
      </c>
      <c r="K146" s="19">
        <f>F2_EW_Total!AX146</f>
        <v>11.03</v>
      </c>
      <c r="L146" s="19">
        <f>F2_EW_Total!AY146</f>
        <v>13.31</v>
      </c>
      <c r="M146" s="19">
        <f>F2_EW_Total!AZ146</f>
        <v>73.38</v>
      </c>
      <c r="N146" s="19">
        <f>F2_EW_Total!BA146</f>
        <v>14.97</v>
      </c>
      <c r="O146" s="19">
        <f>F2_EW_Total!BB146</f>
        <v>0.72</v>
      </c>
      <c r="P146" s="19">
        <f>F2_EW_Total!BC146</f>
        <v>2391.67</v>
      </c>
      <c r="Q146" s="19">
        <f>F2_EW_Total!BD146</f>
        <v>12.93</v>
      </c>
      <c r="R146" s="19">
        <f>F2_EW_Total!BE146</f>
        <v>13.7</v>
      </c>
      <c r="S146" s="19">
        <f>F2_EW_Total!BF146</f>
        <v>70.58</v>
      </c>
      <c r="T146" s="19">
        <f>F2_EW_Total!BG146</f>
        <v>14.13</v>
      </c>
      <c r="U146" s="19">
        <f>F2_EW_Total!BH146</f>
        <v>0.8</v>
      </c>
      <c r="V146" s="19">
        <f>F2_EW_Total!BI146</f>
        <v>2096</v>
      </c>
    </row>
    <row r="147" spans="1:22">
      <c r="A147" t="str">
        <f>F2_EW_Total!H147</f>
        <v>Mollic_Leptosol</v>
      </c>
      <c r="B147" t="str">
        <f>F2_EW_Total!I147</f>
        <v>BB-RR</v>
      </c>
      <c r="C147" t="str">
        <f>F2_EW_Total!J147</f>
        <v>uuT</v>
      </c>
      <c r="D147" t="str">
        <f>F2_EW_Total!K147</f>
        <v>Silphie</v>
      </c>
      <c r="E147" s="19">
        <f>F2_EW_Total!AR147</f>
        <v>6.5520000000000014</v>
      </c>
      <c r="F147" s="19">
        <f>F2_EW_Total!AS147</f>
        <v>13.432955090298867</v>
      </c>
      <c r="G147" s="19">
        <f>F2_EW_Total!AT147</f>
        <v>8.5191215789948025</v>
      </c>
      <c r="H147" s="19">
        <f>F2_EW_Total!AU147</f>
        <v>10.100000000000001</v>
      </c>
      <c r="I147" s="19">
        <f>F2_EW_Total!AV147</f>
        <v>62.4</v>
      </c>
      <c r="J147" s="19">
        <f>F2_EW_Total!AW147</f>
        <v>27.5</v>
      </c>
      <c r="K147" s="19">
        <f>F2_EW_Total!AX147</f>
        <v>11.03</v>
      </c>
      <c r="L147" s="19">
        <f>F2_EW_Total!AY147</f>
        <v>13.31</v>
      </c>
      <c r="M147" s="19">
        <f>F2_EW_Total!AZ147</f>
        <v>73.38</v>
      </c>
      <c r="N147" s="19">
        <f>F2_EW_Total!BA147</f>
        <v>14.97</v>
      </c>
      <c r="O147" s="19">
        <f>F2_EW_Total!BB147</f>
        <v>0.72</v>
      </c>
      <c r="P147" s="19">
        <f>F2_EW_Total!BC147</f>
        <v>2391.67</v>
      </c>
      <c r="Q147" s="19">
        <f>F2_EW_Total!BD147</f>
        <v>12.93</v>
      </c>
      <c r="R147" s="19">
        <f>F2_EW_Total!BE147</f>
        <v>13.7</v>
      </c>
      <c r="S147" s="19">
        <f>F2_EW_Total!BF147</f>
        <v>70.58</v>
      </c>
      <c r="T147" s="19">
        <f>F2_EW_Total!BG147</f>
        <v>14.13</v>
      </c>
      <c r="U147" s="19">
        <f>F2_EW_Total!BH147</f>
        <v>0.8</v>
      </c>
      <c r="V147" s="19">
        <f>F2_EW_Total!BI147</f>
        <v>2096</v>
      </c>
    </row>
    <row r="148" spans="1:22">
      <c r="A148" t="str">
        <f>F2_EW_Total!H148</f>
        <v>Mollic_Leptosol</v>
      </c>
      <c r="B148" t="str">
        <f>F2_EW_Total!I148</f>
        <v>BB-RR</v>
      </c>
      <c r="C148" t="str">
        <f>F2_EW_Total!J148</f>
        <v>uuT</v>
      </c>
      <c r="D148" t="str">
        <f>F2_EW_Total!K148</f>
        <v>Silphie</v>
      </c>
      <c r="E148" s="19">
        <f>F2_EW_Total!AR148</f>
        <v>6.5520000000000014</v>
      </c>
      <c r="F148" s="19">
        <f>F2_EW_Total!AS148</f>
        <v>13.432955090298867</v>
      </c>
      <c r="G148" s="19">
        <f>F2_EW_Total!AT148</f>
        <v>8.5191215789948025</v>
      </c>
      <c r="H148" s="19">
        <f>F2_EW_Total!AU148</f>
        <v>10.100000000000001</v>
      </c>
      <c r="I148" s="19">
        <f>F2_EW_Total!AV148</f>
        <v>62.4</v>
      </c>
      <c r="J148" s="19">
        <f>F2_EW_Total!AW148</f>
        <v>27.5</v>
      </c>
      <c r="K148" s="19">
        <f>F2_EW_Total!AX148</f>
        <v>11.03</v>
      </c>
      <c r="L148" s="19">
        <f>F2_EW_Total!AY148</f>
        <v>13.31</v>
      </c>
      <c r="M148" s="19">
        <f>F2_EW_Total!AZ148</f>
        <v>73.38</v>
      </c>
      <c r="N148" s="19">
        <f>F2_EW_Total!BA148</f>
        <v>14.97</v>
      </c>
      <c r="O148" s="19">
        <f>F2_EW_Total!BB148</f>
        <v>0.72</v>
      </c>
      <c r="P148" s="19">
        <f>F2_EW_Total!BC148</f>
        <v>2391.67</v>
      </c>
      <c r="Q148" s="19">
        <f>F2_EW_Total!BD148</f>
        <v>12.93</v>
      </c>
      <c r="R148" s="19">
        <f>F2_EW_Total!BE148</f>
        <v>13.7</v>
      </c>
      <c r="S148" s="19">
        <f>F2_EW_Total!BF148</f>
        <v>70.58</v>
      </c>
      <c r="T148" s="19">
        <f>F2_EW_Total!BG148</f>
        <v>14.13</v>
      </c>
      <c r="U148" s="19">
        <f>F2_EW_Total!BH148</f>
        <v>0.8</v>
      </c>
      <c r="V148" s="19">
        <f>F2_EW_Total!BI148</f>
        <v>2096</v>
      </c>
    </row>
    <row r="149" spans="1:22">
      <c r="A149" t="str">
        <f>F2_EW_Total!H149</f>
        <v>Mollic_Leptosol</v>
      </c>
      <c r="B149" t="str">
        <f>F2_EW_Total!I149</f>
        <v>BB-RR</v>
      </c>
      <c r="C149" t="str">
        <f>F2_EW_Total!J149</f>
        <v>uuT</v>
      </c>
      <c r="D149" t="str">
        <f>F2_EW_Total!K149</f>
        <v>Silphie</v>
      </c>
      <c r="E149" s="19">
        <f>F2_EW_Total!AR149</f>
        <v>6.5520000000000014</v>
      </c>
      <c r="F149" s="19">
        <f>F2_EW_Total!AS149</f>
        <v>13.432955090298867</v>
      </c>
      <c r="G149" s="19">
        <f>F2_EW_Total!AT149</f>
        <v>8.5191215789948025</v>
      </c>
      <c r="H149" s="19">
        <f>F2_EW_Total!AU149</f>
        <v>10.100000000000001</v>
      </c>
      <c r="I149" s="19">
        <f>F2_EW_Total!AV149</f>
        <v>62.4</v>
      </c>
      <c r="J149" s="19">
        <f>F2_EW_Total!AW149</f>
        <v>27.5</v>
      </c>
      <c r="K149" s="19">
        <f>F2_EW_Total!AX149</f>
        <v>11.03</v>
      </c>
      <c r="L149" s="19">
        <f>F2_EW_Total!AY149</f>
        <v>13.31</v>
      </c>
      <c r="M149" s="19">
        <f>F2_EW_Total!AZ149</f>
        <v>73.38</v>
      </c>
      <c r="N149" s="19">
        <f>F2_EW_Total!BA149</f>
        <v>14.97</v>
      </c>
      <c r="O149" s="19">
        <f>F2_EW_Total!BB149</f>
        <v>0.72</v>
      </c>
      <c r="P149" s="19">
        <f>F2_EW_Total!BC149</f>
        <v>2391.67</v>
      </c>
      <c r="Q149" s="19">
        <f>F2_EW_Total!BD149</f>
        <v>12.93</v>
      </c>
      <c r="R149" s="19">
        <f>F2_EW_Total!BE149</f>
        <v>13.7</v>
      </c>
      <c r="S149" s="19">
        <f>F2_EW_Total!BF149</f>
        <v>70.58</v>
      </c>
      <c r="T149" s="19">
        <f>F2_EW_Total!BG149</f>
        <v>14.13</v>
      </c>
      <c r="U149" s="19">
        <f>F2_EW_Total!BH149</f>
        <v>0.8</v>
      </c>
      <c r="V149" s="19">
        <f>F2_EW_Total!BI149</f>
        <v>2096</v>
      </c>
    </row>
    <row r="150" spans="1:22">
      <c r="A150" t="str">
        <f>F2_EW_Total!H150</f>
        <v>Chernozem</v>
      </c>
      <c r="B150" t="str">
        <f>F2_EW_Total!I150</f>
        <v>TTn</v>
      </c>
      <c r="C150" t="str">
        <f>F2_EW_Total!J150</f>
        <v>uuT</v>
      </c>
      <c r="D150" t="str">
        <f>F2_EW_Total!K150</f>
        <v>Silphie</v>
      </c>
      <c r="E150" s="19">
        <f>F2_EW_Total!AR150</f>
        <v>7.2120000000000006</v>
      </c>
      <c r="F150" s="19">
        <f>F2_EW_Total!AS150</f>
        <v>21.731152772237731</v>
      </c>
      <c r="G150" s="19">
        <f>F2_EW_Total!AT150</f>
        <v>13.147844073868727</v>
      </c>
      <c r="H150" s="19">
        <f>F2_EW_Total!AU150</f>
        <v>10.199999999999999</v>
      </c>
      <c r="I150" s="19">
        <f>F2_EW_Total!AV150</f>
        <v>62.1</v>
      </c>
      <c r="J150" s="19">
        <f>F2_EW_Total!AW150</f>
        <v>27.7</v>
      </c>
      <c r="K150" s="19">
        <f>F2_EW_Total!AX150</f>
        <v>10.46</v>
      </c>
      <c r="L150" s="19">
        <f>F2_EW_Total!AY150</f>
        <v>9.66</v>
      </c>
      <c r="M150" s="19">
        <f>F2_EW_Total!AZ150</f>
        <v>83.28</v>
      </c>
      <c r="N150" s="19">
        <f>F2_EW_Total!BA150</f>
        <v>12.06</v>
      </c>
      <c r="O150" s="19">
        <f>F2_EW_Total!BB150</f>
        <v>1.1200000000000001</v>
      </c>
      <c r="P150" s="19">
        <f>F2_EW_Total!BC150</f>
        <v>2131.6</v>
      </c>
      <c r="Q150" s="19">
        <f>F2_EW_Total!BD150</f>
        <v>10.98</v>
      </c>
      <c r="R150" s="19">
        <f>F2_EW_Total!BE150</f>
        <v>9.76</v>
      </c>
      <c r="S150" s="19">
        <f>F2_EW_Total!BF150</f>
        <v>85.33</v>
      </c>
      <c r="T150" s="19">
        <f>F2_EW_Total!BG150</f>
        <v>9.68</v>
      </c>
      <c r="U150" s="19">
        <f>F2_EW_Total!BH150</f>
        <v>6.4</v>
      </c>
      <c r="V150" s="19">
        <f>F2_EW_Total!BI150</f>
        <v>1289</v>
      </c>
    </row>
    <row r="151" spans="1:22">
      <c r="A151" t="str">
        <f>F2_EW_Total!H151</f>
        <v>Chernozem</v>
      </c>
      <c r="B151" t="str">
        <f>F2_EW_Total!I151</f>
        <v>TTn</v>
      </c>
      <c r="C151" t="str">
        <f>F2_EW_Total!J151</f>
        <v>uuT</v>
      </c>
      <c r="D151" t="str">
        <f>F2_EW_Total!K151</f>
        <v>Silphie</v>
      </c>
      <c r="E151" s="19">
        <f>F2_EW_Total!AR151</f>
        <v>7.2120000000000006</v>
      </c>
      <c r="F151" s="19">
        <f>F2_EW_Total!AS151</f>
        <v>21.731152772237731</v>
      </c>
      <c r="G151" s="19">
        <f>F2_EW_Total!AT151</f>
        <v>13.147844073868727</v>
      </c>
      <c r="H151" s="19">
        <f>F2_EW_Total!AU151</f>
        <v>10.199999999999999</v>
      </c>
      <c r="I151" s="19">
        <f>F2_EW_Total!AV151</f>
        <v>62.1</v>
      </c>
      <c r="J151" s="19">
        <f>F2_EW_Total!AW151</f>
        <v>27.7</v>
      </c>
      <c r="K151" s="19">
        <f>F2_EW_Total!AX151</f>
        <v>10.46</v>
      </c>
      <c r="L151" s="19">
        <f>F2_EW_Total!AY151</f>
        <v>9.66</v>
      </c>
      <c r="M151" s="19">
        <f>F2_EW_Total!AZ151</f>
        <v>83.28</v>
      </c>
      <c r="N151" s="19">
        <f>F2_EW_Total!BA151</f>
        <v>12.06</v>
      </c>
      <c r="O151" s="19">
        <f>F2_EW_Total!BB151</f>
        <v>1.1200000000000001</v>
      </c>
      <c r="P151" s="19">
        <f>F2_EW_Total!BC151</f>
        <v>2131.6</v>
      </c>
      <c r="Q151" s="19">
        <f>F2_EW_Total!BD151</f>
        <v>10.98</v>
      </c>
      <c r="R151" s="19">
        <f>F2_EW_Total!BE151</f>
        <v>9.76</v>
      </c>
      <c r="S151" s="19">
        <f>F2_EW_Total!BF151</f>
        <v>85.33</v>
      </c>
      <c r="T151" s="19">
        <f>F2_EW_Total!BG151</f>
        <v>9.68</v>
      </c>
      <c r="U151" s="19">
        <f>F2_EW_Total!BH151</f>
        <v>6.4</v>
      </c>
      <c r="V151" s="19">
        <f>F2_EW_Total!BI151</f>
        <v>1289</v>
      </c>
    </row>
    <row r="152" spans="1:22">
      <c r="A152" t="str">
        <f>F2_EW_Total!H152</f>
        <v>Chernozem</v>
      </c>
      <c r="B152" t="str">
        <f>F2_EW_Total!I152</f>
        <v>TTn</v>
      </c>
      <c r="C152" t="str">
        <f>F2_EW_Total!J152</f>
        <v>uuT</v>
      </c>
      <c r="D152" t="str">
        <f>F2_EW_Total!K152</f>
        <v>Silphie</v>
      </c>
      <c r="E152" s="19">
        <f>F2_EW_Total!AR152</f>
        <v>7.2120000000000006</v>
      </c>
      <c r="F152" s="19">
        <f>F2_EW_Total!AS152</f>
        <v>21.731152772237731</v>
      </c>
      <c r="G152" s="19">
        <f>F2_EW_Total!AT152</f>
        <v>13.147844073868727</v>
      </c>
      <c r="H152" s="19">
        <f>F2_EW_Total!AU152</f>
        <v>10.199999999999999</v>
      </c>
      <c r="I152" s="19">
        <f>F2_EW_Total!AV152</f>
        <v>62.1</v>
      </c>
      <c r="J152" s="19">
        <f>F2_EW_Total!AW152</f>
        <v>27.7</v>
      </c>
      <c r="K152" s="19">
        <f>F2_EW_Total!AX152</f>
        <v>10.46</v>
      </c>
      <c r="L152" s="19">
        <f>F2_EW_Total!AY152</f>
        <v>9.66</v>
      </c>
      <c r="M152" s="19">
        <f>F2_EW_Total!AZ152</f>
        <v>83.28</v>
      </c>
      <c r="N152" s="19">
        <f>F2_EW_Total!BA152</f>
        <v>12.06</v>
      </c>
      <c r="O152" s="19">
        <f>F2_EW_Total!BB152</f>
        <v>1.1200000000000001</v>
      </c>
      <c r="P152" s="19">
        <f>F2_EW_Total!BC152</f>
        <v>2131.6</v>
      </c>
      <c r="Q152" s="19">
        <f>F2_EW_Total!BD152</f>
        <v>10.98</v>
      </c>
      <c r="R152" s="19">
        <f>F2_EW_Total!BE152</f>
        <v>9.76</v>
      </c>
      <c r="S152" s="19">
        <f>F2_EW_Total!BF152</f>
        <v>85.33</v>
      </c>
      <c r="T152" s="19">
        <f>F2_EW_Total!BG152</f>
        <v>9.68</v>
      </c>
      <c r="U152" s="19">
        <f>F2_EW_Total!BH152</f>
        <v>6.4</v>
      </c>
      <c r="V152" s="19">
        <f>F2_EW_Total!BI152</f>
        <v>1289</v>
      </c>
    </row>
    <row r="153" spans="1:22">
      <c r="A153" t="str">
        <f>F2_EW_Total!H153</f>
        <v>Chernozem</v>
      </c>
      <c r="B153" t="str">
        <f>F2_EW_Total!I153</f>
        <v>TTn</v>
      </c>
      <c r="C153" t="str">
        <f>F2_EW_Total!J153</f>
        <v>uuT</v>
      </c>
      <c r="D153" t="str">
        <f>F2_EW_Total!K153</f>
        <v>Silphie</v>
      </c>
      <c r="E153" s="19">
        <f>F2_EW_Total!AR153</f>
        <v>7.2120000000000006</v>
      </c>
      <c r="F153" s="19">
        <f>F2_EW_Total!AS153</f>
        <v>21.731152772237731</v>
      </c>
      <c r="G153" s="19">
        <f>F2_EW_Total!AT153</f>
        <v>13.147844073868727</v>
      </c>
      <c r="H153" s="19">
        <f>F2_EW_Total!AU153</f>
        <v>10.199999999999999</v>
      </c>
      <c r="I153" s="19">
        <f>F2_EW_Total!AV153</f>
        <v>62.1</v>
      </c>
      <c r="J153" s="19">
        <f>F2_EW_Total!AW153</f>
        <v>27.7</v>
      </c>
      <c r="K153" s="19">
        <f>F2_EW_Total!AX153</f>
        <v>10.46</v>
      </c>
      <c r="L153" s="19">
        <f>F2_EW_Total!AY153</f>
        <v>9.66</v>
      </c>
      <c r="M153" s="19">
        <f>F2_EW_Total!AZ153</f>
        <v>83.28</v>
      </c>
      <c r="N153" s="19">
        <f>F2_EW_Total!BA153</f>
        <v>12.06</v>
      </c>
      <c r="O153" s="19">
        <f>F2_EW_Total!BB153</f>
        <v>1.1200000000000001</v>
      </c>
      <c r="P153" s="19">
        <f>F2_EW_Total!BC153</f>
        <v>2131.6</v>
      </c>
      <c r="Q153" s="19">
        <f>F2_EW_Total!BD153</f>
        <v>10.98</v>
      </c>
      <c r="R153" s="19">
        <f>F2_EW_Total!BE153</f>
        <v>9.76</v>
      </c>
      <c r="S153" s="19">
        <f>F2_EW_Total!BF153</f>
        <v>85.33</v>
      </c>
      <c r="T153" s="19">
        <f>F2_EW_Total!BG153</f>
        <v>9.68</v>
      </c>
      <c r="U153" s="19">
        <f>F2_EW_Total!BH153</f>
        <v>6.4</v>
      </c>
      <c r="V153" s="19">
        <f>F2_EW_Total!BI153</f>
        <v>1289</v>
      </c>
    </row>
    <row r="154" spans="1:22">
      <c r="A154" t="str">
        <f>F2_EW_Total!H154</f>
        <v>Haplic_Luvisol</v>
      </c>
      <c r="B154" t="str">
        <f>F2_EW_Total!I154</f>
        <v>LLn</v>
      </c>
      <c r="C154" t="str">
        <f>F2_EW_Total!J154</f>
        <v>tU</v>
      </c>
      <c r="D154" t="str">
        <f>F2_EW_Total!K154</f>
        <v>Silphie</v>
      </c>
      <c r="E154" s="19">
        <f>F2_EW_Total!AR154</f>
        <v>6.0039999999999996</v>
      </c>
      <c r="F154" s="19">
        <f>F2_EW_Total!AS154</f>
        <v>9.4953360440086065</v>
      </c>
      <c r="G154" s="19">
        <f>F2_EW_Total!AT154</f>
        <v>9.0155716224437246</v>
      </c>
      <c r="H154" s="19">
        <f>F2_EW_Total!AU154</f>
        <v>16.899999999999999</v>
      </c>
      <c r="I154" s="19">
        <f>F2_EW_Total!AV154</f>
        <v>68.599999999999994</v>
      </c>
      <c r="J154" s="19">
        <f>F2_EW_Total!AW154</f>
        <v>14.5</v>
      </c>
      <c r="K154" s="19">
        <f>F2_EW_Total!AX154</f>
        <v>12.51</v>
      </c>
      <c r="L154" s="19">
        <f>F2_EW_Total!AY154</f>
        <v>12.91</v>
      </c>
      <c r="M154" s="19">
        <f>F2_EW_Total!AZ154</f>
        <v>84.33</v>
      </c>
      <c r="N154" s="19">
        <f>F2_EW_Total!BA154</f>
        <v>14.69</v>
      </c>
      <c r="O154" s="19">
        <f>F2_EW_Total!BB154</f>
        <v>1.41</v>
      </c>
      <c r="P154" s="19">
        <f>F2_EW_Total!BC154</f>
        <v>2695.27</v>
      </c>
      <c r="Q154" s="19">
        <f>F2_EW_Total!BD154</f>
        <v>6.28</v>
      </c>
      <c r="R154" s="19">
        <f>F2_EW_Total!BE154</f>
        <v>6.37</v>
      </c>
      <c r="S154" s="19">
        <f>F2_EW_Total!BF154</f>
        <v>77.22</v>
      </c>
      <c r="T154" s="19">
        <f>F2_EW_Total!BG154</f>
        <v>10.49</v>
      </c>
      <c r="U154" s="19">
        <f>F2_EW_Total!BH154</f>
        <v>0</v>
      </c>
      <c r="V154" s="19">
        <f>F2_EW_Total!BI154</f>
        <v>3834</v>
      </c>
    </row>
    <row r="155" spans="1:22">
      <c r="A155" t="str">
        <f>F2_EW_Total!H155</f>
        <v>Haplic_Luvisol</v>
      </c>
      <c r="B155" t="str">
        <f>F2_EW_Total!I155</f>
        <v>LLn</v>
      </c>
      <c r="C155" t="str">
        <f>F2_EW_Total!J155</f>
        <v>tU</v>
      </c>
      <c r="D155" t="str">
        <f>F2_EW_Total!K155</f>
        <v>Silphie</v>
      </c>
      <c r="E155" s="19">
        <f>F2_EW_Total!AR155</f>
        <v>6.0039999999999996</v>
      </c>
      <c r="F155" s="19">
        <f>F2_EW_Total!AS155</f>
        <v>9.4953360440086065</v>
      </c>
      <c r="G155" s="19">
        <f>F2_EW_Total!AT155</f>
        <v>9.0155716224437246</v>
      </c>
      <c r="H155" s="19">
        <f>F2_EW_Total!AU155</f>
        <v>16.899999999999999</v>
      </c>
      <c r="I155" s="19">
        <f>F2_EW_Total!AV155</f>
        <v>68.599999999999994</v>
      </c>
      <c r="J155" s="19">
        <f>F2_EW_Total!AW155</f>
        <v>14.5</v>
      </c>
      <c r="K155" s="19">
        <f>F2_EW_Total!AX155</f>
        <v>12.51</v>
      </c>
      <c r="L155" s="19">
        <f>F2_EW_Total!AY155</f>
        <v>12.91</v>
      </c>
      <c r="M155" s="19">
        <f>F2_EW_Total!AZ155</f>
        <v>84.33</v>
      </c>
      <c r="N155" s="19">
        <f>F2_EW_Total!BA155</f>
        <v>14.69</v>
      </c>
      <c r="O155" s="19">
        <f>F2_EW_Total!BB155</f>
        <v>1.41</v>
      </c>
      <c r="P155" s="19">
        <f>F2_EW_Total!BC155</f>
        <v>2695.27</v>
      </c>
      <c r="Q155" s="19">
        <f>F2_EW_Total!BD155</f>
        <v>6.28</v>
      </c>
      <c r="R155" s="19">
        <f>F2_EW_Total!BE155</f>
        <v>6.37</v>
      </c>
      <c r="S155" s="19">
        <f>F2_EW_Total!BF155</f>
        <v>77.22</v>
      </c>
      <c r="T155" s="19">
        <f>F2_EW_Total!BG155</f>
        <v>10.49</v>
      </c>
      <c r="U155" s="19">
        <f>F2_EW_Total!BH155</f>
        <v>0</v>
      </c>
      <c r="V155" s="19">
        <f>F2_EW_Total!BI155</f>
        <v>3834</v>
      </c>
    </row>
    <row r="156" spans="1:22">
      <c r="A156" t="str">
        <f>F2_EW_Total!H156</f>
        <v>Haplic_Luvisol</v>
      </c>
      <c r="B156" t="str">
        <f>F2_EW_Total!I156</f>
        <v>LLn</v>
      </c>
      <c r="C156" t="str">
        <f>F2_EW_Total!J156</f>
        <v>tU</v>
      </c>
      <c r="D156" t="str">
        <f>F2_EW_Total!K156</f>
        <v>Silphie</v>
      </c>
      <c r="E156" s="19">
        <f>F2_EW_Total!AR156</f>
        <v>6.0039999999999996</v>
      </c>
      <c r="F156" s="19">
        <f>F2_EW_Total!AS156</f>
        <v>9.4953360440086065</v>
      </c>
      <c r="G156" s="19">
        <f>F2_EW_Total!AT156</f>
        <v>9.0155716224437246</v>
      </c>
      <c r="H156" s="19">
        <f>F2_EW_Total!AU156</f>
        <v>16.899999999999999</v>
      </c>
      <c r="I156" s="19">
        <f>F2_EW_Total!AV156</f>
        <v>68.599999999999994</v>
      </c>
      <c r="J156" s="19">
        <f>F2_EW_Total!AW156</f>
        <v>14.5</v>
      </c>
      <c r="K156" s="19">
        <f>F2_EW_Total!AX156</f>
        <v>12.51</v>
      </c>
      <c r="L156" s="19">
        <f>F2_EW_Total!AY156</f>
        <v>12.91</v>
      </c>
      <c r="M156" s="19">
        <f>F2_EW_Total!AZ156</f>
        <v>84.33</v>
      </c>
      <c r="N156" s="19">
        <f>F2_EW_Total!BA156</f>
        <v>14.69</v>
      </c>
      <c r="O156" s="19">
        <f>F2_EW_Total!BB156</f>
        <v>1.41</v>
      </c>
      <c r="P156" s="19">
        <f>F2_EW_Total!BC156</f>
        <v>2695.27</v>
      </c>
      <c r="Q156" s="19">
        <f>F2_EW_Total!BD156</f>
        <v>6.28</v>
      </c>
      <c r="R156" s="19">
        <f>F2_EW_Total!BE156</f>
        <v>6.37</v>
      </c>
      <c r="S156" s="19">
        <f>F2_EW_Total!BF156</f>
        <v>77.22</v>
      </c>
      <c r="T156" s="19">
        <f>F2_EW_Total!BG156</f>
        <v>10.49</v>
      </c>
      <c r="U156" s="19">
        <f>F2_EW_Total!BH156</f>
        <v>0</v>
      </c>
      <c r="V156" s="19">
        <f>F2_EW_Total!BI156</f>
        <v>3834</v>
      </c>
    </row>
    <row r="157" spans="1:22">
      <c r="A157" t="str">
        <f>F2_EW_Total!H157</f>
        <v>Haplic_Luvisol</v>
      </c>
      <c r="B157" t="str">
        <f>F2_EW_Total!I157</f>
        <v>LLn</v>
      </c>
      <c r="C157" t="str">
        <f>F2_EW_Total!J157</f>
        <v>tU</v>
      </c>
      <c r="D157" t="str">
        <f>F2_EW_Total!K157</f>
        <v>Silphie</v>
      </c>
      <c r="E157" s="19">
        <f>F2_EW_Total!AR157</f>
        <v>6.0039999999999996</v>
      </c>
      <c r="F157" s="19">
        <f>F2_EW_Total!AS157</f>
        <v>9.4953360440086065</v>
      </c>
      <c r="G157" s="19">
        <f>F2_EW_Total!AT157</f>
        <v>9.0155716224437246</v>
      </c>
      <c r="H157" s="19">
        <f>F2_EW_Total!AU157</f>
        <v>16.899999999999999</v>
      </c>
      <c r="I157" s="19">
        <f>F2_EW_Total!AV157</f>
        <v>68.599999999999994</v>
      </c>
      <c r="J157" s="19">
        <f>F2_EW_Total!AW157</f>
        <v>14.5</v>
      </c>
      <c r="K157" s="19">
        <f>F2_EW_Total!AX157</f>
        <v>12.51</v>
      </c>
      <c r="L157" s="19">
        <f>F2_EW_Total!AY157</f>
        <v>12.91</v>
      </c>
      <c r="M157" s="19">
        <f>F2_EW_Total!AZ157</f>
        <v>84.33</v>
      </c>
      <c r="N157" s="19">
        <f>F2_EW_Total!BA157</f>
        <v>14.69</v>
      </c>
      <c r="O157" s="19">
        <f>F2_EW_Total!BB157</f>
        <v>1.41</v>
      </c>
      <c r="P157" s="19">
        <f>F2_EW_Total!BC157</f>
        <v>2695.27</v>
      </c>
      <c r="Q157" s="19">
        <f>F2_EW_Total!BD157</f>
        <v>6.28</v>
      </c>
      <c r="R157" s="19">
        <f>F2_EW_Total!BE157</f>
        <v>6.37</v>
      </c>
      <c r="S157" s="19">
        <f>F2_EW_Total!BF157</f>
        <v>77.22</v>
      </c>
      <c r="T157" s="19">
        <f>F2_EW_Total!BG157</f>
        <v>10.49</v>
      </c>
      <c r="U157" s="19">
        <f>F2_EW_Total!BH157</f>
        <v>0</v>
      </c>
      <c r="V157" s="19">
        <f>F2_EW_Total!BI157</f>
        <v>3834</v>
      </c>
    </row>
    <row r="158" spans="1:22">
      <c r="A158" t="str">
        <f>F2_EW_Total!H158</f>
        <v>Chernozem</v>
      </c>
      <c r="B158" t="str">
        <f>F2_EW_Total!I158</f>
        <v>TTn</v>
      </c>
      <c r="C158" t="str">
        <f>F2_EW_Total!J158</f>
        <v>uuT</v>
      </c>
      <c r="D158" t="str">
        <f>F2_EW_Total!K158</f>
        <v>Silphie</v>
      </c>
      <c r="E158" s="19">
        <f>F2_EW_Total!AR158</f>
        <v>7.1259999999999994</v>
      </c>
      <c r="F158" s="19">
        <f>F2_EW_Total!AS158</f>
        <v>22.925659472422062</v>
      </c>
      <c r="G158" s="19">
        <f>F2_EW_Total!AT158</f>
        <v>18.335186500705237</v>
      </c>
      <c r="H158" s="19">
        <f>F2_EW_Total!AU158</f>
        <v>12.7</v>
      </c>
      <c r="I158" s="19">
        <f>F2_EW_Total!AV158</f>
        <v>58</v>
      </c>
      <c r="J158" s="19">
        <f>F2_EW_Total!AW158</f>
        <v>29.3</v>
      </c>
      <c r="K158" s="19">
        <f>F2_EW_Total!AX158</f>
        <v>10.59</v>
      </c>
      <c r="L158" s="19">
        <f>F2_EW_Total!AY158</f>
        <v>9.82</v>
      </c>
      <c r="M158" s="19">
        <f>F2_EW_Total!AZ158</f>
        <v>83.1</v>
      </c>
      <c r="N158" s="19">
        <f>F2_EW_Total!BA158</f>
        <v>12.27</v>
      </c>
      <c r="O158" s="19">
        <f>F2_EW_Total!BB158</f>
        <v>0.91</v>
      </c>
      <c r="P158" s="19">
        <f>F2_EW_Total!BC158</f>
        <v>2176.1999999999998</v>
      </c>
      <c r="Q158" s="19">
        <f>F2_EW_Total!BD158</f>
        <v>7.01</v>
      </c>
      <c r="R158" s="19">
        <f>F2_EW_Total!BE158</f>
        <v>6.19</v>
      </c>
      <c r="S158" s="19">
        <f>F2_EW_Total!BF158</f>
        <v>91.38</v>
      </c>
      <c r="T158" s="19">
        <f>F2_EW_Total!BG158</f>
        <v>8.07</v>
      </c>
      <c r="U158" s="19">
        <f>F2_EW_Total!BH158</f>
        <v>0</v>
      </c>
      <c r="V158" s="19">
        <f>F2_EW_Total!BI158</f>
        <v>1298</v>
      </c>
    </row>
    <row r="159" spans="1:22">
      <c r="A159" t="str">
        <f>F2_EW_Total!H159</f>
        <v>Chernozem</v>
      </c>
      <c r="B159" t="str">
        <f>F2_EW_Total!I159</f>
        <v>TTn</v>
      </c>
      <c r="C159" t="str">
        <f>F2_EW_Total!J159</f>
        <v>uuT</v>
      </c>
      <c r="D159" t="str">
        <f>F2_EW_Total!K159</f>
        <v>Silphie</v>
      </c>
      <c r="E159" s="19">
        <f>F2_EW_Total!AR159</f>
        <v>7.1259999999999994</v>
      </c>
      <c r="F159" s="19">
        <f>F2_EW_Total!AS159</f>
        <v>22.925659472422062</v>
      </c>
      <c r="G159" s="19">
        <f>F2_EW_Total!AT159</f>
        <v>18.335186500705237</v>
      </c>
      <c r="H159" s="19">
        <f>F2_EW_Total!AU159</f>
        <v>12.7</v>
      </c>
      <c r="I159" s="19">
        <f>F2_EW_Total!AV159</f>
        <v>58</v>
      </c>
      <c r="J159" s="19">
        <f>F2_EW_Total!AW159</f>
        <v>29.3</v>
      </c>
      <c r="K159" s="19">
        <f>F2_EW_Total!AX159</f>
        <v>10.59</v>
      </c>
      <c r="L159" s="19">
        <f>F2_EW_Total!AY159</f>
        <v>9.82</v>
      </c>
      <c r="M159" s="19">
        <f>F2_EW_Total!AZ159</f>
        <v>83.1</v>
      </c>
      <c r="N159" s="19">
        <f>F2_EW_Total!BA159</f>
        <v>12.27</v>
      </c>
      <c r="O159" s="19">
        <f>F2_EW_Total!BB159</f>
        <v>0.91</v>
      </c>
      <c r="P159" s="19">
        <f>F2_EW_Total!BC159</f>
        <v>2176.1999999999998</v>
      </c>
      <c r="Q159" s="19">
        <f>F2_EW_Total!BD159</f>
        <v>7.01</v>
      </c>
      <c r="R159" s="19">
        <f>F2_EW_Total!BE159</f>
        <v>6.19</v>
      </c>
      <c r="S159" s="19">
        <f>F2_EW_Total!BF159</f>
        <v>91.38</v>
      </c>
      <c r="T159" s="19">
        <f>F2_EW_Total!BG159</f>
        <v>8.07</v>
      </c>
      <c r="U159" s="19">
        <f>F2_EW_Total!BH159</f>
        <v>0</v>
      </c>
      <c r="V159" s="19">
        <f>F2_EW_Total!BI159</f>
        <v>1298</v>
      </c>
    </row>
    <row r="160" spans="1:22">
      <c r="A160" t="str">
        <f>F2_EW_Total!H160</f>
        <v>Chernozem</v>
      </c>
      <c r="B160" t="str">
        <f>F2_EW_Total!I160</f>
        <v>TTn</v>
      </c>
      <c r="C160" t="str">
        <f>F2_EW_Total!J160</f>
        <v>uuT</v>
      </c>
      <c r="D160" t="str">
        <f>F2_EW_Total!K160</f>
        <v>Silphie</v>
      </c>
      <c r="E160" s="19">
        <f>F2_EW_Total!AR160</f>
        <v>7.1259999999999994</v>
      </c>
      <c r="F160" s="19">
        <f>F2_EW_Total!AS160</f>
        <v>22.925659472422062</v>
      </c>
      <c r="G160" s="19">
        <f>F2_EW_Total!AT160</f>
        <v>18.335186500705237</v>
      </c>
      <c r="H160" s="19">
        <f>F2_EW_Total!AU160</f>
        <v>12.7</v>
      </c>
      <c r="I160" s="19">
        <f>F2_EW_Total!AV160</f>
        <v>58</v>
      </c>
      <c r="J160" s="19">
        <f>F2_EW_Total!AW160</f>
        <v>29.3</v>
      </c>
      <c r="K160" s="19">
        <f>F2_EW_Total!AX160</f>
        <v>10.59</v>
      </c>
      <c r="L160" s="19">
        <f>F2_EW_Total!AY160</f>
        <v>9.82</v>
      </c>
      <c r="M160" s="19">
        <f>F2_EW_Total!AZ160</f>
        <v>83.1</v>
      </c>
      <c r="N160" s="19">
        <f>F2_EW_Total!BA160</f>
        <v>12.27</v>
      </c>
      <c r="O160" s="19">
        <f>F2_EW_Total!BB160</f>
        <v>0.91</v>
      </c>
      <c r="P160" s="19">
        <f>F2_EW_Total!BC160</f>
        <v>2176.1999999999998</v>
      </c>
      <c r="Q160" s="19">
        <f>F2_EW_Total!BD160</f>
        <v>7.01</v>
      </c>
      <c r="R160" s="19">
        <f>F2_EW_Total!BE160</f>
        <v>6.19</v>
      </c>
      <c r="S160" s="19">
        <f>F2_EW_Total!BF160</f>
        <v>91.38</v>
      </c>
      <c r="T160" s="19">
        <f>F2_EW_Total!BG160</f>
        <v>8.07</v>
      </c>
      <c r="U160" s="19">
        <f>F2_EW_Total!BH160</f>
        <v>0</v>
      </c>
      <c r="V160" s="19">
        <f>F2_EW_Total!BI160</f>
        <v>1298</v>
      </c>
    </row>
    <row r="161" spans="1:22">
      <c r="A161" t="str">
        <f>F2_EW_Total!H161</f>
        <v>Chernozem</v>
      </c>
      <c r="B161" t="str">
        <f>F2_EW_Total!I161</f>
        <v>TTn</v>
      </c>
      <c r="C161" t="str">
        <f>F2_EW_Total!J161</f>
        <v>uuT</v>
      </c>
      <c r="D161" t="str">
        <f>F2_EW_Total!K161</f>
        <v>Silphie</v>
      </c>
      <c r="E161" s="19">
        <f>F2_EW_Total!AR161</f>
        <v>7.1259999999999994</v>
      </c>
      <c r="F161" s="19">
        <f>F2_EW_Total!AS161</f>
        <v>22.925659472422062</v>
      </c>
      <c r="G161" s="19">
        <f>F2_EW_Total!AT161</f>
        <v>18.335186500705237</v>
      </c>
      <c r="H161" s="19">
        <f>F2_EW_Total!AU161</f>
        <v>12.7</v>
      </c>
      <c r="I161" s="19">
        <f>F2_EW_Total!AV161</f>
        <v>58</v>
      </c>
      <c r="J161" s="19">
        <f>F2_EW_Total!AW161</f>
        <v>29.3</v>
      </c>
      <c r="K161" s="19">
        <f>F2_EW_Total!AX161</f>
        <v>10.59</v>
      </c>
      <c r="L161" s="19">
        <f>F2_EW_Total!AY161</f>
        <v>9.82</v>
      </c>
      <c r="M161" s="19">
        <f>F2_EW_Total!AZ161</f>
        <v>83.1</v>
      </c>
      <c r="N161" s="19">
        <f>F2_EW_Total!BA161</f>
        <v>12.27</v>
      </c>
      <c r="O161" s="19">
        <f>F2_EW_Total!BB161</f>
        <v>0.91</v>
      </c>
      <c r="P161" s="19">
        <f>F2_EW_Total!BC161</f>
        <v>2176.1999999999998</v>
      </c>
      <c r="Q161" s="19">
        <f>F2_EW_Total!BD161</f>
        <v>7.01</v>
      </c>
      <c r="R161" s="19">
        <f>F2_EW_Total!BE161</f>
        <v>6.19</v>
      </c>
      <c r="S161" s="19">
        <f>F2_EW_Total!BF161</f>
        <v>91.38</v>
      </c>
      <c r="T161" s="19">
        <f>F2_EW_Total!BG161</f>
        <v>8.07</v>
      </c>
      <c r="U161" s="19">
        <f>F2_EW_Total!BH161</f>
        <v>0</v>
      </c>
      <c r="V161" s="19">
        <f>F2_EW_Total!BI161</f>
        <v>1298</v>
      </c>
    </row>
    <row r="162" spans="1:22">
      <c r="A162" t="str">
        <f>F2_EW_Total!H162</f>
        <v>Stagnic_Luvisol</v>
      </c>
      <c r="B162" t="str">
        <f>F2_EW_Total!I162</f>
        <v>SS-LL</v>
      </c>
      <c r="C162" t="str">
        <f>F2_EW_Total!J162</f>
        <v>tU</v>
      </c>
      <c r="D162" t="str">
        <f>F2_EW_Total!K162</f>
        <v>Silphie</v>
      </c>
      <c r="E162" s="19">
        <f>F2_EW_Total!AR162</f>
        <v>6.65</v>
      </c>
      <c r="F162" s="19">
        <f>F2_EW_Total!AS162</f>
        <v>22.884738186462318</v>
      </c>
      <c r="G162" s="19">
        <f>F2_EW_Total!AT162</f>
        <v>8.816831568339909</v>
      </c>
      <c r="H162" s="19">
        <f>F2_EW_Total!AU162</f>
        <v>10.1</v>
      </c>
      <c r="I162" s="19">
        <f>F2_EW_Total!AV162</f>
        <v>69.599999999999994</v>
      </c>
      <c r="J162" s="19">
        <f>F2_EW_Total!AW162</f>
        <v>20.3</v>
      </c>
      <c r="K162" s="19">
        <f>F2_EW_Total!AX162</f>
        <v>10.27</v>
      </c>
      <c r="L162" s="19">
        <f>F2_EW_Total!AY162</f>
        <v>10.19</v>
      </c>
      <c r="M162" s="19">
        <f>F2_EW_Total!AZ162</f>
        <v>86.52</v>
      </c>
      <c r="N162" s="19">
        <f>F2_EW_Total!BA162</f>
        <v>11.57</v>
      </c>
      <c r="O162" s="19">
        <f>F2_EW_Total!BB162</f>
        <v>1.42</v>
      </c>
      <c r="P162" s="19">
        <f>F2_EW_Total!BC162</f>
        <v>2295.4</v>
      </c>
      <c r="Q162" s="19">
        <f>F2_EW_Total!BD162</f>
        <v>5.49</v>
      </c>
      <c r="R162" s="19">
        <f>F2_EW_Total!BE162</f>
        <v>5.34</v>
      </c>
      <c r="S162" s="19">
        <f>F2_EW_Total!BF162</f>
        <v>96.71</v>
      </c>
      <c r="T162" s="19">
        <f>F2_EW_Total!BG162</f>
        <v>7.56</v>
      </c>
      <c r="U162" s="19">
        <f>F2_EW_Total!BH162</f>
        <v>5.0999999999999996</v>
      </c>
      <c r="V162" s="19">
        <f>F2_EW_Total!BI162</f>
        <v>1341</v>
      </c>
    </row>
    <row r="163" spans="1:22">
      <c r="A163" t="str">
        <f>F2_EW_Total!H163</f>
        <v>Stagnic_Luvisol</v>
      </c>
      <c r="B163" t="str">
        <f>F2_EW_Total!I163</f>
        <v>SS-LL</v>
      </c>
      <c r="C163" t="str">
        <f>F2_EW_Total!J163</f>
        <v>tU</v>
      </c>
      <c r="D163" t="str">
        <f>F2_EW_Total!K163</f>
        <v>Silphie</v>
      </c>
      <c r="E163" s="19">
        <f>F2_EW_Total!AR163</f>
        <v>6.65</v>
      </c>
      <c r="F163" s="19">
        <f>F2_EW_Total!AS163</f>
        <v>22.884738186462318</v>
      </c>
      <c r="G163" s="19">
        <f>F2_EW_Total!AT163</f>
        <v>8.816831568339909</v>
      </c>
      <c r="H163" s="19">
        <f>F2_EW_Total!AU163</f>
        <v>10.1</v>
      </c>
      <c r="I163" s="19">
        <f>F2_EW_Total!AV163</f>
        <v>69.599999999999994</v>
      </c>
      <c r="J163" s="19">
        <f>F2_EW_Total!AW163</f>
        <v>20.3</v>
      </c>
      <c r="K163" s="19">
        <f>F2_EW_Total!AX163</f>
        <v>10.27</v>
      </c>
      <c r="L163" s="19">
        <f>F2_EW_Total!AY163</f>
        <v>10.19</v>
      </c>
      <c r="M163" s="19">
        <f>F2_EW_Total!AZ163</f>
        <v>86.52</v>
      </c>
      <c r="N163" s="19">
        <f>F2_EW_Total!BA163</f>
        <v>11.57</v>
      </c>
      <c r="O163" s="19">
        <f>F2_EW_Total!BB163</f>
        <v>1.42</v>
      </c>
      <c r="P163" s="19">
        <f>F2_EW_Total!BC163</f>
        <v>2295.4</v>
      </c>
      <c r="Q163" s="19">
        <f>F2_EW_Total!BD163</f>
        <v>5.49</v>
      </c>
      <c r="R163" s="19">
        <f>F2_EW_Total!BE163</f>
        <v>5.34</v>
      </c>
      <c r="S163" s="19">
        <f>F2_EW_Total!BF163</f>
        <v>96.71</v>
      </c>
      <c r="T163" s="19">
        <f>F2_EW_Total!BG163</f>
        <v>7.56</v>
      </c>
      <c r="U163" s="19">
        <f>F2_EW_Total!BH163</f>
        <v>5.0999999999999996</v>
      </c>
      <c r="V163" s="19">
        <f>F2_EW_Total!BI163</f>
        <v>1341</v>
      </c>
    </row>
    <row r="164" spans="1:22">
      <c r="A164" t="str">
        <f>F2_EW_Total!H164</f>
        <v>Stagnic_Luvisol</v>
      </c>
      <c r="B164" t="str">
        <f>F2_EW_Total!I164</f>
        <v>SS-LL</v>
      </c>
      <c r="C164" t="str">
        <f>F2_EW_Total!J164</f>
        <v>tU</v>
      </c>
      <c r="D164" t="str">
        <f>F2_EW_Total!K164</f>
        <v>Silphie</v>
      </c>
      <c r="E164" s="19">
        <f>F2_EW_Total!AR164</f>
        <v>6.65</v>
      </c>
      <c r="F164" s="19">
        <f>F2_EW_Total!AS164</f>
        <v>22.884738186462318</v>
      </c>
      <c r="G164" s="19">
        <f>F2_EW_Total!AT164</f>
        <v>8.816831568339909</v>
      </c>
      <c r="H164" s="19">
        <f>F2_EW_Total!AU164</f>
        <v>10.1</v>
      </c>
      <c r="I164" s="19">
        <f>F2_EW_Total!AV164</f>
        <v>69.599999999999994</v>
      </c>
      <c r="J164" s="19">
        <f>F2_EW_Total!AW164</f>
        <v>20.3</v>
      </c>
      <c r="K164" s="19">
        <f>F2_EW_Total!AX164</f>
        <v>10.27</v>
      </c>
      <c r="L164" s="19">
        <f>F2_EW_Total!AY164</f>
        <v>10.19</v>
      </c>
      <c r="M164" s="19">
        <f>F2_EW_Total!AZ164</f>
        <v>86.52</v>
      </c>
      <c r="N164" s="19">
        <f>F2_EW_Total!BA164</f>
        <v>11.57</v>
      </c>
      <c r="O164" s="19">
        <f>F2_EW_Total!BB164</f>
        <v>1.42</v>
      </c>
      <c r="P164" s="19">
        <f>F2_EW_Total!BC164</f>
        <v>2295.4</v>
      </c>
      <c r="Q164" s="19">
        <f>F2_EW_Total!BD164</f>
        <v>5.49</v>
      </c>
      <c r="R164" s="19">
        <f>F2_EW_Total!BE164</f>
        <v>5.34</v>
      </c>
      <c r="S164" s="19">
        <f>F2_EW_Total!BF164</f>
        <v>96.71</v>
      </c>
      <c r="T164" s="19">
        <f>F2_EW_Total!BG164</f>
        <v>7.56</v>
      </c>
      <c r="U164" s="19">
        <f>F2_EW_Total!BH164</f>
        <v>5.0999999999999996</v>
      </c>
      <c r="V164" s="19">
        <f>F2_EW_Total!BI164</f>
        <v>1341</v>
      </c>
    </row>
    <row r="165" spans="1:22">
      <c r="A165" t="str">
        <f>F2_EW_Total!H165</f>
        <v>Stagnic_Luvisol</v>
      </c>
      <c r="B165" t="str">
        <f>F2_EW_Total!I165</f>
        <v>SS-LL</v>
      </c>
      <c r="C165" t="str">
        <f>F2_EW_Total!J165</f>
        <v>tU</v>
      </c>
      <c r="D165" t="str">
        <f>F2_EW_Total!K165</f>
        <v>Silphie</v>
      </c>
      <c r="E165" s="19">
        <f>F2_EW_Total!AR165</f>
        <v>6.65</v>
      </c>
      <c r="F165" s="19">
        <f>F2_EW_Total!AS165</f>
        <v>22.884738186462318</v>
      </c>
      <c r="G165" s="19">
        <f>F2_EW_Total!AT165</f>
        <v>8.816831568339909</v>
      </c>
      <c r="H165" s="19">
        <f>F2_EW_Total!AU165</f>
        <v>10.1</v>
      </c>
      <c r="I165" s="19">
        <f>F2_EW_Total!AV165</f>
        <v>69.599999999999994</v>
      </c>
      <c r="J165" s="19">
        <f>F2_EW_Total!AW165</f>
        <v>20.3</v>
      </c>
      <c r="K165" s="19">
        <f>F2_EW_Total!AX165</f>
        <v>10.27</v>
      </c>
      <c r="L165" s="19">
        <f>F2_EW_Total!AY165</f>
        <v>10.19</v>
      </c>
      <c r="M165" s="19">
        <f>F2_EW_Total!AZ165</f>
        <v>86.52</v>
      </c>
      <c r="N165" s="19">
        <f>F2_EW_Total!BA165</f>
        <v>11.57</v>
      </c>
      <c r="O165" s="19">
        <f>F2_EW_Total!BB165</f>
        <v>1.42</v>
      </c>
      <c r="P165" s="19">
        <f>F2_EW_Total!BC165</f>
        <v>2295.4</v>
      </c>
      <c r="Q165" s="19">
        <f>F2_EW_Total!BD165</f>
        <v>5.49</v>
      </c>
      <c r="R165" s="19">
        <f>F2_EW_Total!BE165</f>
        <v>5.34</v>
      </c>
      <c r="S165" s="19">
        <f>F2_EW_Total!BF165</f>
        <v>96.71</v>
      </c>
      <c r="T165" s="19">
        <f>F2_EW_Total!BG165</f>
        <v>7.56</v>
      </c>
      <c r="U165" s="19">
        <f>F2_EW_Total!BH165</f>
        <v>5.0999999999999996</v>
      </c>
      <c r="V165" s="19">
        <f>F2_EW_Total!BI165</f>
        <v>1341</v>
      </c>
    </row>
    <row r="166" spans="1:22">
      <c r="A166" t="str">
        <f>F2_EW_Total!H166</f>
        <v>Haplic_Luvisol</v>
      </c>
      <c r="B166" t="str">
        <f>F2_EW_Total!I166</f>
        <v>LLn</v>
      </c>
      <c r="C166" t="str">
        <f>F2_EW_Total!J166</f>
        <v>ttU</v>
      </c>
      <c r="D166" t="str">
        <f>F2_EW_Total!K166</f>
        <v>Silphie</v>
      </c>
      <c r="E166" s="19">
        <f>F2_EW_Total!AR166</f>
        <v>5.2679999999999998</v>
      </c>
      <c r="F166" s="19">
        <f>F2_EW_Total!AS166</f>
        <v>21.620973543281909</v>
      </c>
      <c r="G166" s="19">
        <f>F2_EW_Total!AT166</f>
        <v>9.8610907956196563</v>
      </c>
      <c r="H166" s="19">
        <f>F2_EW_Total!AU166</f>
        <v>10.4</v>
      </c>
      <c r="I166" s="19">
        <f>F2_EW_Total!AV166</f>
        <v>75.099999999999994</v>
      </c>
      <c r="J166" s="19">
        <f>F2_EW_Total!AW166</f>
        <v>14.5</v>
      </c>
      <c r="K166" s="19">
        <f>F2_EW_Total!AX166</f>
        <v>5.65</v>
      </c>
      <c r="L166" s="19">
        <f>F2_EW_Total!AY166</f>
        <v>5.1100000000000003</v>
      </c>
      <c r="M166" s="19">
        <f>F2_EW_Total!AZ166</f>
        <v>87.52</v>
      </c>
      <c r="N166" s="19">
        <f>F2_EW_Total!BA166</f>
        <v>8.15</v>
      </c>
      <c r="O166" s="19">
        <f>F2_EW_Total!BB166</f>
        <v>1.95</v>
      </c>
      <c r="P166" s="19">
        <f>F2_EW_Total!BC166</f>
        <v>818.47</v>
      </c>
      <c r="Q166" s="19">
        <f>F2_EW_Total!BD166</f>
        <v>5</v>
      </c>
      <c r="R166" s="19">
        <f>F2_EW_Total!BE166</f>
        <v>4.58</v>
      </c>
      <c r="S166" s="19">
        <f>F2_EW_Total!BF166</f>
        <v>91.15</v>
      </c>
      <c r="T166" s="19">
        <f>F2_EW_Total!BG166</f>
        <v>6.15</v>
      </c>
      <c r="U166" s="19">
        <f>F2_EW_Total!BH166</f>
        <v>0.5</v>
      </c>
      <c r="V166" s="19">
        <f>F2_EW_Total!BI166</f>
        <v>204</v>
      </c>
    </row>
    <row r="167" spans="1:22">
      <c r="A167" t="str">
        <f>F2_EW_Total!H167</f>
        <v>Haplic_Luvisol</v>
      </c>
      <c r="B167" t="str">
        <f>F2_EW_Total!I167</f>
        <v>LLn</v>
      </c>
      <c r="C167" t="str">
        <f>F2_EW_Total!J167</f>
        <v>ttU</v>
      </c>
      <c r="D167" t="str">
        <f>F2_EW_Total!K167</f>
        <v>Silphie</v>
      </c>
      <c r="E167" s="19">
        <f>F2_EW_Total!AR167</f>
        <v>5.2679999999999998</v>
      </c>
      <c r="F167" s="19">
        <f>F2_EW_Total!AS167</f>
        <v>21.620973543281909</v>
      </c>
      <c r="G167" s="19">
        <f>F2_EW_Total!AT167</f>
        <v>9.8610907956196563</v>
      </c>
      <c r="H167" s="19">
        <f>F2_EW_Total!AU167</f>
        <v>10.4</v>
      </c>
      <c r="I167" s="19">
        <f>F2_EW_Total!AV167</f>
        <v>75.099999999999994</v>
      </c>
      <c r="J167" s="19">
        <f>F2_EW_Total!AW167</f>
        <v>14.5</v>
      </c>
      <c r="K167" s="19">
        <f>F2_EW_Total!AX167</f>
        <v>5.65</v>
      </c>
      <c r="L167" s="19">
        <f>F2_EW_Total!AY167</f>
        <v>5.1100000000000003</v>
      </c>
      <c r="M167" s="19">
        <f>F2_EW_Total!AZ167</f>
        <v>87.52</v>
      </c>
      <c r="N167" s="19">
        <f>F2_EW_Total!BA167</f>
        <v>8.15</v>
      </c>
      <c r="O167" s="19">
        <f>F2_EW_Total!BB167</f>
        <v>1.95</v>
      </c>
      <c r="P167" s="19">
        <f>F2_EW_Total!BC167</f>
        <v>818.47</v>
      </c>
      <c r="Q167" s="19">
        <f>F2_EW_Total!BD167</f>
        <v>5</v>
      </c>
      <c r="R167" s="19">
        <f>F2_EW_Total!BE167</f>
        <v>4.58</v>
      </c>
      <c r="S167" s="19">
        <f>F2_EW_Total!BF167</f>
        <v>91.15</v>
      </c>
      <c r="T167" s="19">
        <f>F2_EW_Total!BG167</f>
        <v>6.15</v>
      </c>
      <c r="U167" s="19">
        <f>F2_EW_Total!BH167</f>
        <v>0.5</v>
      </c>
      <c r="V167" s="19">
        <f>F2_EW_Total!BI167</f>
        <v>204</v>
      </c>
    </row>
    <row r="168" spans="1:22">
      <c r="A168" t="str">
        <f>F2_EW_Total!H168</f>
        <v>Haplic_Luvisol</v>
      </c>
      <c r="B168" t="str">
        <f>F2_EW_Total!I168</f>
        <v>LLn</v>
      </c>
      <c r="C168" t="str">
        <f>F2_EW_Total!J168</f>
        <v>ttU</v>
      </c>
      <c r="D168" t="str">
        <f>F2_EW_Total!K168</f>
        <v>Silphie</v>
      </c>
      <c r="E168" s="19">
        <f>F2_EW_Total!AR168</f>
        <v>5.2679999999999998</v>
      </c>
      <c r="F168" s="19">
        <f>F2_EW_Total!AS168</f>
        <v>21.620973543281909</v>
      </c>
      <c r="G168" s="19">
        <f>F2_EW_Total!AT168</f>
        <v>9.8610907956196563</v>
      </c>
      <c r="H168" s="19">
        <f>F2_EW_Total!AU168</f>
        <v>10.4</v>
      </c>
      <c r="I168" s="19">
        <f>F2_EW_Total!AV168</f>
        <v>75.099999999999994</v>
      </c>
      <c r="J168" s="19">
        <f>F2_EW_Total!AW168</f>
        <v>14.5</v>
      </c>
      <c r="K168" s="19">
        <f>F2_EW_Total!AX168</f>
        <v>5.65</v>
      </c>
      <c r="L168" s="19">
        <f>F2_EW_Total!AY168</f>
        <v>5.1100000000000003</v>
      </c>
      <c r="M168" s="19">
        <f>F2_EW_Total!AZ168</f>
        <v>87.52</v>
      </c>
      <c r="N168" s="19">
        <f>F2_EW_Total!BA168</f>
        <v>8.15</v>
      </c>
      <c r="O168" s="19">
        <f>F2_EW_Total!BB168</f>
        <v>1.95</v>
      </c>
      <c r="P168" s="19">
        <f>F2_EW_Total!BC168</f>
        <v>818.47</v>
      </c>
      <c r="Q168" s="19">
        <f>F2_EW_Total!BD168</f>
        <v>5</v>
      </c>
      <c r="R168" s="19">
        <f>F2_EW_Total!BE168</f>
        <v>4.58</v>
      </c>
      <c r="S168" s="19">
        <f>F2_EW_Total!BF168</f>
        <v>91.15</v>
      </c>
      <c r="T168" s="19">
        <f>F2_EW_Total!BG168</f>
        <v>6.15</v>
      </c>
      <c r="U168" s="19">
        <f>F2_EW_Total!BH168</f>
        <v>0.5</v>
      </c>
      <c r="V168" s="19">
        <f>F2_EW_Total!BI168</f>
        <v>204</v>
      </c>
    </row>
    <row r="169" spans="1:22">
      <c r="A169" t="str">
        <f>F2_EW_Total!H169</f>
        <v>Haplic_Luvisol</v>
      </c>
      <c r="B169" t="str">
        <f>F2_EW_Total!I169</f>
        <v>LLn</v>
      </c>
      <c r="C169" t="str">
        <f>F2_EW_Total!J169</f>
        <v>ttU</v>
      </c>
      <c r="D169" t="str">
        <f>F2_EW_Total!K169</f>
        <v>Silphie</v>
      </c>
      <c r="E169" s="19">
        <f>F2_EW_Total!AR169</f>
        <v>5.2679999999999998</v>
      </c>
      <c r="F169" s="19">
        <f>F2_EW_Total!AS169</f>
        <v>21.620973543281909</v>
      </c>
      <c r="G169" s="19">
        <f>F2_EW_Total!AT169</f>
        <v>9.8610907956196563</v>
      </c>
      <c r="H169" s="19">
        <f>F2_EW_Total!AU169</f>
        <v>10.4</v>
      </c>
      <c r="I169" s="19">
        <f>F2_EW_Total!AV169</f>
        <v>75.099999999999994</v>
      </c>
      <c r="J169" s="19">
        <f>F2_EW_Total!AW169</f>
        <v>14.5</v>
      </c>
      <c r="K169" s="19">
        <f>F2_EW_Total!AX169</f>
        <v>5.65</v>
      </c>
      <c r="L169" s="19">
        <f>F2_EW_Total!AY169</f>
        <v>5.1100000000000003</v>
      </c>
      <c r="M169" s="19">
        <f>F2_EW_Total!AZ169</f>
        <v>87.52</v>
      </c>
      <c r="N169" s="19">
        <f>F2_EW_Total!BA169</f>
        <v>8.15</v>
      </c>
      <c r="O169" s="19">
        <f>F2_EW_Total!BB169</f>
        <v>1.95</v>
      </c>
      <c r="P169" s="19">
        <f>F2_EW_Total!BC169</f>
        <v>818.47</v>
      </c>
      <c r="Q169" s="19">
        <f>F2_EW_Total!BD169</f>
        <v>5</v>
      </c>
      <c r="R169" s="19">
        <f>F2_EW_Total!BE169</f>
        <v>4.58</v>
      </c>
      <c r="S169" s="19">
        <f>F2_EW_Total!BF169</f>
        <v>91.15</v>
      </c>
      <c r="T169" s="19">
        <f>F2_EW_Total!BG169</f>
        <v>6.15</v>
      </c>
      <c r="U169" s="19">
        <f>F2_EW_Total!BH169</f>
        <v>0.5</v>
      </c>
      <c r="V169" s="19">
        <f>F2_EW_Total!BI169</f>
        <v>204</v>
      </c>
    </row>
    <row r="170" spans="1:22">
      <c r="A170" t="str">
        <f>F2_EW_Total!H170</f>
        <v>Mollic_Leptosol</v>
      </c>
      <c r="B170" t="str">
        <f>F2_EW_Total!I170</f>
        <v>BB-RR</v>
      </c>
      <c r="C170" t="str">
        <f>F2_EW_Total!J170</f>
        <v>uT</v>
      </c>
      <c r="D170" t="str">
        <f>F2_EW_Total!K170</f>
        <v>Maize</v>
      </c>
      <c r="E170" s="19">
        <f>F2_EW_Total!AR170</f>
        <v>6.9420000000000002</v>
      </c>
      <c r="F170" s="19">
        <f>F2_EW_Total!AS170</f>
        <v>13.744113656317342</v>
      </c>
      <c r="G170" s="19">
        <f>F2_EW_Total!AT170</f>
        <v>8.9136942258665517</v>
      </c>
      <c r="H170" s="19">
        <f>F2_EW_Total!AU170</f>
        <v>5.0999999999999996</v>
      </c>
      <c r="I170" s="19">
        <f>F2_EW_Total!AV170</f>
        <v>61.1</v>
      </c>
      <c r="J170" s="19">
        <f>F2_EW_Total!AW170</f>
        <v>33.799999999999997</v>
      </c>
      <c r="K170" s="19">
        <f>F2_EW_Total!AX170</f>
        <v>11.02</v>
      </c>
      <c r="L170" s="19">
        <f>F2_EW_Total!AY170</f>
        <v>13.39</v>
      </c>
      <c r="M170" s="19">
        <f>F2_EW_Total!AZ170</f>
        <v>73.709999999999994</v>
      </c>
      <c r="N170" s="19">
        <f>F2_EW_Total!BA170</f>
        <v>15.11</v>
      </c>
      <c r="O170" s="19">
        <f>F2_EW_Total!BB170</f>
        <v>0.72</v>
      </c>
      <c r="P170" s="19">
        <f>F2_EW_Total!BC170</f>
        <v>2392</v>
      </c>
      <c r="Q170" s="19">
        <f>F2_EW_Total!BD170</f>
        <v>12.58</v>
      </c>
      <c r="R170" s="19">
        <f>F2_EW_Total!BE170</f>
        <v>13.78</v>
      </c>
      <c r="S170" s="19">
        <f>F2_EW_Total!BF170</f>
        <v>71</v>
      </c>
      <c r="T170" s="19">
        <f>F2_EW_Total!BG170</f>
        <v>13.97</v>
      </c>
      <c r="U170" s="19">
        <f>F2_EW_Total!BH170</f>
        <v>0</v>
      </c>
      <c r="V170" s="19">
        <f>F2_EW_Total!BI170</f>
        <v>1849</v>
      </c>
    </row>
    <row r="171" spans="1:22">
      <c r="A171" t="str">
        <f>F2_EW_Total!H171</f>
        <v>Mollic_Leptosol</v>
      </c>
      <c r="B171" t="str">
        <f>F2_EW_Total!I171</f>
        <v>BB-RR</v>
      </c>
      <c r="C171" t="str">
        <f>F2_EW_Total!J171</f>
        <v>uT</v>
      </c>
      <c r="D171" t="str">
        <f>F2_EW_Total!K171</f>
        <v>Maize</v>
      </c>
      <c r="E171" s="19">
        <f>F2_EW_Total!AR171</f>
        <v>6.9420000000000002</v>
      </c>
      <c r="F171" s="19">
        <f>F2_EW_Total!AS171</f>
        <v>13.744113656317342</v>
      </c>
      <c r="G171" s="19">
        <f>F2_EW_Total!AT171</f>
        <v>8.9136942258665517</v>
      </c>
      <c r="H171" s="19">
        <f>F2_EW_Total!AU171</f>
        <v>5.0999999999999996</v>
      </c>
      <c r="I171" s="19">
        <f>F2_EW_Total!AV171</f>
        <v>61.1</v>
      </c>
      <c r="J171" s="19">
        <f>F2_EW_Total!AW171</f>
        <v>33.799999999999997</v>
      </c>
      <c r="K171" s="19">
        <f>F2_EW_Total!AX171</f>
        <v>11.02</v>
      </c>
      <c r="L171" s="19">
        <f>F2_EW_Total!AY171</f>
        <v>13.39</v>
      </c>
      <c r="M171" s="19">
        <f>F2_EW_Total!AZ171</f>
        <v>73.709999999999994</v>
      </c>
      <c r="N171" s="19">
        <f>F2_EW_Total!BA171</f>
        <v>15.11</v>
      </c>
      <c r="O171" s="19">
        <f>F2_EW_Total!BB171</f>
        <v>0.72</v>
      </c>
      <c r="P171" s="19">
        <f>F2_EW_Total!BC171</f>
        <v>2392</v>
      </c>
      <c r="Q171" s="19">
        <f>F2_EW_Total!BD171</f>
        <v>12.58</v>
      </c>
      <c r="R171" s="19">
        <f>F2_EW_Total!BE171</f>
        <v>13.78</v>
      </c>
      <c r="S171" s="19">
        <f>F2_EW_Total!BF171</f>
        <v>71</v>
      </c>
      <c r="T171" s="19">
        <f>F2_EW_Total!BG171</f>
        <v>13.97</v>
      </c>
      <c r="U171" s="19">
        <f>F2_EW_Total!BH171</f>
        <v>0</v>
      </c>
      <c r="V171" s="19">
        <f>F2_EW_Total!BI171</f>
        <v>1849</v>
      </c>
    </row>
    <row r="172" spans="1:22">
      <c r="A172" t="str">
        <f>F2_EW_Total!H172</f>
        <v>Mollic_Leptosol</v>
      </c>
      <c r="B172" t="str">
        <f>F2_EW_Total!I172</f>
        <v>BB-RR</v>
      </c>
      <c r="C172" t="str">
        <f>F2_EW_Total!J172</f>
        <v>uT</v>
      </c>
      <c r="D172" t="str">
        <f>F2_EW_Total!K172</f>
        <v>Maize</v>
      </c>
      <c r="E172" s="19">
        <f>F2_EW_Total!AR172</f>
        <v>6.9420000000000002</v>
      </c>
      <c r="F172" s="19">
        <f>F2_EW_Total!AS172</f>
        <v>13.744113656317342</v>
      </c>
      <c r="G172" s="19">
        <f>F2_EW_Total!AT172</f>
        <v>8.9136942258665517</v>
      </c>
      <c r="H172" s="19">
        <f>F2_EW_Total!AU172</f>
        <v>5.0999999999999996</v>
      </c>
      <c r="I172" s="19">
        <f>F2_EW_Total!AV172</f>
        <v>61.1</v>
      </c>
      <c r="J172" s="19">
        <f>F2_EW_Total!AW172</f>
        <v>33.799999999999997</v>
      </c>
      <c r="K172" s="19">
        <f>F2_EW_Total!AX172</f>
        <v>11.02</v>
      </c>
      <c r="L172" s="19">
        <f>F2_EW_Total!AY172</f>
        <v>13.39</v>
      </c>
      <c r="M172" s="19">
        <f>F2_EW_Total!AZ172</f>
        <v>73.709999999999994</v>
      </c>
      <c r="N172" s="19">
        <f>F2_EW_Total!BA172</f>
        <v>15.11</v>
      </c>
      <c r="O172" s="19">
        <f>F2_EW_Total!BB172</f>
        <v>0.72</v>
      </c>
      <c r="P172" s="19">
        <f>F2_EW_Total!BC172</f>
        <v>2392</v>
      </c>
      <c r="Q172" s="19">
        <f>F2_EW_Total!BD172</f>
        <v>12.58</v>
      </c>
      <c r="R172" s="19">
        <f>F2_EW_Total!BE172</f>
        <v>13.78</v>
      </c>
      <c r="S172" s="19">
        <f>F2_EW_Total!BF172</f>
        <v>71</v>
      </c>
      <c r="T172" s="19">
        <f>F2_EW_Total!BG172</f>
        <v>13.97</v>
      </c>
      <c r="U172" s="19">
        <f>F2_EW_Total!BH172</f>
        <v>0</v>
      </c>
      <c r="V172" s="19">
        <f>F2_EW_Total!BI172</f>
        <v>1849</v>
      </c>
    </row>
    <row r="173" spans="1:22">
      <c r="A173" t="str">
        <f>F2_EW_Total!H173</f>
        <v>Mollic_Leptosol</v>
      </c>
      <c r="B173" t="str">
        <f>F2_EW_Total!I173</f>
        <v>BB-RR</v>
      </c>
      <c r="C173" t="str">
        <f>F2_EW_Total!J173</f>
        <v>uT</v>
      </c>
      <c r="D173" t="str">
        <f>F2_EW_Total!K173</f>
        <v>Maize</v>
      </c>
      <c r="E173" s="19">
        <f>F2_EW_Total!AR173</f>
        <v>6.9420000000000002</v>
      </c>
      <c r="F173" s="19">
        <f>F2_EW_Total!AS173</f>
        <v>13.744113656317342</v>
      </c>
      <c r="G173" s="19">
        <f>F2_EW_Total!AT173</f>
        <v>8.9136942258665517</v>
      </c>
      <c r="H173" s="19">
        <f>F2_EW_Total!AU173</f>
        <v>5.0999999999999996</v>
      </c>
      <c r="I173" s="19">
        <f>F2_EW_Total!AV173</f>
        <v>61.1</v>
      </c>
      <c r="J173" s="19">
        <f>F2_EW_Total!AW173</f>
        <v>33.799999999999997</v>
      </c>
      <c r="K173" s="19">
        <f>F2_EW_Total!AX173</f>
        <v>11.02</v>
      </c>
      <c r="L173" s="19">
        <f>F2_EW_Total!AY173</f>
        <v>13.39</v>
      </c>
      <c r="M173" s="19">
        <f>F2_EW_Total!AZ173</f>
        <v>73.709999999999994</v>
      </c>
      <c r="N173" s="19">
        <f>F2_EW_Total!BA173</f>
        <v>15.11</v>
      </c>
      <c r="O173" s="19">
        <f>F2_EW_Total!BB173</f>
        <v>0.72</v>
      </c>
      <c r="P173" s="19">
        <f>F2_EW_Total!BC173</f>
        <v>2392</v>
      </c>
      <c r="Q173" s="19">
        <f>F2_EW_Total!BD173</f>
        <v>12.58</v>
      </c>
      <c r="R173" s="19">
        <f>F2_EW_Total!BE173</f>
        <v>13.78</v>
      </c>
      <c r="S173" s="19">
        <f>F2_EW_Total!BF173</f>
        <v>71</v>
      </c>
      <c r="T173" s="19">
        <f>F2_EW_Total!BG173</f>
        <v>13.97</v>
      </c>
      <c r="U173" s="19">
        <f>F2_EW_Total!BH173</f>
        <v>0</v>
      </c>
      <c r="V173" s="19">
        <f>F2_EW_Total!BI173</f>
        <v>1849</v>
      </c>
    </row>
    <row r="174" spans="1:22">
      <c r="A174" t="str">
        <f>F2_EW_Total!H174</f>
        <v>stagnic_Luvisol</v>
      </c>
      <c r="B174" t="str">
        <f>F2_EW_Total!I174</f>
        <v>SSn</v>
      </c>
      <c r="C174" t="str">
        <f>F2_EW_Total!J174</f>
        <v>sL</v>
      </c>
      <c r="D174" t="str">
        <f>F2_EW_Total!K174</f>
        <v>Maize</v>
      </c>
      <c r="E174" s="19">
        <f>F2_EW_Total!AR174</f>
        <v>5.6960000000000006</v>
      </c>
      <c r="F174" s="19">
        <f>F2_EW_Total!AS174</f>
        <v>14.638405969675313</v>
      </c>
      <c r="G174" s="19">
        <f>F2_EW_Total!AT174</f>
        <v>9.6976212237207182</v>
      </c>
      <c r="H174" s="19">
        <f>F2_EW_Total!AU174</f>
        <v>28.9</v>
      </c>
      <c r="I174" s="19">
        <f>F2_EW_Total!AV174</f>
        <v>49.6</v>
      </c>
      <c r="J174" s="19">
        <f>F2_EW_Total!AW174</f>
        <v>21.5</v>
      </c>
      <c r="K174" s="19">
        <f>F2_EW_Total!AX174</f>
        <v>10.34</v>
      </c>
      <c r="L174" s="19">
        <f>F2_EW_Total!AY174</f>
        <v>11.59</v>
      </c>
      <c r="M174" s="19">
        <f>F2_EW_Total!AZ174</f>
        <v>78.7</v>
      </c>
      <c r="N174" s="19">
        <f>F2_EW_Total!BA174</f>
        <v>12.51</v>
      </c>
      <c r="O174" s="19">
        <f>F2_EW_Total!BB174</f>
        <v>2.4900000000000002</v>
      </c>
      <c r="P174" s="19">
        <f>F2_EW_Total!BC174</f>
        <v>2643.87</v>
      </c>
      <c r="Q174" s="19">
        <f>F2_EW_Total!BD174</f>
        <v>11.63</v>
      </c>
      <c r="R174" s="19">
        <f>F2_EW_Total!BE174</f>
        <v>12.1</v>
      </c>
      <c r="S174" s="19">
        <f>F2_EW_Total!BF174</f>
        <v>88.58</v>
      </c>
      <c r="T174" s="19">
        <f>F2_EW_Total!BG174</f>
        <v>11.13</v>
      </c>
      <c r="U174" s="19">
        <f>F2_EW_Total!BH174</f>
        <v>0</v>
      </c>
      <c r="V174" s="19">
        <f>F2_EW_Total!BI174</f>
        <v>1075</v>
      </c>
    </row>
    <row r="175" spans="1:22">
      <c r="A175" t="str">
        <f>F2_EW_Total!H175</f>
        <v>stagnic_Luvisol</v>
      </c>
      <c r="B175" t="str">
        <f>F2_EW_Total!I175</f>
        <v>SSn</v>
      </c>
      <c r="C175" t="str">
        <f>F2_EW_Total!J175</f>
        <v>sL</v>
      </c>
      <c r="D175" t="str">
        <f>F2_EW_Total!K175</f>
        <v>Maize</v>
      </c>
      <c r="E175" s="19">
        <f>F2_EW_Total!AR175</f>
        <v>5.6960000000000006</v>
      </c>
      <c r="F175" s="19">
        <f>F2_EW_Total!AS175</f>
        <v>14.638405969675313</v>
      </c>
      <c r="G175" s="19">
        <f>F2_EW_Total!AT175</f>
        <v>9.6976212237207182</v>
      </c>
      <c r="H175" s="19">
        <f>F2_EW_Total!AU175</f>
        <v>28.9</v>
      </c>
      <c r="I175" s="19">
        <f>F2_EW_Total!AV175</f>
        <v>49.6</v>
      </c>
      <c r="J175" s="19">
        <f>F2_EW_Total!AW175</f>
        <v>21.5</v>
      </c>
      <c r="K175" s="19">
        <f>F2_EW_Total!AX175</f>
        <v>10.34</v>
      </c>
      <c r="L175" s="19">
        <f>F2_EW_Total!AY175</f>
        <v>11.59</v>
      </c>
      <c r="M175" s="19">
        <f>F2_EW_Total!AZ175</f>
        <v>78.7</v>
      </c>
      <c r="N175" s="19">
        <f>F2_EW_Total!BA175</f>
        <v>12.51</v>
      </c>
      <c r="O175" s="19">
        <f>F2_EW_Total!BB175</f>
        <v>2.4900000000000002</v>
      </c>
      <c r="P175" s="19">
        <f>F2_EW_Total!BC175</f>
        <v>2643.87</v>
      </c>
      <c r="Q175" s="19">
        <f>F2_EW_Total!BD175</f>
        <v>11.63</v>
      </c>
      <c r="R175" s="19">
        <f>F2_EW_Total!BE175</f>
        <v>12.1</v>
      </c>
      <c r="S175" s="19">
        <f>F2_EW_Total!BF175</f>
        <v>88.58</v>
      </c>
      <c r="T175" s="19">
        <f>F2_EW_Total!BG175</f>
        <v>11.13</v>
      </c>
      <c r="U175" s="19">
        <f>F2_EW_Total!BH175</f>
        <v>0</v>
      </c>
      <c r="V175" s="19">
        <f>F2_EW_Total!BI175</f>
        <v>1075</v>
      </c>
    </row>
    <row r="176" spans="1:22">
      <c r="A176" t="str">
        <f>F2_EW_Total!H176</f>
        <v>stagnic_Luvisol</v>
      </c>
      <c r="B176" t="str">
        <f>F2_EW_Total!I176</f>
        <v>SSn</v>
      </c>
      <c r="C176" t="str">
        <f>F2_EW_Total!J176</f>
        <v>sL</v>
      </c>
      <c r="D176" t="str">
        <f>F2_EW_Total!K176</f>
        <v>Maize</v>
      </c>
      <c r="E176" s="19">
        <f>F2_EW_Total!AR176</f>
        <v>5.6960000000000006</v>
      </c>
      <c r="F176" s="19">
        <f>F2_EW_Total!AS176</f>
        <v>14.638405969675313</v>
      </c>
      <c r="G176" s="19">
        <f>F2_EW_Total!AT176</f>
        <v>9.6976212237207182</v>
      </c>
      <c r="H176" s="19">
        <f>F2_EW_Total!AU176</f>
        <v>28.9</v>
      </c>
      <c r="I176" s="19">
        <f>F2_EW_Total!AV176</f>
        <v>49.6</v>
      </c>
      <c r="J176" s="19">
        <f>F2_EW_Total!AW176</f>
        <v>21.5</v>
      </c>
      <c r="K176" s="19">
        <f>F2_EW_Total!AX176</f>
        <v>10.34</v>
      </c>
      <c r="L176" s="19">
        <f>F2_EW_Total!AY176</f>
        <v>11.59</v>
      </c>
      <c r="M176" s="19">
        <f>F2_EW_Total!AZ176</f>
        <v>78.7</v>
      </c>
      <c r="N176" s="19">
        <f>F2_EW_Total!BA176</f>
        <v>12.51</v>
      </c>
      <c r="O176" s="19">
        <f>F2_EW_Total!BB176</f>
        <v>2.4900000000000002</v>
      </c>
      <c r="P176" s="19">
        <f>F2_EW_Total!BC176</f>
        <v>2643.87</v>
      </c>
      <c r="Q176" s="19">
        <f>F2_EW_Total!BD176</f>
        <v>11.63</v>
      </c>
      <c r="R176" s="19">
        <f>F2_EW_Total!BE176</f>
        <v>12.1</v>
      </c>
      <c r="S176" s="19">
        <f>F2_EW_Total!BF176</f>
        <v>88.58</v>
      </c>
      <c r="T176" s="19">
        <f>F2_EW_Total!BG176</f>
        <v>11.13</v>
      </c>
      <c r="U176" s="19">
        <f>F2_EW_Total!BH176</f>
        <v>0</v>
      </c>
      <c r="V176" s="19">
        <f>F2_EW_Total!BI176</f>
        <v>1075</v>
      </c>
    </row>
    <row r="177" spans="1:22">
      <c r="A177" t="str">
        <f>F2_EW_Total!H177</f>
        <v>stagnic_Luvisol</v>
      </c>
      <c r="B177" t="str">
        <f>F2_EW_Total!I177</f>
        <v>SSn</v>
      </c>
      <c r="C177" t="str">
        <f>F2_EW_Total!J177</f>
        <v>sL</v>
      </c>
      <c r="D177" t="str">
        <f>F2_EW_Total!K177</f>
        <v>Maize</v>
      </c>
      <c r="E177" s="19">
        <f>F2_EW_Total!AR177</f>
        <v>5.6960000000000006</v>
      </c>
      <c r="F177" s="19">
        <f>F2_EW_Total!AS177</f>
        <v>14.638405969675313</v>
      </c>
      <c r="G177" s="19">
        <f>F2_EW_Total!AT177</f>
        <v>9.6976212237207182</v>
      </c>
      <c r="H177" s="19">
        <f>F2_EW_Total!AU177</f>
        <v>28.9</v>
      </c>
      <c r="I177" s="19">
        <f>F2_EW_Total!AV177</f>
        <v>49.6</v>
      </c>
      <c r="J177" s="19">
        <f>F2_EW_Total!AW177</f>
        <v>21.5</v>
      </c>
      <c r="K177" s="19">
        <f>F2_EW_Total!AX177</f>
        <v>10.34</v>
      </c>
      <c r="L177" s="19">
        <f>F2_EW_Total!AY177</f>
        <v>11.59</v>
      </c>
      <c r="M177" s="19">
        <f>F2_EW_Total!AZ177</f>
        <v>78.7</v>
      </c>
      <c r="N177" s="19">
        <f>F2_EW_Total!BA177</f>
        <v>12.51</v>
      </c>
      <c r="O177" s="19">
        <f>F2_EW_Total!BB177</f>
        <v>2.4900000000000002</v>
      </c>
      <c r="P177" s="19">
        <f>F2_EW_Total!BC177</f>
        <v>2643.87</v>
      </c>
      <c r="Q177" s="19">
        <f>F2_EW_Total!BD177</f>
        <v>11.63</v>
      </c>
      <c r="R177" s="19">
        <f>F2_EW_Total!BE177</f>
        <v>12.1</v>
      </c>
      <c r="S177" s="19">
        <f>F2_EW_Total!BF177</f>
        <v>88.58</v>
      </c>
      <c r="T177" s="19">
        <f>F2_EW_Total!BG177</f>
        <v>11.13</v>
      </c>
      <c r="U177" s="19">
        <f>F2_EW_Total!BH177</f>
        <v>0</v>
      </c>
      <c r="V177" s="19">
        <f>F2_EW_Total!BI177</f>
        <v>1075</v>
      </c>
    </row>
    <row r="178" spans="1:22">
      <c r="A178" t="str">
        <f>F2_EW_Total!H178</f>
        <v>Haplic_Luvisol</v>
      </c>
      <c r="B178" t="str">
        <f>F2_EW_Total!I178</f>
        <v>LLn</v>
      </c>
      <c r="C178" t="str">
        <f>F2_EW_Total!J178</f>
        <v>ttU</v>
      </c>
      <c r="D178" t="str">
        <f>F2_EW_Total!K178</f>
        <v>Maize</v>
      </c>
      <c r="E178" s="19">
        <f>F2_EW_Total!AR178</f>
        <v>6.3579999999999997</v>
      </c>
      <c r="F178" s="19">
        <f>F2_EW_Total!AS178</f>
        <v>16.257300584046725</v>
      </c>
      <c r="G178" s="19">
        <f>F2_EW_Total!AT178</f>
        <v>10.451343967683064</v>
      </c>
      <c r="H178" s="19">
        <f>F2_EW_Total!AU178</f>
        <v>9.4</v>
      </c>
      <c r="I178" s="19">
        <f>F2_EW_Total!AV178</f>
        <v>72.099999999999994</v>
      </c>
      <c r="J178" s="19">
        <f>F2_EW_Total!AW178</f>
        <v>18.5</v>
      </c>
      <c r="K178" s="19">
        <f>F2_EW_Total!AX178</f>
        <v>5.65</v>
      </c>
      <c r="L178" s="19">
        <f>F2_EW_Total!AY178</f>
        <v>5.1100000000000003</v>
      </c>
      <c r="M178" s="19">
        <f>F2_EW_Total!AZ178</f>
        <v>87.52</v>
      </c>
      <c r="N178" s="19">
        <f>F2_EW_Total!BA178</f>
        <v>8.15</v>
      </c>
      <c r="O178" s="19">
        <f>F2_EW_Total!BB178</f>
        <v>1.95</v>
      </c>
      <c r="P178" s="19">
        <f>F2_EW_Total!BC178</f>
        <v>818.47</v>
      </c>
      <c r="Q178" s="19">
        <f>F2_EW_Total!BD178</f>
        <v>5</v>
      </c>
      <c r="R178" s="19">
        <f>F2_EW_Total!BE178</f>
        <v>4.58</v>
      </c>
      <c r="S178" s="19">
        <f>F2_EW_Total!BF178</f>
        <v>91.15</v>
      </c>
      <c r="T178" s="19">
        <f>F2_EW_Total!BG178</f>
        <v>6.15</v>
      </c>
      <c r="U178" s="19">
        <f>F2_EW_Total!BH178</f>
        <v>0.5</v>
      </c>
      <c r="V178" s="19">
        <f>F2_EW_Total!BI178</f>
        <v>204</v>
      </c>
    </row>
    <row r="179" spans="1:22">
      <c r="A179" t="str">
        <f>F2_EW_Total!H179</f>
        <v>Haplic_Luvisol</v>
      </c>
      <c r="B179" t="str">
        <f>F2_EW_Total!I179</f>
        <v>LLn</v>
      </c>
      <c r="C179" t="str">
        <f>F2_EW_Total!J179</f>
        <v>ttU</v>
      </c>
      <c r="D179" t="str">
        <f>F2_EW_Total!K179</f>
        <v>Maize</v>
      </c>
      <c r="E179" s="19">
        <f>F2_EW_Total!AR179</f>
        <v>6.3579999999999997</v>
      </c>
      <c r="F179" s="19">
        <f>F2_EW_Total!AS179</f>
        <v>16.257300584046725</v>
      </c>
      <c r="G179" s="19">
        <f>F2_EW_Total!AT179</f>
        <v>10.451343967683064</v>
      </c>
      <c r="H179" s="19">
        <f>F2_EW_Total!AU179</f>
        <v>9.4</v>
      </c>
      <c r="I179" s="19">
        <f>F2_EW_Total!AV179</f>
        <v>72.099999999999994</v>
      </c>
      <c r="J179" s="19">
        <f>F2_EW_Total!AW179</f>
        <v>18.5</v>
      </c>
      <c r="K179" s="19">
        <f>F2_EW_Total!AX179</f>
        <v>5.65</v>
      </c>
      <c r="L179" s="19">
        <f>F2_EW_Total!AY179</f>
        <v>5.1100000000000003</v>
      </c>
      <c r="M179" s="19">
        <f>F2_EW_Total!AZ179</f>
        <v>87.52</v>
      </c>
      <c r="N179" s="19">
        <f>F2_EW_Total!BA179</f>
        <v>8.15</v>
      </c>
      <c r="O179" s="19">
        <f>F2_EW_Total!BB179</f>
        <v>1.95</v>
      </c>
      <c r="P179" s="19">
        <f>F2_EW_Total!BC179</f>
        <v>818.47</v>
      </c>
      <c r="Q179" s="19">
        <f>F2_EW_Total!BD179</f>
        <v>5</v>
      </c>
      <c r="R179" s="19">
        <f>F2_EW_Total!BE179</f>
        <v>4.58</v>
      </c>
      <c r="S179" s="19">
        <f>F2_EW_Total!BF179</f>
        <v>91.15</v>
      </c>
      <c r="T179" s="19">
        <f>F2_EW_Total!BG179</f>
        <v>6.15</v>
      </c>
      <c r="U179" s="19">
        <f>F2_EW_Total!BH179</f>
        <v>0.5</v>
      </c>
      <c r="V179" s="19">
        <f>F2_EW_Total!BI179</f>
        <v>204</v>
      </c>
    </row>
    <row r="180" spans="1:22">
      <c r="A180" t="str">
        <f>F2_EW_Total!H180</f>
        <v>Haplic_Luvisol</v>
      </c>
      <c r="B180" t="str">
        <f>F2_EW_Total!I180</f>
        <v>LLn</v>
      </c>
      <c r="C180" t="str">
        <f>F2_EW_Total!J180</f>
        <v>ttU</v>
      </c>
      <c r="D180" t="str">
        <f>F2_EW_Total!K180</f>
        <v>Maize</v>
      </c>
      <c r="E180" s="19">
        <f>F2_EW_Total!AR180</f>
        <v>6.3579999999999997</v>
      </c>
      <c r="F180" s="19">
        <f>F2_EW_Total!AS180</f>
        <v>16.257300584046725</v>
      </c>
      <c r="G180" s="19">
        <f>F2_EW_Total!AT180</f>
        <v>10.451343967683064</v>
      </c>
      <c r="H180" s="19">
        <f>F2_EW_Total!AU180</f>
        <v>9.4</v>
      </c>
      <c r="I180" s="19">
        <f>F2_EW_Total!AV180</f>
        <v>72.099999999999994</v>
      </c>
      <c r="J180" s="19">
        <f>F2_EW_Total!AW180</f>
        <v>18.5</v>
      </c>
      <c r="K180" s="19">
        <f>F2_EW_Total!AX180</f>
        <v>5.65</v>
      </c>
      <c r="L180" s="19">
        <f>F2_EW_Total!AY180</f>
        <v>5.1100000000000003</v>
      </c>
      <c r="M180" s="19">
        <f>F2_EW_Total!AZ180</f>
        <v>87.52</v>
      </c>
      <c r="N180" s="19">
        <f>F2_EW_Total!BA180</f>
        <v>8.15</v>
      </c>
      <c r="O180" s="19">
        <f>F2_EW_Total!BB180</f>
        <v>1.95</v>
      </c>
      <c r="P180" s="19">
        <f>F2_EW_Total!BC180</f>
        <v>818.47</v>
      </c>
      <c r="Q180" s="19">
        <f>F2_EW_Total!BD180</f>
        <v>5</v>
      </c>
      <c r="R180" s="19">
        <f>F2_EW_Total!BE180</f>
        <v>4.58</v>
      </c>
      <c r="S180" s="19">
        <f>F2_EW_Total!BF180</f>
        <v>91.15</v>
      </c>
      <c r="T180" s="19">
        <f>F2_EW_Total!BG180</f>
        <v>6.15</v>
      </c>
      <c r="U180" s="19">
        <f>F2_EW_Total!BH180</f>
        <v>0.5</v>
      </c>
      <c r="V180" s="19">
        <f>F2_EW_Total!BI180</f>
        <v>204</v>
      </c>
    </row>
    <row r="181" spans="1:22">
      <c r="A181" t="str">
        <f>F2_EW_Total!H181</f>
        <v>Haplic_Luvisol</v>
      </c>
      <c r="B181" t="str">
        <f>F2_EW_Total!I181</f>
        <v>LLn</v>
      </c>
      <c r="C181" t="str">
        <f>F2_EW_Total!J181</f>
        <v>ttU</v>
      </c>
      <c r="D181" t="str">
        <f>F2_EW_Total!K181</f>
        <v>Maize</v>
      </c>
      <c r="E181" s="19">
        <f>F2_EW_Total!AR181</f>
        <v>6.3579999999999997</v>
      </c>
      <c r="F181" s="19">
        <f>F2_EW_Total!AS181</f>
        <v>16.257300584046725</v>
      </c>
      <c r="G181" s="19">
        <f>F2_EW_Total!AT181</f>
        <v>10.451343967683064</v>
      </c>
      <c r="H181" s="19">
        <f>F2_EW_Total!AU181</f>
        <v>9.4</v>
      </c>
      <c r="I181" s="19">
        <f>F2_EW_Total!AV181</f>
        <v>72.099999999999994</v>
      </c>
      <c r="J181" s="19">
        <f>F2_EW_Total!AW181</f>
        <v>18.5</v>
      </c>
      <c r="K181" s="19">
        <f>F2_EW_Total!AX181</f>
        <v>5.65</v>
      </c>
      <c r="L181" s="19">
        <f>F2_EW_Total!AY181</f>
        <v>5.1100000000000003</v>
      </c>
      <c r="M181" s="19">
        <f>F2_EW_Total!AZ181</f>
        <v>87.52</v>
      </c>
      <c r="N181" s="19">
        <f>F2_EW_Total!BA181</f>
        <v>8.15</v>
      </c>
      <c r="O181" s="19">
        <f>F2_EW_Total!BB181</f>
        <v>1.95</v>
      </c>
      <c r="P181" s="19">
        <f>F2_EW_Total!BC181</f>
        <v>818.47</v>
      </c>
      <c r="Q181" s="19">
        <f>F2_EW_Total!BD181</f>
        <v>5</v>
      </c>
      <c r="R181" s="19">
        <f>F2_EW_Total!BE181</f>
        <v>4.58</v>
      </c>
      <c r="S181" s="19">
        <f>F2_EW_Total!BF181</f>
        <v>91.15</v>
      </c>
      <c r="T181" s="19">
        <f>F2_EW_Total!BG181</f>
        <v>6.15</v>
      </c>
      <c r="U181" s="19">
        <f>F2_EW_Total!BH181</f>
        <v>0.5</v>
      </c>
      <c r="V181" s="19">
        <f>F2_EW_Total!BI181</f>
        <v>204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topLeftCell="A61" workbookViewId="0">
      <selection activeCell="M96" sqref="M96"/>
    </sheetView>
  </sheetViews>
  <sheetFormatPr baseColWidth="10" defaultRowHeight="16.5"/>
  <sheetData>
    <row r="1" spans="1:5">
      <c r="A1" t="str">
        <f>F2_EW_Total!C1</f>
        <v>location</v>
      </c>
      <c r="B1" t="str">
        <f>F2_EW_Total!D1</f>
        <v>field</v>
      </c>
      <c r="C1" t="str">
        <f>F2_EW_Total!E1</f>
        <v>dgO</v>
      </c>
      <c r="D1" t="str">
        <f>F2_EW_Total!F1</f>
        <v>dgN</v>
      </c>
      <c r="E1" t="str">
        <f>F2_EW_Total!G1</f>
        <v>area</v>
      </c>
    </row>
    <row r="2" spans="1:5">
      <c r="A2" t="str">
        <f>F2_EW_Total!C2</f>
        <v>Dornburg</v>
      </c>
      <c r="B2" t="str">
        <f>F2_EW_Total!D2</f>
        <v>DO_2004</v>
      </c>
      <c r="C2">
        <f>F2_EW_Total!E2</f>
        <v>11.658097</v>
      </c>
      <c r="D2">
        <f>F2_EW_Total!F2</f>
        <v>51.003186999999997</v>
      </c>
      <c r="E2">
        <f>F2_EW_Total!G2</f>
        <v>219</v>
      </c>
    </row>
    <row r="3" spans="1:5">
      <c r="A3" t="str">
        <f>F2_EW_Total!C3</f>
        <v>Dornburg</v>
      </c>
      <c r="B3" t="str">
        <f>F2_EW_Total!D3</f>
        <v>DO_2004</v>
      </c>
      <c r="C3">
        <f>F2_EW_Total!E3</f>
        <v>11.658097</v>
      </c>
      <c r="D3">
        <f>F2_EW_Total!F3</f>
        <v>51.003186999999997</v>
      </c>
      <c r="E3">
        <f>F2_EW_Total!G3</f>
        <v>219</v>
      </c>
    </row>
    <row r="4" spans="1:5">
      <c r="A4" t="str">
        <f>F2_EW_Total!C4</f>
        <v>Dornburg</v>
      </c>
      <c r="B4" t="str">
        <f>F2_EW_Total!D4</f>
        <v>DO_2004</v>
      </c>
      <c r="C4">
        <f>F2_EW_Total!E4</f>
        <v>11.658097</v>
      </c>
      <c r="D4">
        <f>F2_EW_Total!F4</f>
        <v>51.003186999999997</v>
      </c>
      <c r="E4">
        <f>F2_EW_Total!G4</f>
        <v>219</v>
      </c>
    </row>
    <row r="5" spans="1:5">
      <c r="A5" t="str">
        <f>F2_EW_Total!C5</f>
        <v>Dornburg</v>
      </c>
      <c r="B5" t="str">
        <f>F2_EW_Total!D5</f>
        <v>DO_2004</v>
      </c>
      <c r="C5">
        <f>F2_EW_Total!E5</f>
        <v>11.658097</v>
      </c>
      <c r="D5">
        <f>F2_EW_Total!F5</f>
        <v>51.003186999999997</v>
      </c>
      <c r="E5">
        <f>F2_EW_Total!G5</f>
        <v>219</v>
      </c>
    </row>
    <row r="6" spans="1:5">
      <c r="A6" t="str">
        <f>F2_EW_Total!C6</f>
        <v>Hessberg</v>
      </c>
      <c r="B6" t="str">
        <f>F2_EW_Total!D6</f>
        <v>HE_2004</v>
      </c>
      <c r="C6">
        <f>F2_EW_Total!E6</f>
        <v>10.78191</v>
      </c>
      <c r="D6">
        <f>F2_EW_Total!F6</f>
        <v>50.414684999999999</v>
      </c>
      <c r="E6">
        <f>F2_EW_Total!G6</f>
        <v>285</v>
      </c>
    </row>
    <row r="7" spans="1:5">
      <c r="A7" t="str">
        <f>F2_EW_Total!C7</f>
        <v>Hessberg</v>
      </c>
      <c r="B7" t="str">
        <f>F2_EW_Total!D7</f>
        <v>HE_2004</v>
      </c>
      <c r="C7">
        <f>F2_EW_Total!E7</f>
        <v>10.78191</v>
      </c>
      <c r="D7">
        <f>F2_EW_Total!F7</f>
        <v>50.414684999999999</v>
      </c>
      <c r="E7">
        <f>F2_EW_Total!G7</f>
        <v>285</v>
      </c>
    </row>
    <row r="8" spans="1:5">
      <c r="A8" t="str">
        <f>F2_EW_Total!C8</f>
        <v>Hessberg</v>
      </c>
      <c r="B8" t="str">
        <f>F2_EW_Total!D8</f>
        <v>HE_2004</v>
      </c>
      <c r="C8">
        <f>F2_EW_Total!E8</f>
        <v>10.78191</v>
      </c>
      <c r="D8">
        <f>F2_EW_Total!F8</f>
        <v>50.414684999999999</v>
      </c>
      <c r="E8">
        <f>F2_EW_Total!G8</f>
        <v>285</v>
      </c>
    </row>
    <row r="9" spans="1:5">
      <c r="A9" t="str">
        <f>F2_EW_Total!C9</f>
        <v>Hessberg</v>
      </c>
      <c r="B9" t="str">
        <f>F2_EW_Total!D9</f>
        <v>HE_2004</v>
      </c>
      <c r="C9">
        <f>F2_EW_Total!E9</f>
        <v>10.78191</v>
      </c>
      <c r="D9">
        <f>F2_EW_Total!F9</f>
        <v>50.414684999999999</v>
      </c>
      <c r="E9">
        <f>F2_EW_Total!G9</f>
        <v>285</v>
      </c>
    </row>
    <row r="10" spans="1:5">
      <c r="A10" t="str">
        <f>F2_EW_Total!C10</f>
        <v>Dornburg</v>
      </c>
      <c r="B10" t="str">
        <f>F2_EW_Total!D10</f>
        <v>DO_2005</v>
      </c>
      <c r="C10">
        <f>F2_EW_Total!E10</f>
        <v>11.656257</v>
      </c>
      <c r="D10">
        <f>F2_EW_Total!F10</f>
        <v>51.003652000000002</v>
      </c>
      <c r="E10">
        <f>F2_EW_Total!G10</f>
        <v>921</v>
      </c>
    </row>
    <row r="11" spans="1:5">
      <c r="A11" t="str">
        <f>F2_EW_Total!C11</f>
        <v>Dornburg</v>
      </c>
      <c r="B11" t="str">
        <f>F2_EW_Total!D11</f>
        <v>DO_2005</v>
      </c>
      <c r="C11">
        <f>F2_EW_Total!E11</f>
        <v>11.656257</v>
      </c>
      <c r="D11">
        <f>F2_EW_Total!F11</f>
        <v>51.003652000000002</v>
      </c>
      <c r="E11">
        <f>F2_EW_Total!G11</f>
        <v>921</v>
      </c>
    </row>
    <row r="12" spans="1:5">
      <c r="A12" t="str">
        <f>F2_EW_Total!C12</f>
        <v>Dornburg</v>
      </c>
      <c r="B12" t="str">
        <f>F2_EW_Total!D12</f>
        <v>DO_2005</v>
      </c>
      <c r="C12">
        <f>F2_EW_Total!E12</f>
        <v>11.656257</v>
      </c>
      <c r="D12">
        <f>F2_EW_Total!F12</f>
        <v>51.003652000000002</v>
      </c>
      <c r="E12">
        <f>F2_EW_Total!G12</f>
        <v>921</v>
      </c>
    </row>
    <row r="13" spans="1:5">
      <c r="A13" t="str">
        <f>F2_EW_Total!C13</f>
        <v>Dornburg</v>
      </c>
      <c r="B13" t="str">
        <f>F2_EW_Total!D13</f>
        <v>DO_2005</v>
      </c>
      <c r="C13">
        <f>F2_EW_Total!E13</f>
        <v>11.656257</v>
      </c>
      <c r="D13">
        <f>F2_EW_Total!F13</f>
        <v>51.003652000000002</v>
      </c>
      <c r="E13">
        <f>F2_EW_Total!G13</f>
        <v>921</v>
      </c>
    </row>
    <row r="14" spans="1:5">
      <c r="A14" t="str">
        <f>F2_EW_Total!C14</f>
        <v>Dornburg</v>
      </c>
      <c r="B14" t="str">
        <f>F2_EW_Total!D14</f>
        <v>DO_2007</v>
      </c>
      <c r="C14">
        <f>F2_EW_Total!E14</f>
        <v>11.657904</v>
      </c>
      <c r="D14">
        <f>F2_EW_Total!F14</f>
        <v>51.000937999999998</v>
      </c>
      <c r="E14">
        <f>F2_EW_Total!G14</f>
        <v>2319</v>
      </c>
    </row>
    <row r="15" spans="1:5">
      <c r="A15" t="str">
        <f>F2_EW_Total!C15</f>
        <v>Dornburg</v>
      </c>
      <c r="B15" t="str">
        <f>F2_EW_Total!D15</f>
        <v>DO_2007</v>
      </c>
      <c r="C15">
        <f>F2_EW_Total!E15</f>
        <v>11.657904</v>
      </c>
      <c r="D15">
        <f>F2_EW_Total!F15</f>
        <v>51.000937999999998</v>
      </c>
      <c r="E15">
        <f>F2_EW_Total!G15</f>
        <v>2319</v>
      </c>
    </row>
    <row r="16" spans="1:5">
      <c r="A16" t="str">
        <f>F2_EW_Total!C16</f>
        <v>Dornburg</v>
      </c>
      <c r="B16" t="str">
        <f>F2_EW_Total!D16</f>
        <v>DO_2007</v>
      </c>
      <c r="C16">
        <f>F2_EW_Total!E16</f>
        <v>11.657904</v>
      </c>
      <c r="D16">
        <f>F2_EW_Total!F16</f>
        <v>51.000937999999998</v>
      </c>
      <c r="E16">
        <f>F2_EW_Total!G16</f>
        <v>2319</v>
      </c>
    </row>
    <row r="17" spans="1:5">
      <c r="A17" t="str">
        <f>F2_EW_Total!C17</f>
        <v>Dornburg</v>
      </c>
      <c r="B17" t="str">
        <f>F2_EW_Total!D17</f>
        <v>DO_2007</v>
      </c>
      <c r="C17">
        <f>F2_EW_Total!E17</f>
        <v>11.657904</v>
      </c>
      <c r="D17">
        <f>F2_EW_Total!F17</f>
        <v>51.000937999999998</v>
      </c>
      <c r="E17">
        <f>F2_EW_Total!G17</f>
        <v>2319</v>
      </c>
    </row>
    <row r="18" spans="1:5">
      <c r="A18" t="str">
        <f>F2_EW_Total!C18</f>
        <v>Erfurt</v>
      </c>
      <c r="B18" t="str">
        <f>F2_EW_Total!D18</f>
        <v>EF_2007</v>
      </c>
      <c r="C18">
        <f>F2_EW_Total!E18</f>
        <v>11.005805000000001</v>
      </c>
      <c r="D18">
        <f>F2_EW_Total!F18</f>
        <v>50.983359999999998</v>
      </c>
      <c r="E18">
        <f>F2_EW_Total!G18</f>
        <v>172</v>
      </c>
    </row>
    <row r="19" spans="1:5">
      <c r="A19" t="str">
        <f>F2_EW_Total!C19</f>
        <v>Erfurt</v>
      </c>
      <c r="B19" t="str">
        <f>F2_EW_Total!D19</f>
        <v>EF_2007</v>
      </c>
      <c r="C19">
        <f>F2_EW_Total!E19</f>
        <v>11.005805000000001</v>
      </c>
      <c r="D19">
        <f>F2_EW_Total!F19</f>
        <v>50.983359999999998</v>
      </c>
      <c r="E19">
        <f>F2_EW_Total!G19</f>
        <v>172</v>
      </c>
    </row>
    <row r="20" spans="1:5">
      <c r="A20" t="str">
        <f>F2_EW_Total!C20</f>
        <v>Erfurt</v>
      </c>
      <c r="B20" t="str">
        <f>F2_EW_Total!D20</f>
        <v>EF_2007</v>
      </c>
      <c r="C20">
        <f>F2_EW_Total!E20</f>
        <v>11.005805000000001</v>
      </c>
      <c r="D20">
        <f>F2_EW_Total!F20</f>
        <v>50.983359999999998</v>
      </c>
      <c r="E20">
        <f>F2_EW_Total!G20</f>
        <v>172</v>
      </c>
    </row>
    <row r="21" spans="1:5">
      <c r="A21" t="str">
        <f>F2_EW_Total!C21</f>
        <v>Erfurt</v>
      </c>
      <c r="B21" t="str">
        <f>F2_EW_Total!D21</f>
        <v>EF_2007</v>
      </c>
      <c r="C21">
        <f>F2_EW_Total!E21</f>
        <v>11.005805000000001</v>
      </c>
      <c r="D21">
        <f>F2_EW_Total!F21</f>
        <v>50.983359999999998</v>
      </c>
      <c r="E21">
        <f>F2_EW_Total!G21</f>
        <v>172</v>
      </c>
    </row>
    <row r="22" spans="1:5">
      <c r="A22" t="str">
        <f>F2_EW_Total!C22</f>
        <v>Pahren</v>
      </c>
      <c r="B22" t="str">
        <f>F2_EW_Total!D22</f>
        <v>PA_2007</v>
      </c>
      <c r="C22">
        <f>F2_EW_Total!E22</f>
        <v>11.898759999999999</v>
      </c>
      <c r="D22">
        <f>F2_EW_Total!F22</f>
        <v>50.653092999999998</v>
      </c>
      <c r="E22">
        <f>F2_EW_Total!G22</f>
        <v>6676</v>
      </c>
    </row>
    <row r="23" spans="1:5">
      <c r="A23" t="str">
        <f>F2_EW_Total!C23</f>
        <v>Pahren</v>
      </c>
      <c r="B23" t="str">
        <f>F2_EW_Total!D23</f>
        <v>PA_2007</v>
      </c>
      <c r="C23">
        <f>F2_EW_Total!E23</f>
        <v>11.898759999999999</v>
      </c>
      <c r="D23">
        <f>F2_EW_Total!F23</f>
        <v>50.653092999999998</v>
      </c>
      <c r="E23">
        <f>F2_EW_Total!G23</f>
        <v>6676</v>
      </c>
    </row>
    <row r="24" spans="1:5">
      <c r="A24" t="str">
        <f>F2_EW_Total!C24</f>
        <v>Pahren</v>
      </c>
      <c r="B24" t="str">
        <f>F2_EW_Total!D24</f>
        <v>PA_2007</v>
      </c>
      <c r="C24">
        <f>F2_EW_Total!E24</f>
        <v>11.898759999999999</v>
      </c>
      <c r="D24">
        <f>F2_EW_Total!F24</f>
        <v>50.653092999999998</v>
      </c>
      <c r="E24">
        <f>F2_EW_Total!G24</f>
        <v>6676</v>
      </c>
    </row>
    <row r="25" spans="1:5">
      <c r="A25" t="str">
        <f>F2_EW_Total!C25</f>
        <v>Pahren</v>
      </c>
      <c r="B25" t="str">
        <f>F2_EW_Total!D25</f>
        <v>PA_2007</v>
      </c>
      <c r="C25">
        <f>F2_EW_Total!E25</f>
        <v>11.898759999999999</v>
      </c>
      <c r="D25">
        <f>F2_EW_Total!F25</f>
        <v>50.653092999999998</v>
      </c>
      <c r="E25">
        <f>F2_EW_Total!G25</f>
        <v>6676</v>
      </c>
    </row>
    <row r="26" spans="1:5">
      <c r="A26" t="str">
        <f>F2_EW_Total!C26</f>
        <v>Dornburg</v>
      </c>
      <c r="B26" t="str">
        <f>F2_EW_Total!D26</f>
        <v>DO_2009</v>
      </c>
      <c r="C26">
        <f>F2_EW_Total!E26</f>
        <v>11.657303000000001</v>
      </c>
      <c r="D26">
        <f>F2_EW_Total!F26</f>
        <v>51.000745999999999</v>
      </c>
      <c r="E26">
        <f>F2_EW_Total!G26</f>
        <v>1609</v>
      </c>
    </row>
    <row r="27" spans="1:5">
      <c r="A27" t="str">
        <f>F2_EW_Total!C27</f>
        <v>Dornburg</v>
      </c>
      <c r="B27" t="str">
        <f>F2_EW_Total!D27</f>
        <v>DO_2009</v>
      </c>
      <c r="C27">
        <f>F2_EW_Total!E27</f>
        <v>11.657303000000001</v>
      </c>
      <c r="D27">
        <f>F2_EW_Total!F27</f>
        <v>51.000745999999999</v>
      </c>
      <c r="E27">
        <f>F2_EW_Total!G27</f>
        <v>1609</v>
      </c>
    </row>
    <row r="28" spans="1:5">
      <c r="A28" t="str">
        <f>F2_EW_Total!C28</f>
        <v>Dornburg</v>
      </c>
      <c r="B28" t="str">
        <f>F2_EW_Total!D28</f>
        <v>DO_2009</v>
      </c>
      <c r="C28">
        <f>F2_EW_Total!E28</f>
        <v>11.657303000000001</v>
      </c>
      <c r="D28">
        <f>F2_EW_Total!F28</f>
        <v>51.000745999999999</v>
      </c>
      <c r="E28">
        <f>F2_EW_Total!G28</f>
        <v>1609</v>
      </c>
    </row>
    <row r="29" spans="1:5">
      <c r="A29" t="str">
        <f>F2_EW_Total!C29</f>
        <v>Dornburg</v>
      </c>
      <c r="B29" t="str">
        <f>F2_EW_Total!D29</f>
        <v>DO_2009</v>
      </c>
      <c r="C29">
        <f>F2_EW_Total!E29</f>
        <v>11.657303000000001</v>
      </c>
      <c r="D29">
        <f>F2_EW_Total!F29</f>
        <v>51.000745999999999</v>
      </c>
      <c r="E29">
        <f>F2_EW_Total!G29</f>
        <v>1609</v>
      </c>
    </row>
    <row r="30" spans="1:5">
      <c r="A30" t="str">
        <f>F2_EW_Total!C30</f>
        <v>Erfurt</v>
      </c>
      <c r="B30" t="str">
        <f>F2_EW_Total!D30</f>
        <v>EF_2009</v>
      </c>
      <c r="C30">
        <f>F2_EW_Total!E30</f>
        <v>11.004721999999999</v>
      </c>
      <c r="D30">
        <f>F2_EW_Total!F30</f>
        <v>50.981566999999998</v>
      </c>
      <c r="E30">
        <f>F2_EW_Total!G30</f>
        <v>2818</v>
      </c>
    </row>
    <row r="31" spans="1:5">
      <c r="A31" t="str">
        <f>F2_EW_Total!C31</f>
        <v>Erfurt</v>
      </c>
      <c r="B31" t="str">
        <f>F2_EW_Total!D31</f>
        <v>EF_2009</v>
      </c>
      <c r="C31">
        <f>F2_EW_Total!E31</f>
        <v>11.004721999999999</v>
      </c>
      <c r="D31">
        <f>F2_EW_Total!F31</f>
        <v>50.981566999999998</v>
      </c>
      <c r="E31">
        <f>F2_EW_Total!G31</f>
        <v>2818</v>
      </c>
    </row>
    <row r="32" spans="1:5">
      <c r="A32" t="str">
        <f>F2_EW_Total!C32</f>
        <v>Erfurt</v>
      </c>
      <c r="B32" t="str">
        <f>F2_EW_Total!D32</f>
        <v>EF_2009</v>
      </c>
      <c r="C32">
        <f>F2_EW_Total!E32</f>
        <v>11.004721999999999</v>
      </c>
      <c r="D32">
        <f>F2_EW_Total!F32</f>
        <v>50.981566999999998</v>
      </c>
      <c r="E32">
        <f>F2_EW_Total!G32</f>
        <v>2818</v>
      </c>
    </row>
    <row r="33" spans="1:5">
      <c r="A33" t="str">
        <f>F2_EW_Total!C33</f>
        <v>Erfurt</v>
      </c>
      <c r="B33" t="str">
        <f>F2_EW_Total!D33</f>
        <v>EF_2009</v>
      </c>
      <c r="C33">
        <f>F2_EW_Total!E33</f>
        <v>11.004721999999999</v>
      </c>
      <c r="D33">
        <f>F2_EW_Total!F33</f>
        <v>50.981566999999998</v>
      </c>
      <c r="E33">
        <f>F2_EW_Total!G33</f>
        <v>2818</v>
      </c>
    </row>
    <row r="34" spans="1:5">
      <c r="A34" t="str">
        <f>F2_EW_Total!C34</f>
        <v>Poppenburg</v>
      </c>
      <c r="B34" t="str">
        <f>F2_EW_Total!D34</f>
        <v>PO_2009</v>
      </c>
      <c r="C34">
        <f>F2_EW_Total!E34</f>
        <v>9.780602</v>
      </c>
      <c r="D34">
        <f>F2_EW_Total!F34</f>
        <v>52.145969000000001</v>
      </c>
      <c r="E34">
        <f>F2_EW_Total!G34</f>
        <v>120</v>
      </c>
    </row>
    <row r="35" spans="1:5">
      <c r="A35" t="str">
        <f>F2_EW_Total!C35</f>
        <v>Poppenburg</v>
      </c>
      <c r="B35" t="str">
        <f>F2_EW_Total!D35</f>
        <v>PO_2009</v>
      </c>
      <c r="C35">
        <f>F2_EW_Total!E35</f>
        <v>9.780602</v>
      </c>
      <c r="D35">
        <f>F2_EW_Total!F35</f>
        <v>52.145969000000001</v>
      </c>
      <c r="E35">
        <f>F2_EW_Total!G35</f>
        <v>120</v>
      </c>
    </row>
    <row r="36" spans="1:5">
      <c r="A36" t="str">
        <f>F2_EW_Total!C36</f>
        <v>Poppenburg</v>
      </c>
      <c r="B36" t="str">
        <f>F2_EW_Total!D36</f>
        <v>PO_2009</v>
      </c>
      <c r="C36">
        <f>F2_EW_Total!E36</f>
        <v>9.780602</v>
      </c>
      <c r="D36">
        <f>F2_EW_Total!F36</f>
        <v>52.145969000000001</v>
      </c>
      <c r="E36">
        <f>F2_EW_Total!G36</f>
        <v>120</v>
      </c>
    </row>
    <row r="37" spans="1:5">
      <c r="A37" t="str">
        <f>F2_EW_Total!C37</f>
        <v>Poppenburg</v>
      </c>
      <c r="B37" t="str">
        <f>F2_EW_Total!D37</f>
        <v>PO_2009</v>
      </c>
      <c r="C37">
        <f>F2_EW_Total!E37</f>
        <v>9.780602</v>
      </c>
      <c r="D37">
        <f>F2_EW_Total!F37</f>
        <v>52.145969000000001</v>
      </c>
      <c r="E37">
        <f>F2_EW_Total!G37</f>
        <v>120</v>
      </c>
    </row>
    <row r="38" spans="1:5">
      <c r="A38" t="str">
        <f>F2_EW_Total!C38</f>
        <v>Erfurt</v>
      </c>
      <c r="B38" t="str">
        <f>F2_EW_Total!D38</f>
        <v>EF_2011</v>
      </c>
      <c r="C38">
        <f>F2_EW_Total!E38</f>
        <v>10.999336</v>
      </c>
      <c r="D38">
        <f>F2_EW_Total!F38</f>
        <v>50.980493000000003</v>
      </c>
      <c r="E38">
        <f>F2_EW_Total!G38</f>
        <v>9247</v>
      </c>
    </row>
    <row r="39" spans="1:5">
      <c r="A39" t="str">
        <f>F2_EW_Total!C39</f>
        <v>Erfurt</v>
      </c>
      <c r="B39" t="str">
        <f>F2_EW_Total!D39</f>
        <v>EF_2011</v>
      </c>
      <c r="C39">
        <f>F2_EW_Total!E39</f>
        <v>10.999336</v>
      </c>
      <c r="D39">
        <f>F2_EW_Total!F39</f>
        <v>50.980493000000003</v>
      </c>
      <c r="E39">
        <f>F2_EW_Total!G39</f>
        <v>9247</v>
      </c>
    </row>
    <row r="40" spans="1:5">
      <c r="A40" t="str">
        <f>F2_EW_Total!C40</f>
        <v>Erfurt</v>
      </c>
      <c r="B40" t="str">
        <f>F2_EW_Total!D40</f>
        <v>EF_2011</v>
      </c>
      <c r="C40">
        <f>F2_EW_Total!E40</f>
        <v>10.999336</v>
      </c>
      <c r="D40">
        <f>F2_EW_Total!F40</f>
        <v>50.980493000000003</v>
      </c>
      <c r="E40">
        <f>F2_EW_Total!G40</f>
        <v>9247</v>
      </c>
    </row>
    <row r="41" spans="1:5">
      <c r="A41" t="str">
        <f>F2_EW_Total!C41</f>
        <v>Erfurt</v>
      </c>
      <c r="B41" t="str">
        <f>F2_EW_Total!D41</f>
        <v>EF_2011</v>
      </c>
      <c r="C41">
        <f>F2_EW_Total!E41</f>
        <v>10.999336</v>
      </c>
      <c r="D41">
        <f>F2_EW_Total!F41</f>
        <v>50.980493000000003</v>
      </c>
      <c r="E41">
        <f>F2_EW_Total!G41</f>
        <v>9247</v>
      </c>
    </row>
    <row r="42" spans="1:5">
      <c r="A42" t="str">
        <f>F2_EW_Total!C42</f>
        <v>Niederdorla</v>
      </c>
      <c r="B42" t="str">
        <f>F2_EW_Total!D42</f>
        <v>ND_2011</v>
      </c>
      <c r="C42">
        <f>F2_EW_Total!E42</f>
        <v>10.399994</v>
      </c>
      <c r="D42">
        <f>F2_EW_Total!F42</f>
        <v>51.136251000000001</v>
      </c>
      <c r="E42">
        <f>F2_EW_Total!G42</f>
        <v>9278</v>
      </c>
    </row>
    <row r="43" spans="1:5">
      <c r="A43" t="str">
        <f>F2_EW_Total!C43</f>
        <v>Niederdorla</v>
      </c>
      <c r="B43" t="str">
        <f>F2_EW_Total!D43</f>
        <v>ND_2011</v>
      </c>
      <c r="C43">
        <f>F2_EW_Total!E43</f>
        <v>10.399994</v>
      </c>
      <c r="D43">
        <f>F2_EW_Total!F43</f>
        <v>51.136251000000001</v>
      </c>
      <c r="E43">
        <f>F2_EW_Total!G43</f>
        <v>9278</v>
      </c>
    </row>
    <row r="44" spans="1:5">
      <c r="A44" t="str">
        <f>F2_EW_Total!C44</f>
        <v>Niederdorla</v>
      </c>
      <c r="B44" t="str">
        <f>F2_EW_Total!D44</f>
        <v>ND_2011</v>
      </c>
      <c r="C44">
        <f>F2_EW_Total!E44</f>
        <v>10.399994</v>
      </c>
      <c r="D44">
        <f>F2_EW_Total!F44</f>
        <v>51.136251000000001</v>
      </c>
      <c r="E44">
        <f>F2_EW_Total!G44</f>
        <v>9278</v>
      </c>
    </row>
    <row r="45" spans="1:5">
      <c r="A45" t="str">
        <f>F2_EW_Total!C45</f>
        <v>Niederdorla</v>
      </c>
      <c r="B45" t="str">
        <f>F2_EW_Total!D45</f>
        <v>ND_2011</v>
      </c>
      <c r="C45">
        <f>F2_EW_Total!E45</f>
        <v>10.399994</v>
      </c>
      <c r="D45">
        <f>F2_EW_Total!F45</f>
        <v>51.136251000000001</v>
      </c>
      <c r="E45">
        <f>F2_EW_Total!G45</f>
        <v>9278</v>
      </c>
    </row>
    <row r="46" spans="1:5">
      <c r="A46" t="str">
        <f>F2_EW_Total!C46</f>
        <v>Ronneberg</v>
      </c>
      <c r="B46" t="str">
        <f>F2_EW_Total!D46</f>
        <v>RO_2011</v>
      </c>
      <c r="C46">
        <f>F2_EW_Total!E46</f>
        <v>9.6094849999999994</v>
      </c>
      <c r="D46">
        <f>F2_EW_Total!F46</f>
        <v>52.295012999999997</v>
      </c>
      <c r="E46">
        <f>F2_EW_Total!G46</f>
        <v>1197</v>
      </c>
    </row>
    <row r="47" spans="1:5">
      <c r="A47" t="str">
        <f>F2_EW_Total!C47</f>
        <v>Ronneberg</v>
      </c>
      <c r="B47" t="str">
        <f>F2_EW_Total!D47</f>
        <v>RO_2011</v>
      </c>
      <c r="C47">
        <f>F2_EW_Total!E47</f>
        <v>9.6094849999999994</v>
      </c>
      <c r="D47">
        <f>F2_EW_Total!F47</f>
        <v>52.295012999999997</v>
      </c>
      <c r="E47">
        <f>F2_EW_Total!G47</f>
        <v>1197</v>
      </c>
    </row>
    <row r="48" spans="1:5">
      <c r="A48" t="str">
        <f>F2_EW_Total!C48</f>
        <v>Ronneberg</v>
      </c>
      <c r="B48" t="str">
        <f>F2_EW_Total!D48</f>
        <v>RO_2011</v>
      </c>
      <c r="C48">
        <f>F2_EW_Total!E48</f>
        <v>9.6094849999999994</v>
      </c>
      <c r="D48">
        <f>F2_EW_Total!F48</f>
        <v>52.295012999999997</v>
      </c>
      <c r="E48">
        <f>F2_EW_Total!G48</f>
        <v>1197</v>
      </c>
    </row>
    <row r="49" spans="1:5">
      <c r="A49" t="str">
        <f>F2_EW_Total!C49</f>
        <v>Ronneberg</v>
      </c>
      <c r="B49" t="str">
        <f>F2_EW_Total!D49</f>
        <v>RO_2011</v>
      </c>
      <c r="C49">
        <f>F2_EW_Total!E49</f>
        <v>9.6094849999999994</v>
      </c>
      <c r="D49">
        <f>F2_EW_Total!F49</f>
        <v>52.295012999999997</v>
      </c>
      <c r="E49">
        <f>F2_EW_Total!G49</f>
        <v>1197</v>
      </c>
    </row>
    <row r="50" spans="1:5">
      <c r="A50" t="str">
        <f>F2_EW_Total!C50</f>
        <v>Dornburg</v>
      </c>
      <c r="B50" t="str">
        <f>F2_EW_Total!D50</f>
        <v>DO_Mais</v>
      </c>
      <c r="C50">
        <f>F2_EW_Total!E50</f>
        <v>11.656488</v>
      </c>
      <c r="D50">
        <f>F2_EW_Total!F50</f>
        <v>51.003321999999997</v>
      </c>
      <c r="E50">
        <f>F2_EW_Total!G50</f>
        <v>906</v>
      </c>
    </row>
    <row r="51" spans="1:5">
      <c r="A51" t="str">
        <f>F2_EW_Total!C51</f>
        <v>Dornburg</v>
      </c>
      <c r="B51" t="str">
        <f>F2_EW_Total!D51</f>
        <v>DO_Mais</v>
      </c>
      <c r="C51">
        <f>F2_EW_Total!E51</f>
        <v>11.656488</v>
      </c>
      <c r="D51">
        <f>F2_EW_Total!F51</f>
        <v>51.003321999999997</v>
      </c>
      <c r="E51">
        <f>F2_EW_Total!G51</f>
        <v>906</v>
      </c>
    </row>
    <row r="52" spans="1:5">
      <c r="A52" t="str">
        <f>F2_EW_Total!C52</f>
        <v>Dornburg</v>
      </c>
      <c r="B52" t="str">
        <f>F2_EW_Total!D52</f>
        <v>DO_Mais</v>
      </c>
      <c r="C52">
        <f>F2_EW_Total!E52</f>
        <v>11.656488</v>
      </c>
      <c r="D52">
        <f>F2_EW_Total!F52</f>
        <v>51.003321999999997</v>
      </c>
      <c r="E52">
        <f>F2_EW_Total!G52</f>
        <v>906</v>
      </c>
    </row>
    <row r="53" spans="1:5">
      <c r="A53" t="str">
        <f>F2_EW_Total!C53</f>
        <v>Dornburg</v>
      </c>
      <c r="B53" t="str">
        <f>F2_EW_Total!D53</f>
        <v>DO_Mais</v>
      </c>
      <c r="C53">
        <f>F2_EW_Total!E53</f>
        <v>11.656488</v>
      </c>
      <c r="D53">
        <f>F2_EW_Total!F53</f>
        <v>51.003321999999997</v>
      </c>
      <c r="E53">
        <f>F2_EW_Total!G53</f>
        <v>906</v>
      </c>
    </row>
    <row r="54" spans="1:5">
      <c r="A54" t="str">
        <f>F2_EW_Total!C54</f>
        <v>Niederdorla</v>
      </c>
      <c r="B54" t="str">
        <f>F2_EW_Total!D54</f>
        <v>ND_Mais</v>
      </c>
      <c r="C54">
        <f>F2_EW_Total!E54</f>
        <v>10.438575</v>
      </c>
      <c r="D54">
        <f>F2_EW_Total!F54</f>
        <v>51.175629999999998</v>
      </c>
      <c r="E54">
        <f>F2_EW_Total!G54</f>
        <v>70603</v>
      </c>
    </row>
    <row r="55" spans="1:5">
      <c r="A55" t="str">
        <f>F2_EW_Total!C55</f>
        <v>Niederdorla</v>
      </c>
      <c r="B55" t="str">
        <f>F2_EW_Total!D55</f>
        <v>ND_Mais</v>
      </c>
      <c r="C55">
        <f>F2_EW_Total!E55</f>
        <v>10.438575</v>
      </c>
      <c r="D55">
        <f>F2_EW_Total!F55</f>
        <v>51.175629999999998</v>
      </c>
      <c r="E55">
        <f>F2_EW_Total!G55</f>
        <v>70603</v>
      </c>
    </row>
    <row r="56" spans="1:5">
      <c r="A56" t="str">
        <f>F2_EW_Total!C56</f>
        <v>Niederdorla</v>
      </c>
      <c r="B56" t="str">
        <f>F2_EW_Total!D56</f>
        <v>ND_Mais</v>
      </c>
      <c r="C56">
        <f>F2_EW_Total!E56</f>
        <v>10.438575</v>
      </c>
      <c r="D56">
        <f>F2_EW_Total!F56</f>
        <v>51.175629999999998</v>
      </c>
      <c r="E56">
        <f>F2_EW_Total!G56</f>
        <v>70603</v>
      </c>
    </row>
    <row r="57" spans="1:5">
      <c r="A57" t="str">
        <f>F2_EW_Total!C57</f>
        <v>Niederdorla</v>
      </c>
      <c r="B57" t="str">
        <f>F2_EW_Total!D57</f>
        <v>ND_Mais</v>
      </c>
      <c r="C57">
        <f>F2_EW_Total!E57</f>
        <v>10.438575</v>
      </c>
      <c r="D57">
        <f>F2_EW_Total!F57</f>
        <v>51.175629999999998</v>
      </c>
      <c r="E57">
        <f>F2_EW_Total!G57</f>
        <v>70603</v>
      </c>
    </row>
    <row r="58" spans="1:5">
      <c r="A58" t="str">
        <f>F2_EW_Total!C58</f>
        <v>Ronneberg</v>
      </c>
      <c r="B58" t="str">
        <f>F2_EW_Total!D58</f>
        <v>RO_Mais</v>
      </c>
      <c r="C58">
        <f>F2_EW_Total!E58</f>
        <v>9.6085460000000005</v>
      </c>
      <c r="D58">
        <f>F2_EW_Total!F58</f>
        <v>52.294103999999997</v>
      </c>
      <c r="E58">
        <f>F2_EW_Total!G58</f>
        <v>35300</v>
      </c>
    </row>
    <row r="59" spans="1:5">
      <c r="A59" t="str">
        <f>F2_EW_Total!C59</f>
        <v>Ronneberg</v>
      </c>
      <c r="B59" t="str">
        <f>F2_EW_Total!D59</f>
        <v>RO_Mais</v>
      </c>
      <c r="C59">
        <f>F2_EW_Total!E59</f>
        <v>9.6085460000000005</v>
      </c>
      <c r="D59">
        <f>F2_EW_Total!F59</f>
        <v>52.294103999999997</v>
      </c>
      <c r="E59">
        <f>F2_EW_Total!G59</f>
        <v>35300</v>
      </c>
    </row>
    <row r="60" spans="1:5">
      <c r="A60" t="str">
        <f>F2_EW_Total!C60</f>
        <v>Ronneberg</v>
      </c>
      <c r="B60" t="str">
        <f>F2_EW_Total!D60</f>
        <v>RO_Mais</v>
      </c>
      <c r="C60">
        <f>F2_EW_Total!E60</f>
        <v>9.6085460000000005</v>
      </c>
      <c r="D60">
        <f>F2_EW_Total!F60</f>
        <v>52.294103999999997</v>
      </c>
      <c r="E60">
        <f>F2_EW_Total!G60</f>
        <v>35300</v>
      </c>
    </row>
    <row r="61" spans="1:5">
      <c r="A61" t="str">
        <f>F2_EW_Total!C61</f>
        <v>Ronneberg</v>
      </c>
      <c r="B61" t="str">
        <f>F2_EW_Total!D61</f>
        <v>RO_Mais</v>
      </c>
      <c r="C61">
        <f>F2_EW_Total!E61</f>
        <v>9.6085460000000005</v>
      </c>
      <c r="D61">
        <f>F2_EW_Total!F61</f>
        <v>52.294103999999997</v>
      </c>
      <c r="E61">
        <f>F2_EW_Total!G61</f>
        <v>35300</v>
      </c>
    </row>
    <row r="62" spans="1:5">
      <c r="A62" t="str">
        <f>F2_EW_Total!C62</f>
        <v>Dornburg</v>
      </c>
      <c r="B62" t="str">
        <f>F2_EW_Total!D62</f>
        <v>DO_2004</v>
      </c>
      <c r="C62">
        <f>F2_EW_Total!E62</f>
        <v>11.658097</v>
      </c>
      <c r="D62">
        <f>F2_EW_Total!F62</f>
        <v>51.003186999999997</v>
      </c>
      <c r="E62">
        <f>F2_EW_Total!G62</f>
        <v>219</v>
      </c>
    </row>
    <row r="63" spans="1:5">
      <c r="A63" t="str">
        <f>F2_EW_Total!C63</f>
        <v>Dornburg</v>
      </c>
      <c r="B63" t="str">
        <f>F2_EW_Total!D63</f>
        <v>DO_2004</v>
      </c>
      <c r="C63">
        <f>F2_EW_Total!E63</f>
        <v>11.658097</v>
      </c>
      <c r="D63">
        <f>F2_EW_Total!F63</f>
        <v>51.003186999999997</v>
      </c>
      <c r="E63">
        <f>F2_EW_Total!G63</f>
        <v>219</v>
      </c>
    </row>
    <row r="64" spans="1:5">
      <c r="A64" t="str">
        <f>F2_EW_Total!C64</f>
        <v>Dornburg</v>
      </c>
      <c r="B64" t="str">
        <f>F2_EW_Total!D64</f>
        <v>DO_2004</v>
      </c>
      <c r="C64">
        <f>F2_EW_Total!E64</f>
        <v>11.658097</v>
      </c>
      <c r="D64">
        <f>F2_EW_Total!F64</f>
        <v>51.003186999999997</v>
      </c>
      <c r="E64">
        <f>F2_EW_Total!G64</f>
        <v>219</v>
      </c>
    </row>
    <row r="65" spans="1:5">
      <c r="A65" t="str">
        <f>F2_EW_Total!C65</f>
        <v>Dornburg</v>
      </c>
      <c r="B65" t="str">
        <f>F2_EW_Total!D65</f>
        <v>DO_2004</v>
      </c>
      <c r="C65">
        <f>F2_EW_Total!E65</f>
        <v>11.658097</v>
      </c>
      <c r="D65">
        <f>F2_EW_Total!F65</f>
        <v>51.003186999999997</v>
      </c>
      <c r="E65">
        <f>F2_EW_Total!G65</f>
        <v>219</v>
      </c>
    </row>
    <row r="66" spans="1:5">
      <c r="A66" t="str">
        <f>F2_EW_Total!C66</f>
        <v>Hessberg</v>
      </c>
      <c r="B66" t="str">
        <f>F2_EW_Total!D66</f>
        <v>HE_2004</v>
      </c>
      <c r="C66">
        <f>F2_EW_Total!E66</f>
        <v>10.78191</v>
      </c>
      <c r="D66">
        <f>F2_EW_Total!F66</f>
        <v>50.414684999999999</v>
      </c>
      <c r="E66">
        <f>F2_EW_Total!G66</f>
        <v>285</v>
      </c>
    </row>
    <row r="67" spans="1:5">
      <c r="A67" t="str">
        <f>F2_EW_Total!C67</f>
        <v>Hessberg</v>
      </c>
      <c r="B67" t="str">
        <f>F2_EW_Total!D67</f>
        <v>HE_2004</v>
      </c>
      <c r="C67">
        <f>F2_EW_Total!E67</f>
        <v>10.78191</v>
      </c>
      <c r="D67">
        <f>F2_EW_Total!F67</f>
        <v>50.414684999999999</v>
      </c>
      <c r="E67">
        <f>F2_EW_Total!G67</f>
        <v>285</v>
      </c>
    </row>
    <row r="68" spans="1:5">
      <c r="A68" t="str">
        <f>F2_EW_Total!C68</f>
        <v>Hessberg</v>
      </c>
      <c r="B68" t="str">
        <f>F2_EW_Total!D68</f>
        <v>HE_2004</v>
      </c>
      <c r="C68">
        <f>F2_EW_Total!E68</f>
        <v>10.78191</v>
      </c>
      <c r="D68">
        <f>F2_EW_Total!F68</f>
        <v>50.414684999999999</v>
      </c>
      <c r="E68">
        <f>F2_EW_Total!G68</f>
        <v>285</v>
      </c>
    </row>
    <row r="69" spans="1:5">
      <c r="A69" t="str">
        <f>F2_EW_Total!C69</f>
        <v>Hessberg</v>
      </c>
      <c r="B69" t="str">
        <f>F2_EW_Total!D69</f>
        <v>HE_2004</v>
      </c>
      <c r="C69">
        <f>F2_EW_Total!E69</f>
        <v>10.78191</v>
      </c>
      <c r="D69">
        <f>F2_EW_Total!F69</f>
        <v>50.414684999999999</v>
      </c>
      <c r="E69">
        <f>F2_EW_Total!G69</f>
        <v>285</v>
      </c>
    </row>
    <row r="70" spans="1:5">
      <c r="A70" t="str">
        <f>F2_EW_Total!C70</f>
        <v>Dornburg</v>
      </c>
      <c r="B70" t="str">
        <f>F2_EW_Total!D70</f>
        <v>DO_2005</v>
      </c>
      <c r="C70">
        <f>F2_EW_Total!E70</f>
        <v>11.656257</v>
      </c>
      <c r="D70">
        <f>F2_EW_Total!F70</f>
        <v>51.003652000000002</v>
      </c>
      <c r="E70">
        <f>F2_EW_Total!G70</f>
        <v>921</v>
      </c>
    </row>
    <row r="71" spans="1:5">
      <c r="A71" t="str">
        <f>F2_EW_Total!C71</f>
        <v>Dornburg</v>
      </c>
      <c r="B71" t="str">
        <f>F2_EW_Total!D71</f>
        <v>DO_2005</v>
      </c>
      <c r="C71">
        <f>F2_EW_Total!E71</f>
        <v>11.656257</v>
      </c>
      <c r="D71">
        <f>F2_EW_Total!F71</f>
        <v>51.003652000000002</v>
      </c>
      <c r="E71">
        <f>F2_EW_Total!G71</f>
        <v>921</v>
      </c>
    </row>
    <row r="72" spans="1:5">
      <c r="A72" t="str">
        <f>F2_EW_Total!C72</f>
        <v>Dornburg</v>
      </c>
      <c r="B72" t="str">
        <f>F2_EW_Total!D72</f>
        <v>DO_2005</v>
      </c>
      <c r="C72">
        <f>F2_EW_Total!E72</f>
        <v>11.656257</v>
      </c>
      <c r="D72">
        <f>F2_EW_Total!F72</f>
        <v>51.003652000000002</v>
      </c>
      <c r="E72">
        <f>F2_EW_Total!G72</f>
        <v>921</v>
      </c>
    </row>
    <row r="73" spans="1:5">
      <c r="A73" t="str">
        <f>F2_EW_Total!C73</f>
        <v>Dornburg</v>
      </c>
      <c r="B73" t="str">
        <f>F2_EW_Total!D73</f>
        <v>DO_2005</v>
      </c>
      <c r="C73">
        <f>F2_EW_Total!E73</f>
        <v>11.656257</v>
      </c>
      <c r="D73">
        <f>F2_EW_Total!F73</f>
        <v>51.003652000000002</v>
      </c>
      <c r="E73">
        <f>F2_EW_Total!G73</f>
        <v>921</v>
      </c>
    </row>
    <row r="74" spans="1:5">
      <c r="A74" t="str">
        <f>F2_EW_Total!C74</f>
        <v>Dornburg</v>
      </c>
      <c r="B74" t="str">
        <f>F2_EW_Total!D74</f>
        <v>DO_2007</v>
      </c>
      <c r="C74">
        <f>F2_EW_Total!E74</f>
        <v>11.657904</v>
      </c>
      <c r="D74">
        <f>F2_EW_Total!F74</f>
        <v>51.000937999999998</v>
      </c>
      <c r="E74">
        <f>F2_EW_Total!G74</f>
        <v>2319</v>
      </c>
    </row>
    <row r="75" spans="1:5">
      <c r="A75" t="str">
        <f>F2_EW_Total!C75</f>
        <v>Dornburg</v>
      </c>
      <c r="B75" t="str">
        <f>F2_EW_Total!D75</f>
        <v>DO_2007</v>
      </c>
      <c r="C75">
        <f>F2_EW_Total!E75</f>
        <v>11.657904</v>
      </c>
      <c r="D75">
        <f>F2_EW_Total!F75</f>
        <v>51.000937999999998</v>
      </c>
      <c r="E75">
        <f>F2_EW_Total!G75</f>
        <v>2319</v>
      </c>
    </row>
    <row r="76" spans="1:5">
      <c r="A76" t="str">
        <f>F2_EW_Total!C76</f>
        <v>Dornburg</v>
      </c>
      <c r="B76" t="str">
        <f>F2_EW_Total!D76</f>
        <v>DO_2007</v>
      </c>
      <c r="C76">
        <f>F2_EW_Total!E76</f>
        <v>11.657904</v>
      </c>
      <c r="D76">
        <f>F2_EW_Total!F76</f>
        <v>51.000937999999998</v>
      </c>
      <c r="E76">
        <f>F2_EW_Total!G76</f>
        <v>2319</v>
      </c>
    </row>
    <row r="77" spans="1:5">
      <c r="A77" t="str">
        <f>F2_EW_Total!C77</f>
        <v>Dornburg</v>
      </c>
      <c r="B77" t="str">
        <f>F2_EW_Total!D77</f>
        <v>DO_2007</v>
      </c>
      <c r="C77">
        <f>F2_EW_Total!E77</f>
        <v>11.657904</v>
      </c>
      <c r="D77">
        <f>F2_EW_Total!F77</f>
        <v>51.000937999999998</v>
      </c>
      <c r="E77">
        <f>F2_EW_Total!G77</f>
        <v>2319</v>
      </c>
    </row>
    <row r="78" spans="1:5">
      <c r="A78" t="str">
        <f>F2_EW_Total!C78</f>
        <v>Erfurt</v>
      </c>
      <c r="B78" t="str">
        <f>F2_EW_Total!D78</f>
        <v>EF_2007</v>
      </c>
      <c r="C78">
        <f>F2_EW_Total!E78</f>
        <v>11.005805000000001</v>
      </c>
      <c r="D78">
        <f>F2_EW_Total!F78</f>
        <v>50.983359999999998</v>
      </c>
      <c r="E78">
        <f>F2_EW_Total!G78</f>
        <v>172</v>
      </c>
    </row>
    <row r="79" spans="1:5">
      <c r="A79" t="str">
        <f>F2_EW_Total!C79</f>
        <v>Erfurt</v>
      </c>
      <c r="B79" t="str">
        <f>F2_EW_Total!D79</f>
        <v>EF_2007</v>
      </c>
      <c r="C79">
        <f>F2_EW_Total!E79</f>
        <v>11.005805000000001</v>
      </c>
      <c r="D79">
        <f>F2_EW_Total!F79</f>
        <v>50.983359999999998</v>
      </c>
      <c r="E79">
        <f>F2_EW_Total!G79</f>
        <v>172</v>
      </c>
    </row>
    <row r="80" spans="1:5">
      <c r="A80" t="str">
        <f>F2_EW_Total!C80</f>
        <v>Erfurt</v>
      </c>
      <c r="B80" t="str">
        <f>F2_EW_Total!D80</f>
        <v>EF_2007</v>
      </c>
      <c r="C80">
        <f>F2_EW_Total!E80</f>
        <v>11.005805000000001</v>
      </c>
      <c r="D80">
        <f>F2_EW_Total!F80</f>
        <v>50.983359999999998</v>
      </c>
      <c r="E80">
        <f>F2_EW_Total!G80</f>
        <v>172</v>
      </c>
    </row>
    <row r="81" spans="1:5">
      <c r="A81" t="str">
        <f>F2_EW_Total!C81</f>
        <v>Erfurt</v>
      </c>
      <c r="B81" t="str">
        <f>F2_EW_Total!D81</f>
        <v>EF_2007</v>
      </c>
      <c r="C81">
        <f>F2_EW_Total!E81</f>
        <v>11.005805000000001</v>
      </c>
      <c r="D81">
        <f>F2_EW_Total!F81</f>
        <v>50.983359999999998</v>
      </c>
      <c r="E81">
        <f>F2_EW_Total!G81</f>
        <v>172</v>
      </c>
    </row>
    <row r="82" spans="1:5">
      <c r="A82" t="str">
        <f>F2_EW_Total!C82</f>
        <v>Pahren</v>
      </c>
      <c r="B82" t="str">
        <f>F2_EW_Total!D82</f>
        <v>PA_2007</v>
      </c>
      <c r="C82">
        <f>F2_EW_Total!E82</f>
        <v>11.898759999999999</v>
      </c>
      <c r="D82">
        <f>F2_EW_Total!F82</f>
        <v>50.653092999999998</v>
      </c>
      <c r="E82">
        <f>F2_EW_Total!G82</f>
        <v>6676</v>
      </c>
    </row>
    <row r="83" spans="1:5">
      <c r="A83" t="str">
        <f>F2_EW_Total!C83</f>
        <v>Pahren</v>
      </c>
      <c r="B83" t="str">
        <f>F2_EW_Total!D83</f>
        <v>PA_2007</v>
      </c>
      <c r="C83">
        <f>F2_EW_Total!E83</f>
        <v>11.898759999999999</v>
      </c>
      <c r="D83">
        <f>F2_EW_Total!F83</f>
        <v>50.653092999999998</v>
      </c>
      <c r="E83">
        <f>F2_EW_Total!G83</f>
        <v>6676</v>
      </c>
    </row>
    <row r="84" spans="1:5">
      <c r="A84" t="str">
        <f>F2_EW_Total!C84</f>
        <v>Pahren</v>
      </c>
      <c r="B84" t="str">
        <f>F2_EW_Total!D84</f>
        <v>PA_2007</v>
      </c>
      <c r="C84">
        <f>F2_EW_Total!E84</f>
        <v>11.898759999999999</v>
      </c>
      <c r="D84">
        <f>F2_EW_Total!F84</f>
        <v>50.653092999999998</v>
      </c>
      <c r="E84">
        <f>F2_EW_Total!G84</f>
        <v>6676</v>
      </c>
    </row>
    <row r="85" spans="1:5">
      <c r="A85" t="str">
        <f>F2_EW_Total!C85</f>
        <v>Pahren</v>
      </c>
      <c r="B85" t="str">
        <f>F2_EW_Total!D85</f>
        <v>PA_2007</v>
      </c>
      <c r="C85">
        <f>F2_EW_Total!E85</f>
        <v>11.898759999999999</v>
      </c>
      <c r="D85">
        <f>F2_EW_Total!F85</f>
        <v>50.653092999999998</v>
      </c>
      <c r="E85">
        <f>F2_EW_Total!G85</f>
        <v>6676</v>
      </c>
    </row>
    <row r="86" spans="1:5">
      <c r="A86" t="str">
        <f>F2_EW_Total!C86</f>
        <v>Dornburg</v>
      </c>
      <c r="B86" t="str">
        <f>F2_EW_Total!D86</f>
        <v>DO_2009</v>
      </c>
      <c r="C86">
        <f>F2_EW_Total!E86</f>
        <v>11.657303000000001</v>
      </c>
      <c r="D86">
        <f>F2_EW_Total!F86</f>
        <v>51.000745999999999</v>
      </c>
      <c r="E86">
        <f>F2_EW_Total!G86</f>
        <v>1609</v>
      </c>
    </row>
    <row r="87" spans="1:5">
      <c r="A87" t="str">
        <f>F2_EW_Total!C87</f>
        <v>Dornburg</v>
      </c>
      <c r="B87" t="str">
        <f>F2_EW_Total!D87</f>
        <v>DO_2009</v>
      </c>
      <c r="C87">
        <f>F2_EW_Total!E87</f>
        <v>11.657303000000001</v>
      </c>
      <c r="D87">
        <f>F2_EW_Total!F87</f>
        <v>51.000745999999999</v>
      </c>
      <c r="E87">
        <f>F2_EW_Total!G87</f>
        <v>1609</v>
      </c>
    </row>
    <row r="88" spans="1:5">
      <c r="A88" t="str">
        <f>F2_EW_Total!C88</f>
        <v>Dornburg</v>
      </c>
      <c r="B88" t="str">
        <f>F2_EW_Total!D88</f>
        <v>DO_2009</v>
      </c>
      <c r="C88">
        <f>F2_EW_Total!E88</f>
        <v>11.657303000000001</v>
      </c>
      <c r="D88">
        <f>F2_EW_Total!F88</f>
        <v>51.000745999999999</v>
      </c>
      <c r="E88">
        <f>F2_EW_Total!G88</f>
        <v>1609</v>
      </c>
    </row>
    <row r="89" spans="1:5">
      <c r="A89" t="str">
        <f>F2_EW_Total!C89</f>
        <v>Dornburg</v>
      </c>
      <c r="B89" t="str">
        <f>F2_EW_Total!D89</f>
        <v>DO_2009</v>
      </c>
      <c r="C89">
        <f>F2_EW_Total!E89</f>
        <v>11.657303000000001</v>
      </c>
      <c r="D89">
        <f>F2_EW_Total!F89</f>
        <v>51.000745999999999</v>
      </c>
      <c r="E89">
        <f>F2_EW_Total!G89</f>
        <v>1609</v>
      </c>
    </row>
    <row r="90" spans="1:5">
      <c r="A90" t="str">
        <f>F2_EW_Total!C90</f>
        <v>Erfurt</v>
      </c>
      <c r="B90" t="str">
        <f>F2_EW_Total!D90</f>
        <v>EF_2009</v>
      </c>
      <c r="C90">
        <f>F2_EW_Total!E90</f>
        <v>11.004721999999999</v>
      </c>
      <c r="D90">
        <f>F2_EW_Total!F90</f>
        <v>50.981566999999998</v>
      </c>
      <c r="E90">
        <f>F2_EW_Total!G90</f>
        <v>2818</v>
      </c>
    </row>
    <row r="91" spans="1:5">
      <c r="A91" t="str">
        <f>F2_EW_Total!C91</f>
        <v>Erfurt</v>
      </c>
      <c r="B91" t="str">
        <f>F2_EW_Total!D91</f>
        <v>EF_2009</v>
      </c>
      <c r="C91">
        <f>F2_EW_Total!E91</f>
        <v>11.004721999999999</v>
      </c>
      <c r="D91">
        <f>F2_EW_Total!F91</f>
        <v>50.981566999999998</v>
      </c>
      <c r="E91">
        <f>F2_EW_Total!G91</f>
        <v>2818</v>
      </c>
    </row>
    <row r="92" spans="1:5">
      <c r="A92" t="str">
        <f>F2_EW_Total!C92</f>
        <v>Erfurt</v>
      </c>
      <c r="B92" t="str">
        <f>F2_EW_Total!D92</f>
        <v>EF_2009</v>
      </c>
      <c r="C92">
        <f>F2_EW_Total!E92</f>
        <v>11.004721999999999</v>
      </c>
      <c r="D92">
        <f>F2_EW_Total!F92</f>
        <v>50.981566999999998</v>
      </c>
      <c r="E92">
        <f>F2_EW_Total!G92</f>
        <v>2818</v>
      </c>
    </row>
    <row r="93" spans="1:5">
      <c r="A93" t="str">
        <f>F2_EW_Total!C93</f>
        <v>Erfurt</v>
      </c>
      <c r="B93" t="str">
        <f>F2_EW_Total!D93</f>
        <v>EF_2009</v>
      </c>
      <c r="C93">
        <f>F2_EW_Total!E93</f>
        <v>11.004721999999999</v>
      </c>
      <c r="D93">
        <f>F2_EW_Total!F93</f>
        <v>50.981566999999998</v>
      </c>
      <c r="E93">
        <f>F2_EW_Total!G93</f>
        <v>2818</v>
      </c>
    </row>
    <row r="94" spans="1:5">
      <c r="A94" t="str">
        <f>F2_EW_Total!C94</f>
        <v>Poppenburg</v>
      </c>
      <c r="B94" t="str">
        <f>F2_EW_Total!D94</f>
        <v>PO_2009</v>
      </c>
      <c r="C94">
        <f>F2_EW_Total!E94</f>
        <v>9.780602</v>
      </c>
      <c r="D94">
        <f>F2_EW_Total!F94</f>
        <v>52.145969000000001</v>
      </c>
      <c r="E94">
        <f>F2_EW_Total!G94</f>
        <v>120</v>
      </c>
    </row>
    <row r="95" spans="1:5">
      <c r="A95" t="str">
        <f>F2_EW_Total!C95</f>
        <v>Poppenburg</v>
      </c>
      <c r="B95" t="str">
        <f>F2_EW_Total!D95</f>
        <v>PO_2009</v>
      </c>
      <c r="C95">
        <f>F2_EW_Total!E95</f>
        <v>9.780602</v>
      </c>
      <c r="D95">
        <f>F2_EW_Total!F95</f>
        <v>52.145969000000001</v>
      </c>
      <c r="E95">
        <f>F2_EW_Total!G95</f>
        <v>120</v>
      </c>
    </row>
    <row r="96" spans="1:5">
      <c r="A96" t="str">
        <f>F2_EW_Total!C96</f>
        <v>Poppenburg</v>
      </c>
      <c r="B96" t="str">
        <f>F2_EW_Total!D96</f>
        <v>PO_2009</v>
      </c>
      <c r="C96">
        <f>F2_EW_Total!E96</f>
        <v>9.780602</v>
      </c>
      <c r="D96">
        <f>F2_EW_Total!F96</f>
        <v>52.145969000000001</v>
      </c>
      <c r="E96">
        <f>F2_EW_Total!G96</f>
        <v>120</v>
      </c>
    </row>
    <row r="97" spans="1:5">
      <c r="A97" t="str">
        <f>F2_EW_Total!C97</f>
        <v>Poppenburg</v>
      </c>
      <c r="B97" t="str">
        <f>F2_EW_Total!D97</f>
        <v>PO_2009</v>
      </c>
      <c r="C97">
        <f>F2_EW_Total!E97</f>
        <v>9.780602</v>
      </c>
      <c r="D97">
        <f>F2_EW_Total!F97</f>
        <v>52.145969000000001</v>
      </c>
      <c r="E97">
        <f>F2_EW_Total!G97</f>
        <v>120</v>
      </c>
    </row>
    <row r="98" spans="1:5">
      <c r="A98" t="str">
        <f>F2_EW_Total!C98</f>
        <v>Erfurt</v>
      </c>
      <c r="B98" t="str">
        <f>F2_EW_Total!D98</f>
        <v>EF_2011</v>
      </c>
      <c r="C98">
        <f>F2_EW_Total!E98</f>
        <v>10.999336</v>
      </c>
      <c r="D98">
        <f>F2_EW_Total!F98</f>
        <v>50.980493000000003</v>
      </c>
      <c r="E98">
        <f>F2_EW_Total!G98</f>
        <v>9247</v>
      </c>
    </row>
    <row r="99" spans="1:5">
      <c r="A99" t="str">
        <f>F2_EW_Total!C99</f>
        <v>Erfurt</v>
      </c>
      <c r="B99" t="str">
        <f>F2_EW_Total!D99</f>
        <v>EF_2011</v>
      </c>
      <c r="C99">
        <f>F2_EW_Total!E99</f>
        <v>10.999336</v>
      </c>
      <c r="D99">
        <f>F2_EW_Total!F99</f>
        <v>50.980493000000003</v>
      </c>
      <c r="E99">
        <f>F2_EW_Total!G99</f>
        <v>9247</v>
      </c>
    </row>
    <row r="100" spans="1:5">
      <c r="A100" t="str">
        <f>F2_EW_Total!C100</f>
        <v>Erfurt</v>
      </c>
      <c r="B100" t="str">
        <f>F2_EW_Total!D100</f>
        <v>EF_2011</v>
      </c>
      <c r="C100">
        <f>F2_EW_Total!E100</f>
        <v>10.999336</v>
      </c>
      <c r="D100">
        <f>F2_EW_Total!F100</f>
        <v>50.980493000000003</v>
      </c>
      <c r="E100">
        <f>F2_EW_Total!G100</f>
        <v>9247</v>
      </c>
    </row>
    <row r="101" spans="1:5">
      <c r="A101" t="str">
        <f>F2_EW_Total!C101</f>
        <v>Erfurt</v>
      </c>
      <c r="B101" t="str">
        <f>F2_EW_Total!D101</f>
        <v>EF_2011</v>
      </c>
      <c r="C101">
        <f>F2_EW_Total!E101</f>
        <v>10.999336</v>
      </c>
      <c r="D101">
        <f>F2_EW_Total!F101</f>
        <v>50.980493000000003</v>
      </c>
      <c r="E101">
        <f>F2_EW_Total!G101</f>
        <v>9247</v>
      </c>
    </row>
    <row r="102" spans="1:5">
      <c r="A102" t="str">
        <f>F2_EW_Total!C102</f>
        <v>Niederdorla</v>
      </c>
      <c r="B102" t="str">
        <f>F2_EW_Total!D102</f>
        <v>ND_2011</v>
      </c>
      <c r="C102">
        <f>F2_EW_Total!E102</f>
        <v>10.399994</v>
      </c>
      <c r="D102">
        <f>F2_EW_Total!F102</f>
        <v>51.136251000000001</v>
      </c>
      <c r="E102">
        <f>F2_EW_Total!G102</f>
        <v>9278</v>
      </c>
    </row>
    <row r="103" spans="1:5">
      <c r="A103" t="str">
        <f>F2_EW_Total!C103</f>
        <v>Niederdorla</v>
      </c>
      <c r="B103" t="str">
        <f>F2_EW_Total!D103</f>
        <v>ND_2011</v>
      </c>
      <c r="C103">
        <f>F2_EW_Total!E103</f>
        <v>10.399994</v>
      </c>
      <c r="D103">
        <f>F2_EW_Total!F103</f>
        <v>51.136251000000001</v>
      </c>
      <c r="E103">
        <f>F2_EW_Total!G103</f>
        <v>9278</v>
      </c>
    </row>
    <row r="104" spans="1:5">
      <c r="A104" t="str">
        <f>F2_EW_Total!C104</f>
        <v>Niederdorla</v>
      </c>
      <c r="B104" t="str">
        <f>F2_EW_Total!D104</f>
        <v>ND_2011</v>
      </c>
      <c r="C104">
        <f>F2_EW_Total!E104</f>
        <v>10.399994</v>
      </c>
      <c r="D104">
        <f>F2_EW_Total!F104</f>
        <v>51.136251000000001</v>
      </c>
      <c r="E104">
        <f>F2_EW_Total!G104</f>
        <v>9278</v>
      </c>
    </row>
    <row r="105" spans="1:5">
      <c r="A105" t="str">
        <f>F2_EW_Total!C105</f>
        <v>Niederdorla</v>
      </c>
      <c r="B105" t="str">
        <f>F2_EW_Total!D105</f>
        <v>ND_2011</v>
      </c>
      <c r="C105">
        <f>F2_EW_Total!E105</f>
        <v>10.399994</v>
      </c>
      <c r="D105">
        <f>F2_EW_Total!F105</f>
        <v>51.136251000000001</v>
      </c>
      <c r="E105">
        <f>F2_EW_Total!G105</f>
        <v>9278</v>
      </c>
    </row>
    <row r="106" spans="1:5">
      <c r="A106" t="str">
        <f>F2_EW_Total!C106</f>
        <v>Ronneberg</v>
      </c>
      <c r="B106" t="str">
        <f>F2_EW_Total!D106</f>
        <v>RO_2011</v>
      </c>
      <c r="C106">
        <f>F2_EW_Total!E106</f>
        <v>9.6094849999999994</v>
      </c>
      <c r="D106">
        <f>F2_EW_Total!F106</f>
        <v>52.295012999999997</v>
      </c>
      <c r="E106">
        <f>F2_EW_Total!G106</f>
        <v>1197</v>
      </c>
    </row>
    <row r="107" spans="1:5">
      <c r="A107" t="str">
        <f>F2_EW_Total!C107</f>
        <v>Ronneberg</v>
      </c>
      <c r="B107" t="str">
        <f>F2_EW_Total!D107</f>
        <v>RO_2011</v>
      </c>
      <c r="C107">
        <f>F2_EW_Total!E107</f>
        <v>9.6094849999999994</v>
      </c>
      <c r="D107">
        <f>F2_EW_Total!F107</f>
        <v>52.295012999999997</v>
      </c>
      <c r="E107">
        <f>F2_EW_Total!G107</f>
        <v>1197</v>
      </c>
    </row>
    <row r="108" spans="1:5">
      <c r="A108" t="str">
        <f>F2_EW_Total!C108</f>
        <v>Ronneberg</v>
      </c>
      <c r="B108" t="str">
        <f>F2_EW_Total!D108</f>
        <v>RO_2011</v>
      </c>
      <c r="C108">
        <f>F2_EW_Total!E108</f>
        <v>9.6094849999999994</v>
      </c>
      <c r="D108">
        <f>F2_EW_Total!F108</f>
        <v>52.295012999999997</v>
      </c>
      <c r="E108">
        <f>F2_EW_Total!G108</f>
        <v>1197</v>
      </c>
    </row>
    <row r="109" spans="1:5">
      <c r="A109" t="str">
        <f>F2_EW_Total!C109</f>
        <v>Ronneberg</v>
      </c>
      <c r="B109" t="str">
        <f>F2_EW_Total!D109</f>
        <v>RO_2011</v>
      </c>
      <c r="C109">
        <f>F2_EW_Total!E109</f>
        <v>9.6094849999999994</v>
      </c>
      <c r="D109">
        <f>F2_EW_Total!F109</f>
        <v>52.295012999999997</v>
      </c>
      <c r="E109">
        <f>F2_EW_Total!G109</f>
        <v>1197</v>
      </c>
    </row>
    <row r="110" spans="1:5">
      <c r="A110" t="str">
        <f>F2_EW_Total!C110</f>
        <v>Dornburg</v>
      </c>
      <c r="B110" t="str">
        <f>F2_EW_Total!D110</f>
        <v>DO_MaisII</v>
      </c>
      <c r="C110">
        <f>F2_EW_Total!E110</f>
        <v>11.658923</v>
      </c>
      <c r="D110">
        <f>F2_EW_Total!F110</f>
        <v>51.002741</v>
      </c>
      <c r="E110">
        <f>F2_EW_Total!G110</f>
        <v>1792</v>
      </c>
    </row>
    <row r="111" spans="1:5">
      <c r="A111" t="str">
        <f>F2_EW_Total!C111</f>
        <v>Dornburg</v>
      </c>
      <c r="B111" t="str">
        <f>F2_EW_Total!D111</f>
        <v>DO_MaisII</v>
      </c>
      <c r="C111">
        <f>F2_EW_Total!E111</f>
        <v>11.658923</v>
      </c>
      <c r="D111">
        <f>F2_EW_Total!F111</f>
        <v>51.002741</v>
      </c>
      <c r="E111">
        <f>F2_EW_Total!G111</f>
        <v>1792</v>
      </c>
    </row>
    <row r="112" spans="1:5">
      <c r="A112" t="str">
        <f>F2_EW_Total!C112</f>
        <v>Dornburg</v>
      </c>
      <c r="B112" t="str">
        <f>F2_EW_Total!D112</f>
        <v>DO_MaisII</v>
      </c>
      <c r="C112">
        <f>F2_EW_Total!E112</f>
        <v>11.658923</v>
      </c>
      <c r="D112">
        <f>F2_EW_Total!F112</f>
        <v>51.002741</v>
      </c>
      <c r="E112">
        <f>F2_EW_Total!G112</f>
        <v>1792</v>
      </c>
    </row>
    <row r="113" spans="1:5">
      <c r="A113" t="str">
        <f>F2_EW_Total!C113</f>
        <v>Dornburg</v>
      </c>
      <c r="B113" t="str">
        <f>F2_EW_Total!D113</f>
        <v>DO_MaisII</v>
      </c>
      <c r="C113">
        <f>F2_EW_Total!E113</f>
        <v>11.658923</v>
      </c>
      <c r="D113">
        <f>F2_EW_Total!F113</f>
        <v>51.002741</v>
      </c>
      <c r="E113">
        <f>F2_EW_Total!G113</f>
        <v>1792</v>
      </c>
    </row>
    <row r="114" spans="1:5">
      <c r="A114" t="str">
        <f>F2_EW_Total!C114</f>
        <v>Pahren</v>
      </c>
      <c r="B114" t="str">
        <f>F2_EW_Total!D114</f>
        <v>PA_Mais</v>
      </c>
      <c r="C114">
        <f>F2_EW_Total!E114</f>
        <v>11.910337999999999</v>
      </c>
      <c r="D114">
        <f>F2_EW_Total!F114</f>
        <v>50.644899000000002</v>
      </c>
      <c r="E114">
        <f>F2_EW_Total!G114</f>
        <v>52601</v>
      </c>
    </row>
    <row r="115" spans="1:5">
      <c r="A115" t="str">
        <f>F2_EW_Total!C115</f>
        <v>Pahren</v>
      </c>
      <c r="B115" t="str">
        <f>F2_EW_Total!D115</f>
        <v>PA_Mais</v>
      </c>
      <c r="C115">
        <f>F2_EW_Total!E115</f>
        <v>11.910337999999999</v>
      </c>
      <c r="D115">
        <f>F2_EW_Total!F115</f>
        <v>50.644899000000002</v>
      </c>
      <c r="E115">
        <f>F2_EW_Total!G115</f>
        <v>52601</v>
      </c>
    </row>
    <row r="116" spans="1:5">
      <c r="A116" t="str">
        <f>F2_EW_Total!C116</f>
        <v>Pahren</v>
      </c>
      <c r="B116" t="str">
        <f>F2_EW_Total!D116</f>
        <v>PA_Mais</v>
      </c>
      <c r="C116">
        <f>F2_EW_Total!E116</f>
        <v>11.910337999999999</v>
      </c>
      <c r="D116">
        <f>F2_EW_Total!F116</f>
        <v>50.644899000000002</v>
      </c>
      <c r="E116">
        <f>F2_EW_Total!G116</f>
        <v>52601</v>
      </c>
    </row>
    <row r="117" spans="1:5">
      <c r="A117" t="str">
        <f>F2_EW_Total!C117</f>
        <v>Pahren</v>
      </c>
      <c r="B117" t="str">
        <f>F2_EW_Total!D117</f>
        <v>PA_Mais</v>
      </c>
      <c r="C117">
        <f>F2_EW_Total!E117</f>
        <v>11.910337999999999</v>
      </c>
      <c r="D117">
        <f>F2_EW_Total!F117</f>
        <v>50.644899000000002</v>
      </c>
      <c r="E117">
        <f>F2_EW_Total!G117</f>
        <v>52601</v>
      </c>
    </row>
    <row r="118" spans="1:5">
      <c r="A118" t="str">
        <f>F2_EW_Total!C118</f>
        <v>Ronneberg</v>
      </c>
      <c r="B118" t="str">
        <f>F2_EW_Total!D118</f>
        <v>RO_MaisII</v>
      </c>
      <c r="C118">
        <f>F2_EW_Total!E118</f>
        <v>9.6022750000000006</v>
      </c>
      <c r="D118">
        <f>F2_EW_Total!F118</f>
        <v>52.294314</v>
      </c>
      <c r="E118">
        <f>F2_EW_Total!G118</f>
        <v>14858</v>
      </c>
    </row>
    <row r="119" spans="1:5">
      <c r="A119" t="str">
        <f>F2_EW_Total!C119</f>
        <v>Ronneberg</v>
      </c>
      <c r="B119" t="str">
        <f>F2_EW_Total!D119</f>
        <v>RO_MaisII</v>
      </c>
      <c r="C119">
        <f>F2_EW_Total!E119</f>
        <v>9.6022750000000006</v>
      </c>
      <c r="D119">
        <f>F2_EW_Total!F119</f>
        <v>52.294314</v>
      </c>
      <c r="E119">
        <f>F2_EW_Total!G119</f>
        <v>14858</v>
      </c>
    </row>
    <row r="120" spans="1:5">
      <c r="A120" t="str">
        <f>F2_EW_Total!C120</f>
        <v>Ronneberg</v>
      </c>
      <c r="B120" t="str">
        <f>F2_EW_Total!D120</f>
        <v>RO_MaisII</v>
      </c>
      <c r="C120">
        <f>F2_EW_Total!E120</f>
        <v>9.6022750000000006</v>
      </c>
      <c r="D120">
        <f>F2_EW_Total!F120</f>
        <v>52.294314</v>
      </c>
      <c r="E120">
        <f>F2_EW_Total!G120</f>
        <v>14858</v>
      </c>
    </row>
    <row r="121" spans="1:5">
      <c r="A121" t="str">
        <f>F2_EW_Total!C121</f>
        <v>Ronneberg</v>
      </c>
      <c r="B121" t="str">
        <f>F2_EW_Total!D121</f>
        <v>RO_MaisII</v>
      </c>
      <c r="C121">
        <f>F2_EW_Total!E121</f>
        <v>9.6022750000000006</v>
      </c>
      <c r="D121">
        <f>F2_EW_Total!F121</f>
        <v>52.294314</v>
      </c>
      <c r="E121">
        <f>F2_EW_Total!G121</f>
        <v>14858</v>
      </c>
    </row>
    <row r="122" spans="1:5">
      <c r="A122" t="str">
        <f>F2_EW_Total!C122</f>
        <v>Dornburg</v>
      </c>
      <c r="B122" t="str">
        <f>F2_EW_Total!D122</f>
        <v>DO_2004</v>
      </c>
      <c r="C122">
        <f>F2_EW_Total!E122</f>
        <v>11.658097</v>
      </c>
      <c r="D122">
        <f>F2_EW_Total!F122</f>
        <v>51.003186999999997</v>
      </c>
      <c r="E122">
        <f>F2_EW_Total!G122</f>
        <v>219</v>
      </c>
    </row>
    <row r="123" spans="1:5">
      <c r="A123" t="str">
        <f>F2_EW_Total!C123</f>
        <v>Dornburg</v>
      </c>
      <c r="B123" t="str">
        <f>F2_EW_Total!D123</f>
        <v>DO_2004</v>
      </c>
      <c r="C123">
        <f>F2_EW_Total!E123</f>
        <v>11.658097</v>
      </c>
      <c r="D123">
        <f>F2_EW_Total!F123</f>
        <v>51.003186999999997</v>
      </c>
      <c r="E123">
        <f>F2_EW_Total!G123</f>
        <v>219</v>
      </c>
    </row>
    <row r="124" spans="1:5">
      <c r="A124" t="str">
        <f>F2_EW_Total!C124</f>
        <v>Dornburg</v>
      </c>
      <c r="B124" t="str">
        <f>F2_EW_Total!D124</f>
        <v>DO_2004</v>
      </c>
      <c r="C124">
        <f>F2_EW_Total!E124</f>
        <v>11.658097</v>
      </c>
      <c r="D124">
        <f>F2_EW_Total!F124</f>
        <v>51.003186999999997</v>
      </c>
      <c r="E124">
        <f>F2_EW_Total!G124</f>
        <v>219</v>
      </c>
    </row>
    <row r="125" spans="1:5">
      <c r="A125" t="str">
        <f>F2_EW_Total!C125</f>
        <v>Dornburg</v>
      </c>
      <c r="B125" t="str">
        <f>F2_EW_Total!D125</f>
        <v>DO_2004</v>
      </c>
      <c r="C125">
        <f>F2_EW_Total!E125</f>
        <v>11.658097</v>
      </c>
      <c r="D125">
        <f>F2_EW_Total!F125</f>
        <v>51.003186999999997</v>
      </c>
      <c r="E125">
        <f>F2_EW_Total!G125</f>
        <v>219</v>
      </c>
    </row>
    <row r="126" spans="1:5">
      <c r="A126" t="str">
        <f>F2_EW_Total!C126</f>
        <v>Hessberg</v>
      </c>
      <c r="B126" t="str">
        <f>F2_EW_Total!D126</f>
        <v>HE_2004</v>
      </c>
      <c r="C126">
        <f>F2_EW_Total!E126</f>
        <v>10.78191</v>
      </c>
      <c r="D126">
        <f>F2_EW_Total!F126</f>
        <v>50.414684999999999</v>
      </c>
      <c r="E126">
        <f>F2_EW_Total!G126</f>
        <v>285</v>
      </c>
    </row>
    <row r="127" spans="1:5">
      <c r="A127" t="str">
        <f>F2_EW_Total!C127</f>
        <v>Hessberg</v>
      </c>
      <c r="B127" t="str">
        <f>F2_EW_Total!D127</f>
        <v>HE_2004</v>
      </c>
      <c r="C127">
        <f>F2_EW_Total!E127</f>
        <v>10.78191</v>
      </c>
      <c r="D127">
        <f>F2_EW_Total!F127</f>
        <v>50.414684999999999</v>
      </c>
      <c r="E127">
        <f>F2_EW_Total!G127</f>
        <v>285</v>
      </c>
    </row>
    <row r="128" spans="1:5">
      <c r="A128" t="str">
        <f>F2_EW_Total!C128</f>
        <v>Hessberg</v>
      </c>
      <c r="B128" t="str">
        <f>F2_EW_Total!D128</f>
        <v>HE_2004</v>
      </c>
      <c r="C128">
        <f>F2_EW_Total!E128</f>
        <v>10.78191</v>
      </c>
      <c r="D128">
        <f>F2_EW_Total!F128</f>
        <v>50.414684999999999</v>
      </c>
      <c r="E128">
        <f>F2_EW_Total!G128</f>
        <v>285</v>
      </c>
    </row>
    <row r="129" spans="1:5">
      <c r="A129" t="str">
        <f>F2_EW_Total!C129</f>
        <v>Hessberg</v>
      </c>
      <c r="B129" t="str">
        <f>F2_EW_Total!D129</f>
        <v>HE_2004</v>
      </c>
      <c r="C129">
        <f>F2_EW_Total!E129</f>
        <v>10.78191</v>
      </c>
      <c r="D129">
        <f>F2_EW_Total!F129</f>
        <v>50.414684999999999</v>
      </c>
      <c r="E129">
        <f>F2_EW_Total!G129</f>
        <v>285</v>
      </c>
    </row>
    <row r="130" spans="1:5">
      <c r="A130" t="str">
        <f>F2_EW_Total!C130</f>
        <v>Dornburg</v>
      </c>
      <c r="B130" t="str">
        <f>F2_EW_Total!D130</f>
        <v>DO_2005</v>
      </c>
      <c r="C130">
        <f>F2_EW_Total!E130</f>
        <v>11.656257</v>
      </c>
      <c r="D130">
        <f>F2_EW_Total!F130</f>
        <v>51.003652000000002</v>
      </c>
      <c r="E130">
        <f>F2_EW_Total!G130</f>
        <v>921</v>
      </c>
    </row>
    <row r="131" spans="1:5">
      <c r="A131" t="str">
        <f>F2_EW_Total!C131</f>
        <v>Dornburg</v>
      </c>
      <c r="B131" t="str">
        <f>F2_EW_Total!D131</f>
        <v>DO_2005</v>
      </c>
      <c r="C131">
        <f>F2_EW_Total!E131</f>
        <v>11.656257</v>
      </c>
      <c r="D131">
        <f>F2_EW_Total!F131</f>
        <v>51.003652000000002</v>
      </c>
      <c r="E131">
        <f>F2_EW_Total!G131</f>
        <v>921</v>
      </c>
    </row>
    <row r="132" spans="1:5">
      <c r="A132" t="str">
        <f>F2_EW_Total!C132</f>
        <v>Dornburg</v>
      </c>
      <c r="B132" t="str">
        <f>F2_EW_Total!D132</f>
        <v>DO_2005</v>
      </c>
      <c r="C132">
        <f>F2_EW_Total!E132</f>
        <v>11.656257</v>
      </c>
      <c r="D132">
        <f>F2_EW_Total!F132</f>
        <v>51.003652000000002</v>
      </c>
      <c r="E132">
        <f>F2_EW_Total!G132</f>
        <v>921</v>
      </c>
    </row>
    <row r="133" spans="1:5">
      <c r="A133" t="str">
        <f>F2_EW_Total!C133</f>
        <v>Dornburg</v>
      </c>
      <c r="B133" t="str">
        <f>F2_EW_Total!D133</f>
        <v>DO_2005</v>
      </c>
      <c r="C133">
        <f>F2_EW_Total!E133</f>
        <v>11.656257</v>
      </c>
      <c r="D133">
        <f>F2_EW_Total!F133</f>
        <v>51.003652000000002</v>
      </c>
      <c r="E133">
        <f>F2_EW_Total!G133</f>
        <v>921</v>
      </c>
    </row>
    <row r="134" spans="1:5">
      <c r="A134" t="str">
        <f>F2_EW_Total!C134</f>
        <v>Dornburg</v>
      </c>
      <c r="B134" t="str">
        <f>F2_EW_Total!D134</f>
        <v>DO_2007</v>
      </c>
      <c r="C134">
        <f>F2_EW_Total!E134</f>
        <v>11.657904</v>
      </c>
      <c r="D134">
        <f>F2_EW_Total!F134</f>
        <v>51.000937999999998</v>
      </c>
      <c r="E134">
        <f>F2_EW_Total!G134</f>
        <v>2319</v>
      </c>
    </row>
    <row r="135" spans="1:5">
      <c r="A135" t="str">
        <f>F2_EW_Total!C135</f>
        <v>Dornburg</v>
      </c>
      <c r="B135" t="str">
        <f>F2_EW_Total!D135</f>
        <v>DO_2007</v>
      </c>
      <c r="C135">
        <f>F2_EW_Total!E135</f>
        <v>11.657904</v>
      </c>
      <c r="D135">
        <f>F2_EW_Total!F135</f>
        <v>51.000937999999998</v>
      </c>
      <c r="E135">
        <f>F2_EW_Total!G135</f>
        <v>2319</v>
      </c>
    </row>
    <row r="136" spans="1:5">
      <c r="A136" t="str">
        <f>F2_EW_Total!C136</f>
        <v>Dornburg</v>
      </c>
      <c r="B136" t="str">
        <f>F2_EW_Total!D136</f>
        <v>DO_2007</v>
      </c>
      <c r="C136">
        <f>F2_EW_Total!E136</f>
        <v>11.657904</v>
      </c>
      <c r="D136">
        <f>F2_EW_Total!F136</f>
        <v>51.000937999999998</v>
      </c>
      <c r="E136">
        <f>F2_EW_Total!G136</f>
        <v>2319</v>
      </c>
    </row>
    <row r="137" spans="1:5">
      <c r="A137" t="str">
        <f>F2_EW_Total!C137</f>
        <v>Dornburg</v>
      </c>
      <c r="B137" t="str">
        <f>F2_EW_Total!D137</f>
        <v>DO_2007</v>
      </c>
      <c r="C137">
        <f>F2_EW_Total!E137</f>
        <v>11.657904</v>
      </c>
      <c r="D137">
        <f>F2_EW_Total!F137</f>
        <v>51.000937999999998</v>
      </c>
      <c r="E137">
        <f>F2_EW_Total!G137</f>
        <v>2319</v>
      </c>
    </row>
    <row r="138" spans="1:5">
      <c r="A138" t="str">
        <f>F2_EW_Total!C138</f>
        <v>Erfurt</v>
      </c>
      <c r="B138" t="str">
        <f>F2_EW_Total!D138</f>
        <v>EF_2007</v>
      </c>
      <c r="C138">
        <f>F2_EW_Total!E138</f>
        <v>11.005805000000001</v>
      </c>
      <c r="D138">
        <f>F2_EW_Total!F138</f>
        <v>50.983359999999998</v>
      </c>
      <c r="E138">
        <f>F2_EW_Total!G138</f>
        <v>172</v>
      </c>
    </row>
    <row r="139" spans="1:5">
      <c r="A139" t="str">
        <f>F2_EW_Total!C139</f>
        <v>Erfurt</v>
      </c>
      <c r="B139" t="str">
        <f>F2_EW_Total!D139</f>
        <v>EF_2007</v>
      </c>
      <c r="C139">
        <f>F2_EW_Total!E139</f>
        <v>11.005805000000001</v>
      </c>
      <c r="D139">
        <f>F2_EW_Total!F139</f>
        <v>50.983359999999998</v>
      </c>
      <c r="E139">
        <f>F2_EW_Total!G139</f>
        <v>172</v>
      </c>
    </row>
    <row r="140" spans="1:5">
      <c r="A140" t="str">
        <f>F2_EW_Total!C140</f>
        <v>Erfurt</v>
      </c>
      <c r="B140" t="str">
        <f>F2_EW_Total!D140</f>
        <v>EF_2007</v>
      </c>
      <c r="C140">
        <f>F2_EW_Total!E140</f>
        <v>11.005805000000001</v>
      </c>
      <c r="D140">
        <f>F2_EW_Total!F140</f>
        <v>50.983359999999998</v>
      </c>
      <c r="E140">
        <f>F2_EW_Total!G140</f>
        <v>172</v>
      </c>
    </row>
    <row r="141" spans="1:5">
      <c r="A141" t="str">
        <f>F2_EW_Total!C141</f>
        <v>Erfurt</v>
      </c>
      <c r="B141" t="str">
        <f>F2_EW_Total!D141</f>
        <v>EF_2007</v>
      </c>
      <c r="C141">
        <f>F2_EW_Total!E141</f>
        <v>11.005805000000001</v>
      </c>
      <c r="D141">
        <f>F2_EW_Total!F141</f>
        <v>50.983359999999998</v>
      </c>
      <c r="E141">
        <f>F2_EW_Total!G141</f>
        <v>172</v>
      </c>
    </row>
    <row r="142" spans="1:5">
      <c r="A142" t="str">
        <f>F2_EW_Total!C142</f>
        <v>Pahren</v>
      </c>
      <c r="B142" t="str">
        <f>F2_EW_Total!D142</f>
        <v>PA_2007</v>
      </c>
      <c r="C142">
        <f>F2_EW_Total!E142</f>
        <v>11.898759999999999</v>
      </c>
      <c r="D142">
        <f>F2_EW_Total!F142</f>
        <v>50.653092999999998</v>
      </c>
      <c r="E142">
        <f>F2_EW_Total!G142</f>
        <v>6676</v>
      </c>
    </row>
    <row r="143" spans="1:5">
      <c r="A143" t="str">
        <f>F2_EW_Total!C143</f>
        <v>Pahren</v>
      </c>
      <c r="B143" t="str">
        <f>F2_EW_Total!D143</f>
        <v>PA_2007</v>
      </c>
      <c r="C143">
        <f>F2_EW_Total!E143</f>
        <v>11.898759999999999</v>
      </c>
      <c r="D143">
        <f>F2_EW_Total!F143</f>
        <v>50.653092999999998</v>
      </c>
      <c r="E143">
        <f>F2_EW_Total!G143</f>
        <v>6676</v>
      </c>
    </row>
    <row r="144" spans="1:5">
      <c r="A144" t="str">
        <f>F2_EW_Total!C144</f>
        <v>Pahren</v>
      </c>
      <c r="B144" t="str">
        <f>F2_EW_Total!D144</f>
        <v>PA_2007</v>
      </c>
      <c r="C144">
        <f>F2_EW_Total!E144</f>
        <v>11.898759999999999</v>
      </c>
      <c r="D144">
        <f>F2_EW_Total!F144</f>
        <v>50.653092999999998</v>
      </c>
      <c r="E144">
        <f>F2_EW_Total!G144</f>
        <v>6676</v>
      </c>
    </row>
    <row r="145" spans="1:5">
      <c r="A145" t="str">
        <f>F2_EW_Total!C145</f>
        <v>Pahren</v>
      </c>
      <c r="B145" t="str">
        <f>F2_EW_Total!D145</f>
        <v>PA_2007</v>
      </c>
      <c r="C145">
        <f>F2_EW_Total!E145</f>
        <v>11.898759999999999</v>
      </c>
      <c r="D145">
        <f>F2_EW_Total!F145</f>
        <v>50.653092999999998</v>
      </c>
      <c r="E145">
        <f>F2_EW_Total!G145</f>
        <v>6676</v>
      </c>
    </row>
    <row r="146" spans="1:5">
      <c r="A146" t="str">
        <f>F2_EW_Total!C146</f>
        <v>Dornburg</v>
      </c>
      <c r="B146" t="str">
        <f>F2_EW_Total!D146</f>
        <v>DO_2009</v>
      </c>
      <c r="C146">
        <f>F2_EW_Total!E146</f>
        <v>11.657303000000001</v>
      </c>
      <c r="D146">
        <f>F2_EW_Total!F146</f>
        <v>51.000745999999999</v>
      </c>
      <c r="E146">
        <f>F2_EW_Total!G146</f>
        <v>1609</v>
      </c>
    </row>
    <row r="147" spans="1:5">
      <c r="A147" t="str">
        <f>F2_EW_Total!C147</f>
        <v>Dornburg</v>
      </c>
      <c r="B147" t="str">
        <f>F2_EW_Total!D147</f>
        <v>DO_2009</v>
      </c>
      <c r="C147">
        <f>F2_EW_Total!E147</f>
        <v>11.657303000000001</v>
      </c>
      <c r="D147">
        <f>F2_EW_Total!F147</f>
        <v>51.000745999999999</v>
      </c>
      <c r="E147">
        <f>F2_EW_Total!G147</f>
        <v>1609</v>
      </c>
    </row>
    <row r="148" spans="1:5">
      <c r="A148" t="str">
        <f>F2_EW_Total!C148</f>
        <v>Dornburg</v>
      </c>
      <c r="B148" t="str">
        <f>F2_EW_Total!D148</f>
        <v>DO_2009</v>
      </c>
      <c r="C148">
        <f>F2_EW_Total!E148</f>
        <v>11.657303000000001</v>
      </c>
      <c r="D148">
        <f>F2_EW_Total!F148</f>
        <v>51.000745999999999</v>
      </c>
      <c r="E148">
        <f>F2_EW_Total!G148</f>
        <v>1609</v>
      </c>
    </row>
    <row r="149" spans="1:5">
      <c r="A149" t="str">
        <f>F2_EW_Total!C149</f>
        <v>Dornburg</v>
      </c>
      <c r="B149" t="str">
        <f>F2_EW_Total!D149</f>
        <v>DO_2009</v>
      </c>
      <c r="C149">
        <f>F2_EW_Total!E149</f>
        <v>11.657303000000001</v>
      </c>
      <c r="D149">
        <f>F2_EW_Total!F149</f>
        <v>51.000745999999999</v>
      </c>
      <c r="E149">
        <f>F2_EW_Total!G149</f>
        <v>1609</v>
      </c>
    </row>
    <row r="150" spans="1:5">
      <c r="A150" t="str">
        <f>F2_EW_Total!C150</f>
        <v>Erfurt</v>
      </c>
      <c r="B150" t="str">
        <f>F2_EW_Total!D150</f>
        <v>EF_2009</v>
      </c>
      <c r="C150">
        <f>F2_EW_Total!E150</f>
        <v>11.004721999999999</v>
      </c>
      <c r="D150">
        <f>F2_EW_Total!F150</f>
        <v>50.981566999999998</v>
      </c>
      <c r="E150">
        <f>F2_EW_Total!G150</f>
        <v>2818</v>
      </c>
    </row>
    <row r="151" spans="1:5">
      <c r="A151" t="str">
        <f>F2_EW_Total!C151</f>
        <v>Erfurt</v>
      </c>
      <c r="B151" t="str">
        <f>F2_EW_Total!D151</f>
        <v>EF_2009</v>
      </c>
      <c r="C151">
        <f>F2_EW_Total!E151</f>
        <v>11.004721999999999</v>
      </c>
      <c r="D151">
        <f>F2_EW_Total!F151</f>
        <v>50.981566999999998</v>
      </c>
      <c r="E151">
        <f>F2_EW_Total!G151</f>
        <v>2818</v>
      </c>
    </row>
    <row r="152" spans="1:5">
      <c r="A152" t="str">
        <f>F2_EW_Total!C152</f>
        <v>Erfurt</v>
      </c>
      <c r="B152" t="str">
        <f>F2_EW_Total!D152</f>
        <v>EF_2009</v>
      </c>
      <c r="C152">
        <f>F2_EW_Total!E152</f>
        <v>11.004721999999999</v>
      </c>
      <c r="D152">
        <f>F2_EW_Total!F152</f>
        <v>50.981566999999998</v>
      </c>
      <c r="E152">
        <f>F2_EW_Total!G152</f>
        <v>2818</v>
      </c>
    </row>
    <row r="153" spans="1:5">
      <c r="A153" t="str">
        <f>F2_EW_Total!C153</f>
        <v>Erfurt</v>
      </c>
      <c r="B153" t="str">
        <f>F2_EW_Total!D153</f>
        <v>EF_2009</v>
      </c>
      <c r="C153">
        <f>F2_EW_Total!E153</f>
        <v>11.004721999999999</v>
      </c>
      <c r="D153">
        <f>F2_EW_Total!F153</f>
        <v>50.981566999999998</v>
      </c>
      <c r="E153">
        <f>F2_EW_Total!G153</f>
        <v>2818</v>
      </c>
    </row>
    <row r="154" spans="1:5">
      <c r="A154" t="str">
        <f>F2_EW_Total!C154</f>
        <v>Poppenburg</v>
      </c>
      <c r="B154" t="str">
        <f>F2_EW_Total!D154</f>
        <v>PO_2009</v>
      </c>
      <c r="C154">
        <f>F2_EW_Total!E154</f>
        <v>9.780602</v>
      </c>
      <c r="D154">
        <f>F2_EW_Total!F154</f>
        <v>52.145969000000001</v>
      </c>
      <c r="E154">
        <f>F2_EW_Total!G154</f>
        <v>120</v>
      </c>
    </row>
    <row r="155" spans="1:5">
      <c r="A155" t="str">
        <f>F2_EW_Total!C155</f>
        <v>Poppenburg</v>
      </c>
      <c r="B155" t="str">
        <f>F2_EW_Total!D155</f>
        <v>PO_2009</v>
      </c>
      <c r="C155">
        <f>F2_EW_Total!E155</f>
        <v>9.780602</v>
      </c>
      <c r="D155">
        <f>F2_EW_Total!F155</f>
        <v>52.145969000000001</v>
      </c>
      <c r="E155">
        <f>F2_EW_Total!G155</f>
        <v>120</v>
      </c>
    </row>
    <row r="156" spans="1:5">
      <c r="A156" t="str">
        <f>F2_EW_Total!C156</f>
        <v>Poppenburg</v>
      </c>
      <c r="B156" t="str">
        <f>F2_EW_Total!D156</f>
        <v>PO_2009</v>
      </c>
      <c r="C156">
        <f>F2_EW_Total!E156</f>
        <v>9.780602</v>
      </c>
      <c r="D156">
        <f>F2_EW_Total!F156</f>
        <v>52.145969000000001</v>
      </c>
      <c r="E156">
        <f>F2_EW_Total!G156</f>
        <v>120</v>
      </c>
    </row>
    <row r="157" spans="1:5">
      <c r="A157" t="str">
        <f>F2_EW_Total!C157</f>
        <v>Poppenburg</v>
      </c>
      <c r="B157" t="str">
        <f>F2_EW_Total!D157</f>
        <v>PO_2009</v>
      </c>
      <c r="C157">
        <f>F2_EW_Total!E157</f>
        <v>9.780602</v>
      </c>
      <c r="D157">
        <f>F2_EW_Total!F157</f>
        <v>52.145969000000001</v>
      </c>
      <c r="E157">
        <f>F2_EW_Total!G157</f>
        <v>120</v>
      </c>
    </row>
    <row r="158" spans="1:5">
      <c r="A158" t="str">
        <f>F2_EW_Total!C158</f>
        <v>Erfurt</v>
      </c>
      <c r="B158" t="str">
        <f>F2_EW_Total!D158</f>
        <v>EF_2011</v>
      </c>
      <c r="C158">
        <f>F2_EW_Total!E158</f>
        <v>10.999336</v>
      </c>
      <c r="D158">
        <f>F2_EW_Total!F158</f>
        <v>50.980493000000003</v>
      </c>
      <c r="E158">
        <f>F2_EW_Total!G158</f>
        <v>9247</v>
      </c>
    </row>
    <row r="159" spans="1:5">
      <c r="A159" t="str">
        <f>F2_EW_Total!C159</f>
        <v>Erfurt</v>
      </c>
      <c r="B159" t="str">
        <f>F2_EW_Total!D159</f>
        <v>EF_2011</v>
      </c>
      <c r="C159">
        <f>F2_EW_Total!E159</f>
        <v>10.999336</v>
      </c>
      <c r="D159">
        <f>F2_EW_Total!F159</f>
        <v>50.980493000000003</v>
      </c>
      <c r="E159">
        <f>F2_EW_Total!G159</f>
        <v>9247</v>
      </c>
    </row>
    <row r="160" spans="1:5">
      <c r="A160" t="str">
        <f>F2_EW_Total!C160</f>
        <v>Erfurt</v>
      </c>
      <c r="B160" t="str">
        <f>F2_EW_Total!D160</f>
        <v>EF_2011</v>
      </c>
      <c r="C160">
        <f>F2_EW_Total!E160</f>
        <v>10.999336</v>
      </c>
      <c r="D160">
        <f>F2_EW_Total!F160</f>
        <v>50.980493000000003</v>
      </c>
      <c r="E160">
        <f>F2_EW_Total!G160</f>
        <v>9247</v>
      </c>
    </row>
    <row r="161" spans="1:5">
      <c r="A161" t="str">
        <f>F2_EW_Total!C161</f>
        <v>Erfurt</v>
      </c>
      <c r="B161" t="str">
        <f>F2_EW_Total!D161</f>
        <v>EF_2011</v>
      </c>
      <c r="C161">
        <f>F2_EW_Total!E161</f>
        <v>10.999336</v>
      </c>
      <c r="D161">
        <f>F2_EW_Total!F161</f>
        <v>50.980493000000003</v>
      </c>
      <c r="E161">
        <f>F2_EW_Total!G161</f>
        <v>9247</v>
      </c>
    </row>
    <row r="162" spans="1:5">
      <c r="A162" t="str">
        <f>F2_EW_Total!C162</f>
        <v>Niederdorla</v>
      </c>
      <c r="B162" t="str">
        <f>F2_EW_Total!D162</f>
        <v>ND_2011</v>
      </c>
      <c r="C162">
        <f>F2_EW_Total!E162</f>
        <v>10.399994</v>
      </c>
      <c r="D162">
        <f>F2_EW_Total!F162</f>
        <v>51.136251000000001</v>
      </c>
      <c r="E162">
        <f>F2_EW_Total!G162</f>
        <v>9278</v>
      </c>
    </row>
    <row r="163" spans="1:5">
      <c r="A163" t="str">
        <f>F2_EW_Total!C163</f>
        <v>Niederdorla</v>
      </c>
      <c r="B163" t="str">
        <f>F2_EW_Total!D163</f>
        <v>ND_2011</v>
      </c>
      <c r="C163">
        <f>F2_EW_Total!E163</f>
        <v>10.399994</v>
      </c>
      <c r="D163">
        <f>F2_EW_Total!F163</f>
        <v>51.136251000000001</v>
      </c>
      <c r="E163">
        <f>F2_EW_Total!G163</f>
        <v>9278</v>
      </c>
    </row>
    <row r="164" spans="1:5">
      <c r="A164" t="str">
        <f>F2_EW_Total!C164</f>
        <v>Niederdorla</v>
      </c>
      <c r="B164" t="str">
        <f>F2_EW_Total!D164</f>
        <v>ND_2011</v>
      </c>
      <c r="C164">
        <f>F2_EW_Total!E164</f>
        <v>10.399994</v>
      </c>
      <c r="D164">
        <f>F2_EW_Total!F164</f>
        <v>51.136251000000001</v>
      </c>
      <c r="E164">
        <f>F2_EW_Total!G164</f>
        <v>9278</v>
      </c>
    </row>
    <row r="165" spans="1:5">
      <c r="A165" t="str">
        <f>F2_EW_Total!C165</f>
        <v>Niederdorla</v>
      </c>
      <c r="B165" t="str">
        <f>F2_EW_Total!D165</f>
        <v>ND_2011</v>
      </c>
      <c r="C165">
        <f>F2_EW_Total!E165</f>
        <v>10.399994</v>
      </c>
      <c r="D165">
        <f>F2_EW_Total!F165</f>
        <v>51.136251000000001</v>
      </c>
      <c r="E165">
        <f>F2_EW_Total!G165</f>
        <v>9278</v>
      </c>
    </row>
    <row r="166" spans="1:5">
      <c r="A166" t="str">
        <f>F2_EW_Total!C166</f>
        <v>Ronneberg</v>
      </c>
      <c r="B166" t="str">
        <f>F2_EW_Total!D166</f>
        <v>RO_2011</v>
      </c>
      <c r="C166">
        <f>F2_EW_Total!E166</f>
        <v>9.6094849999999994</v>
      </c>
      <c r="D166">
        <f>F2_EW_Total!F166</f>
        <v>52.295012999999997</v>
      </c>
      <c r="E166">
        <f>F2_EW_Total!G166</f>
        <v>1197</v>
      </c>
    </row>
    <row r="167" spans="1:5">
      <c r="A167" t="str">
        <f>F2_EW_Total!C167</f>
        <v>Ronneberg</v>
      </c>
      <c r="B167" t="str">
        <f>F2_EW_Total!D167</f>
        <v>RO_2011</v>
      </c>
      <c r="C167">
        <f>F2_EW_Total!E167</f>
        <v>9.6094849999999994</v>
      </c>
      <c r="D167">
        <f>F2_EW_Total!F167</f>
        <v>52.295012999999997</v>
      </c>
      <c r="E167">
        <f>F2_EW_Total!G167</f>
        <v>1197</v>
      </c>
    </row>
    <row r="168" spans="1:5">
      <c r="A168" t="str">
        <f>F2_EW_Total!C168</f>
        <v>Ronneberg</v>
      </c>
      <c r="B168" t="str">
        <f>F2_EW_Total!D168</f>
        <v>RO_2011</v>
      </c>
      <c r="C168">
        <f>F2_EW_Total!E168</f>
        <v>9.6094849999999994</v>
      </c>
      <c r="D168">
        <f>F2_EW_Total!F168</f>
        <v>52.295012999999997</v>
      </c>
      <c r="E168">
        <f>F2_EW_Total!G168</f>
        <v>1197</v>
      </c>
    </row>
    <row r="169" spans="1:5">
      <c r="A169" t="str">
        <f>F2_EW_Total!C169</f>
        <v>Ronneberg</v>
      </c>
      <c r="B169" t="str">
        <f>F2_EW_Total!D169</f>
        <v>RO_2011</v>
      </c>
      <c r="C169">
        <f>F2_EW_Total!E169</f>
        <v>9.6094849999999994</v>
      </c>
      <c r="D169">
        <f>F2_EW_Total!F169</f>
        <v>52.295012999999997</v>
      </c>
      <c r="E169">
        <f>F2_EW_Total!G169</f>
        <v>1197</v>
      </c>
    </row>
    <row r="170" spans="1:5">
      <c r="A170" t="str">
        <f>F2_EW_Total!C170</f>
        <v>Dornburg</v>
      </c>
      <c r="B170" t="str">
        <f>F2_EW_Total!D170</f>
        <v>DO_MaisII</v>
      </c>
      <c r="C170">
        <f>F2_EW_Total!E170</f>
        <v>11.658923</v>
      </c>
      <c r="D170">
        <f>F2_EW_Total!F170</f>
        <v>51.002741</v>
      </c>
      <c r="E170">
        <f>F2_EW_Total!G170</f>
        <v>1792</v>
      </c>
    </row>
    <row r="171" spans="1:5">
      <c r="A171" t="str">
        <f>F2_EW_Total!C171</f>
        <v>Dornburg</v>
      </c>
      <c r="B171" t="str">
        <f>F2_EW_Total!D171</f>
        <v>DO_MaisII</v>
      </c>
      <c r="C171">
        <f>F2_EW_Total!E171</f>
        <v>11.658923</v>
      </c>
      <c r="D171">
        <f>F2_EW_Total!F171</f>
        <v>51.002741</v>
      </c>
      <c r="E171">
        <f>F2_EW_Total!G171</f>
        <v>1792</v>
      </c>
    </row>
    <row r="172" spans="1:5">
      <c r="A172" t="str">
        <f>F2_EW_Total!C172</f>
        <v>Dornburg</v>
      </c>
      <c r="B172" t="str">
        <f>F2_EW_Total!D172</f>
        <v>DO_MaisII</v>
      </c>
      <c r="C172">
        <f>F2_EW_Total!E172</f>
        <v>11.658923</v>
      </c>
      <c r="D172">
        <f>F2_EW_Total!F172</f>
        <v>51.002741</v>
      </c>
      <c r="E172">
        <f>F2_EW_Total!G172</f>
        <v>1792</v>
      </c>
    </row>
    <row r="173" spans="1:5">
      <c r="A173" t="str">
        <f>F2_EW_Total!C173</f>
        <v>Dornburg</v>
      </c>
      <c r="B173" t="str">
        <f>F2_EW_Total!D173</f>
        <v>DO_MaisII</v>
      </c>
      <c r="C173">
        <f>F2_EW_Total!E173</f>
        <v>11.658923</v>
      </c>
      <c r="D173">
        <f>F2_EW_Total!F173</f>
        <v>51.002741</v>
      </c>
      <c r="E173">
        <f>F2_EW_Total!G173</f>
        <v>1792</v>
      </c>
    </row>
    <row r="174" spans="1:5">
      <c r="A174" t="str">
        <f>F2_EW_Total!C174</f>
        <v>Pahren</v>
      </c>
      <c r="B174" t="str">
        <f>F2_EW_Total!D174</f>
        <v>PA_Mais</v>
      </c>
      <c r="C174">
        <f>F2_EW_Total!E174</f>
        <v>11.910337999999999</v>
      </c>
      <c r="D174">
        <f>F2_EW_Total!F174</f>
        <v>50.644899000000002</v>
      </c>
      <c r="E174">
        <f>F2_EW_Total!G174</f>
        <v>52601</v>
      </c>
    </row>
    <row r="175" spans="1:5">
      <c r="A175" t="str">
        <f>F2_EW_Total!C175</f>
        <v>Pahren</v>
      </c>
      <c r="B175" t="str">
        <f>F2_EW_Total!D175</f>
        <v>PA_Mais</v>
      </c>
      <c r="C175">
        <f>F2_EW_Total!E175</f>
        <v>11.910337999999999</v>
      </c>
      <c r="D175">
        <f>F2_EW_Total!F175</f>
        <v>50.644899000000002</v>
      </c>
      <c r="E175">
        <f>F2_EW_Total!G175</f>
        <v>52601</v>
      </c>
    </row>
    <row r="176" spans="1:5">
      <c r="A176" t="str">
        <f>F2_EW_Total!C176</f>
        <v>Pahren</v>
      </c>
      <c r="B176" t="str">
        <f>F2_EW_Total!D176</f>
        <v>PA_Mais</v>
      </c>
      <c r="C176">
        <f>F2_EW_Total!E176</f>
        <v>11.910337999999999</v>
      </c>
      <c r="D176">
        <f>F2_EW_Total!F176</f>
        <v>50.644899000000002</v>
      </c>
      <c r="E176">
        <f>F2_EW_Total!G176</f>
        <v>52601</v>
      </c>
    </row>
    <row r="177" spans="1:5">
      <c r="A177" t="str">
        <f>F2_EW_Total!C177</f>
        <v>Pahren</v>
      </c>
      <c r="B177" t="str">
        <f>F2_EW_Total!D177</f>
        <v>PA_Mais</v>
      </c>
      <c r="C177">
        <f>F2_EW_Total!E177</f>
        <v>11.910337999999999</v>
      </c>
      <c r="D177">
        <f>F2_EW_Total!F177</f>
        <v>50.644899000000002</v>
      </c>
      <c r="E177">
        <f>F2_EW_Total!G177</f>
        <v>52601</v>
      </c>
    </row>
    <row r="178" spans="1:5">
      <c r="A178" t="str">
        <f>F2_EW_Total!C178</f>
        <v>Ronneberg</v>
      </c>
      <c r="B178" t="str">
        <f>F2_EW_Total!D178</f>
        <v>RO_MaisII</v>
      </c>
      <c r="C178">
        <f>F2_EW_Total!E178</f>
        <v>9.6022750000000006</v>
      </c>
      <c r="D178">
        <f>F2_EW_Total!F178</f>
        <v>52.294314</v>
      </c>
      <c r="E178">
        <f>F2_EW_Total!G178</f>
        <v>14858</v>
      </c>
    </row>
    <row r="179" spans="1:5">
      <c r="A179" t="str">
        <f>F2_EW_Total!C179</f>
        <v>Ronneberg</v>
      </c>
      <c r="B179" t="str">
        <f>F2_EW_Total!D179</f>
        <v>RO_MaisII</v>
      </c>
      <c r="C179">
        <f>F2_EW_Total!E179</f>
        <v>9.6022750000000006</v>
      </c>
      <c r="D179">
        <f>F2_EW_Total!F179</f>
        <v>52.294314</v>
      </c>
      <c r="E179">
        <f>F2_EW_Total!G179</f>
        <v>14858</v>
      </c>
    </row>
    <row r="180" spans="1:5">
      <c r="A180" t="str">
        <f>F2_EW_Total!C180</f>
        <v>Ronneberg</v>
      </c>
      <c r="B180" t="str">
        <f>F2_EW_Total!D180</f>
        <v>RO_MaisII</v>
      </c>
      <c r="C180">
        <f>F2_EW_Total!E180</f>
        <v>9.6022750000000006</v>
      </c>
      <c r="D180">
        <f>F2_EW_Total!F180</f>
        <v>52.294314</v>
      </c>
      <c r="E180">
        <f>F2_EW_Total!G180</f>
        <v>14858</v>
      </c>
    </row>
    <row r="181" spans="1:5">
      <c r="A181" t="str">
        <f>F2_EW_Total!C181</f>
        <v>Ronneberg</v>
      </c>
      <c r="B181" t="str">
        <f>F2_EW_Total!D181</f>
        <v>RO_MaisII</v>
      </c>
      <c r="C181">
        <f>F2_EW_Total!E181</f>
        <v>9.6022750000000006</v>
      </c>
      <c r="D181">
        <f>F2_EW_Total!F181</f>
        <v>52.294314</v>
      </c>
      <c r="E181">
        <f>F2_EW_Total!G181</f>
        <v>14858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1"/>
  <sheetViews>
    <sheetView topLeftCell="A151" workbookViewId="0">
      <selection activeCell="E169" sqref="E169"/>
    </sheetView>
  </sheetViews>
  <sheetFormatPr baseColWidth="10" defaultRowHeight="16.5"/>
  <cols>
    <col min="7" max="7" width="11.42578125" style="20"/>
  </cols>
  <sheetData>
    <row r="1" spans="1:7">
      <c r="A1" t="str">
        <f>F2_EW_Total!L1</f>
        <v>age_class</v>
      </c>
      <c r="B1" t="str">
        <f>F2_EW_Total!M1</f>
        <v>age</v>
      </c>
      <c r="C1" t="str">
        <f>F2_EW_Total!N1</f>
        <v>y_est</v>
      </c>
      <c r="D1" t="str">
        <f>F2_EW_Total!O1</f>
        <v>samcam</v>
      </c>
      <c r="E1" t="str">
        <f>F2_EW_Total!P1</f>
        <v>season</v>
      </c>
      <c r="F1" t="str">
        <f>F2_EW_Total!Q1</f>
        <v>year</v>
      </c>
      <c r="G1" s="20" t="str">
        <f>F2_EW_Total!R1</f>
        <v>date</v>
      </c>
    </row>
    <row r="2" spans="1:7">
      <c r="A2" t="str">
        <f>F2_EW_Total!L2</f>
        <v>E_Sp_old</v>
      </c>
      <c r="B2">
        <f>F2_EW_Total!M2</f>
        <v>8</v>
      </c>
      <c r="C2">
        <f>F2_EW_Total!N2</f>
        <v>2004</v>
      </c>
      <c r="D2">
        <f>F2_EW_Total!O2</f>
        <v>1</v>
      </c>
      <c r="E2" t="str">
        <f>F2_EW_Total!P2</f>
        <v>autumn</v>
      </c>
      <c r="F2">
        <f>F2_EW_Total!Q2</f>
        <v>2012</v>
      </c>
      <c r="G2" s="20">
        <f>F2_EW_Total!R2</f>
        <v>41170</v>
      </c>
    </row>
    <row r="3" spans="1:7">
      <c r="A3" t="str">
        <f>F2_EW_Total!L3</f>
        <v>E_Sp_old</v>
      </c>
      <c r="B3">
        <f>F2_EW_Total!M3</f>
        <v>8</v>
      </c>
      <c r="C3">
        <f>F2_EW_Total!N3</f>
        <v>2004</v>
      </c>
      <c r="D3">
        <f>F2_EW_Total!O3</f>
        <v>1</v>
      </c>
      <c r="E3" t="str">
        <f>F2_EW_Total!P3</f>
        <v>autumn</v>
      </c>
      <c r="F3">
        <f>F2_EW_Total!Q3</f>
        <v>2012</v>
      </c>
      <c r="G3" s="20">
        <f>F2_EW_Total!R3</f>
        <v>41170</v>
      </c>
    </row>
    <row r="4" spans="1:7">
      <c r="A4" t="str">
        <f>F2_EW_Total!L4</f>
        <v>E_Sp_old</v>
      </c>
      <c r="B4">
        <f>F2_EW_Total!M4</f>
        <v>8</v>
      </c>
      <c r="C4">
        <f>F2_EW_Total!N4</f>
        <v>2004</v>
      </c>
      <c r="D4">
        <f>F2_EW_Total!O4</f>
        <v>1</v>
      </c>
      <c r="E4" t="str">
        <f>F2_EW_Total!P4</f>
        <v>autumn</v>
      </c>
      <c r="F4">
        <f>F2_EW_Total!Q4</f>
        <v>2012</v>
      </c>
      <c r="G4" s="20">
        <f>F2_EW_Total!R4</f>
        <v>41170</v>
      </c>
    </row>
    <row r="5" spans="1:7">
      <c r="A5" t="str">
        <f>F2_EW_Total!L5</f>
        <v>E_Sp_old</v>
      </c>
      <c r="B5">
        <f>F2_EW_Total!M5</f>
        <v>8</v>
      </c>
      <c r="C5">
        <f>F2_EW_Total!N5</f>
        <v>2004</v>
      </c>
      <c r="D5">
        <f>F2_EW_Total!O5</f>
        <v>1</v>
      </c>
      <c r="E5" t="str">
        <f>F2_EW_Total!P5</f>
        <v>autumn</v>
      </c>
      <c r="F5">
        <f>F2_EW_Total!Q5</f>
        <v>2012</v>
      </c>
      <c r="G5" s="20">
        <f>F2_EW_Total!R5</f>
        <v>41170</v>
      </c>
    </row>
    <row r="6" spans="1:7">
      <c r="A6" t="str">
        <f>F2_EW_Total!L6</f>
        <v>E_Sp_old</v>
      </c>
      <c r="B6">
        <f>F2_EW_Total!M6</f>
        <v>8</v>
      </c>
      <c r="C6">
        <f>F2_EW_Total!N6</f>
        <v>2004</v>
      </c>
      <c r="D6">
        <f>F2_EW_Total!O6</f>
        <v>1</v>
      </c>
      <c r="E6" t="str">
        <f>F2_EW_Total!P6</f>
        <v>autumn</v>
      </c>
      <c r="F6">
        <f>F2_EW_Total!Q6</f>
        <v>2012</v>
      </c>
      <c r="G6" s="20">
        <f>F2_EW_Total!R6</f>
        <v>41199</v>
      </c>
    </row>
    <row r="7" spans="1:7">
      <c r="A7" t="str">
        <f>F2_EW_Total!L7</f>
        <v>E_Sp_old</v>
      </c>
      <c r="B7">
        <f>F2_EW_Total!M7</f>
        <v>8</v>
      </c>
      <c r="C7">
        <f>F2_EW_Total!N7</f>
        <v>2004</v>
      </c>
      <c r="D7">
        <f>F2_EW_Total!O7</f>
        <v>1</v>
      </c>
      <c r="E7" t="str">
        <f>F2_EW_Total!P7</f>
        <v>autumn</v>
      </c>
      <c r="F7">
        <f>F2_EW_Total!Q7</f>
        <v>2012</v>
      </c>
      <c r="G7" s="20">
        <f>F2_EW_Total!R7</f>
        <v>41199</v>
      </c>
    </row>
    <row r="8" spans="1:7">
      <c r="A8" t="str">
        <f>F2_EW_Total!L8</f>
        <v>E_Sp_old</v>
      </c>
      <c r="B8">
        <f>F2_EW_Total!M8</f>
        <v>8</v>
      </c>
      <c r="C8">
        <f>F2_EW_Total!N8</f>
        <v>2004</v>
      </c>
      <c r="D8">
        <f>F2_EW_Total!O8</f>
        <v>1</v>
      </c>
      <c r="E8" t="str">
        <f>F2_EW_Total!P8</f>
        <v>autumn</v>
      </c>
      <c r="F8">
        <f>F2_EW_Total!Q8</f>
        <v>2012</v>
      </c>
      <c r="G8" s="20">
        <f>F2_EW_Total!R8</f>
        <v>41199</v>
      </c>
    </row>
    <row r="9" spans="1:7">
      <c r="A9" t="str">
        <f>F2_EW_Total!L9</f>
        <v>E_Sp_old</v>
      </c>
      <c r="B9">
        <f>F2_EW_Total!M9</f>
        <v>8</v>
      </c>
      <c r="C9">
        <f>F2_EW_Total!N9</f>
        <v>2004</v>
      </c>
      <c r="D9">
        <f>F2_EW_Total!O9</f>
        <v>1</v>
      </c>
      <c r="E9" t="str">
        <f>F2_EW_Total!P9</f>
        <v>autumn</v>
      </c>
      <c r="F9">
        <f>F2_EW_Total!Q9</f>
        <v>2012</v>
      </c>
      <c r="G9" s="20">
        <f>F2_EW_Total!R9</f>
        <v>41199</v>
      </c>
    </row>
    <row r="10" spans="1:7">
      <c r="A10" t="str">
        <f>F2_EW_Total!L10</f>
        <v>E_Sp_old</v>
      </c>
      <c r="B10">
        <f>F2_EW_Total!M10</f>
        <v>7</v>
      </c>
      <c r="C10">
        <f>F2_EW_Total!N10</f>
        <v>2005</v>
      </c>
      <c r="D10">
        <f>F2_EW_Total!O10</f>
        <v>1</v>
      </c>
      <c r="E10" t="str">
        <f>F2_EW_Total!P10</f>
        <v>autumn</v>
      </c>
      <c r="F10">
        <f>F2_EW_Total!Q10</f>
        <v>2012</v>
      </c>
      <c r="G10" s="20">
        <f>F2_EW_Total!R10</f>
        <v>41170</v>
      </c>
    </row>
    <row r="11" spans="1:7">
      <c r="A11" t="str">
        <f>F2_EW_Total!L11</f>
        <v>E_Sp_old</v>
      </c>
      <c r="B11">
        <f>F2_EW_Total!M11</f>
        <v>7</v>
      </c>
      <c r="C11">
        <f>F2_EW_Total!N11</f>
        <v>2005</v>
      </c>
      <c r="D11">
        <f>F2_EW_Total!O11</f>
        <v>1</v>
      </c>
      <c r="E11" t="str">
        <f>F2_EW_Total!P11</f>
        <v>autumn</v>
      </c>
      <c r="F11">
        <f>F2_EW_Total!Q11</f>
        <v>2012</v>
      </c>
      <c r="G11" s="20">
        <f>F2_EW_Total!R11</f>
        <v>41170</v>
      </c>
    </row>
    <row r="12" spans="1:7">
      <c r="A12" t="str">
        <f>F2_EW_Total!L12</f>
        <v>E_Sp_old</v>
      </c>
      <c r="B12">
        <f>F2_EW_Total!M12</f>
        <v>7</v>
      </c>
      <c r="C12">
        <f>F2_EW_Total!N12</f>
        <v>2005</v>
      </c>
      <c r="D12">
        <f>F2_EW_Total!O12</f>
        <v>1</v>
      </c>
      <c r="E12" t="str">
        <f>F2_EW_Total!P12</f>
        <v>autumn</v>
      </c>
      <c r="F12">
        <f>F2_EW_Total!Q12</f>
        <v>2012</v>
      </c>
      <c r="G12" s="20">
        <f>F2_EW_Total!R12</f>
        <v>41170</v>
      </c>
    </row>
    <row r="13" spans="1:7">
      <c r="A13" t="str">
        <f>F2_EW_Total!L13</f>
        <v>E_Sp_old</v>
      </c>
      <c r="B13">
        <f>F2_EW_Total!M13</f>
        <v>7</v>
      </c>
      <c r="C13">
        <f>F2_EW_Total!N13</f>
        <v>2005</v>
      </c>
      <c r="D13">
        <f>F2_EW_Total!O13</f>
        <v>1</v>
      </c>
      <c r="E13" t="str">
        <f>F2_EW_Total!P13</f>
        <v>autumn</v>
      </c>
      <c r="F13">
        <f>F2_EW_Total!Q13</f>
        <v>2012</v>
      </c>
      <c r="G13" s="20">
        <f>F2_EW_Total!R13</f>
        <v>41170</v>
      </c>
    </row>
    <row r="14" spans="1:7">
      <c r="A14" t="str">
        <f>F2_EW_Total!L14</f>
        <v>D_Sp_int2</v>
      </c>
      <c r="B14">
        <f>F2_EW_Total!M14</f>
        <v>5</v>
      </c>
      <c r="C14">
        <f>F2_EW_Total!N14</f>
        <v>2007</v>
      </c>
      <c r="D14">
        <f>F2_EW_Total!O14</f>
        <v>1</v>
      </c>
      <c r="E14" t="str">
        <f>F2_EW_Total!P14</f>
        <v>autumn</v>
      </c>
      <c r="F14">
        <f>F2_EW_Total!Q14</f>
        <v>2012</v>
      </c>
      <c r="G14" s="20">
        <f>F2_EW_Total!R14</f>
        <v>41169</v>
      </c>
    </row>
    <row r="15" spans="1:7">
      <c r="A15" t="str">
        <f>F2_EW_Total!L15</f>
        <v>D_Sp_int2</v>
      </c>
      <c r="B15">
        <f>F2_EW_Total!M15</f>
        <v>5</v>
      </c>
      <c r="C15">
        <f>F2_EW_Total!N15</f>
        <v>2007</v>
      </c>
      <c r="D15">
        <f>F2_EW_Total!O15</f>
        <v>1</v>
      </c>
      <c r="E15" t="str">
        <f>F2_EW_Total!P15</f>
        <v>autumn</v>
      </c>
      <c r="F15">
        <f>F2_EW_Total!Q15</f>
        <v>2012</v>
      </c>
      <c r="G15" s="20">
        <f>F2_EW_Total!R15</f>
        <v>41169</v>
      </c>
    </row>
    <row r="16" spans="1:7">
      <c r="A16" t="str">
        <f>F2_EW_Total!L16</f>
        <v>D_Sp_int2</v>
      </c>
      <c r="B16">
        <f>F2_EW_Total!M16</f>
        <v>5</v>
      </c>
      <c r="C16">
        <f>F2_EW_Total!N16</f>
        <v>2007</v>
      </c>
      <c r="D16">
        <f>F2_EW_Total!O16</f>
        <v>1</v>
      </c>
      <c r="E16" t="str">
        <f>F2_EW_Total!P16</f>
        <v>autumn</v>
      </c>
      <c r="F16">
        <f>F2_EW_Total!Q16</f>
        <v>2012</v>
      </c>
      <c r="G16" s="20">
        <f>F2_EW_Total!R16</f>
        <v>41169</v>
      </c>
    </row>
    <row r="17" spans="1:7">
      <c r="A17" t="str">
        <f>F2_EW_Total!L17</f>
        <v>D_Sp_int2</v>
      </c>
      <c r="B17">
        <f>F2_EW_Total!M17</f>
        <v>5</v>
      </c>
      <c r="C17">
        <f>F2_EW_Total!N17</f>
        <v>2007</v>
      </c>
      <c r="D17">
        <f>F2_EW_Total!O17</f>
        <v>1</v>
      </c>
      <c r="E17" t="str">
        <f>F2_EW_Total!P17</f>
        <v>autumn</v>
      </c>
      <c r="F17">
        <f>F2_EW_Total!Q17</f>
        <v>2012</v>
      </c>
      <c r="G17" s="20">
        <f>F2_EW_Total!R17</f>
        <v>41169</v>
      </c>
    </row>
    <row r="18" spans="1:7">
      <c r="A18" t="str">
        <f>F2_EW_Total!L18</f>
        <v>D_Sp_int2</v>
      </c>
      <c r="B18">
        <f>F2_EW_Total!M18</f>
        <v>5</v>
      </c>
      <c r="C18">
        <f>F2_EW_Total!N18</f>
        <v>2007</v>
      </c>
      <c r="D18">
        <f>F2_EW_Total!O18</f>
        <v>1</v>
      </c>
      <c r="E18" t="str">
        <f>F2_EW_Total!P18</f>
        <v>autumn</v>
      </c>
      <c r="F18">
        <f>F2_EW_Total!Q18</f>
        <v>2012</v>
      </c>
      <c r="G18" s="20">
        <f>F2_EW_Total!R18</f>
        <v>41198</v>
      </c>
    </row>
    <row r="19" spans="1:7">
      <c r="A19" t="str">
        <f>F2_EW_Total!L19</f>
        <v>D_Sp_int2</v>
      </c>
      <c r="B19">
        <f>F2_EW_Total!M19</f>
        <v>5</v>
      </c>
      <c r="C19">
        <f>F2_EW_Total!N19</f>
        <v>2007</v>
      </c>
      <c r="D19">
        <f>F2_EW_Total!O19</f>
        <v>1</v>
      </c>
      <c r="E19" t="str">
        <f>F2_EW_Total!P19</f>
        <v>autumn</v>
      </c>
      <c r="F19">
        <f>F2_EW_Total!Q19</f>
        <v>2012</v>
      </c>
      <c r="G19" s="20">
        <f>F2_EW_Total!R19</f>
        <v>41198</v>
      </c>
    </row>
    <row r="20" spans="1:7">
      <c r="A20" t="str">
        <f>F2_EW_Total!L20</f>
        <v>D_Sp_int2</v>
      </c>
      <c r="B20">
        <f>F2_EW_Total!M20</f>
        <v>5</v>
      </c>
      <c r="C20">
        <f>F2_EW_Total!N20</f>
        <v>2007</v>
      </c>
      <c r="D20">
        <f>F2_EW_Total!O20</f>
        <v>1</v>
      </c>
      <c r="E20" t="str">
        <f>F2_EW_Total!P20</f>
        <v>autumn</v>
      </c>
      <c r="F20">
        <f>F2_EW_Total!Q20</f>
        <v>2012</v>
      </c>
      <c r="G20" s="20">
        <f>F2_EW_Total!R20</f>
        <v>41198</v>
      </c>
    </row>
    <row r="21" spans="1:7">
      <c r="A21" t="str">
        <f>F2_EW_Total!L21</f>
        <v>D_Sp_int2</v>
      </c>
      <c r="B21">
        <f>F2_EW_Total!M21</f>
        <v>5</v>
      </c>
      <c r="C21">
        <f>F2_EW_Total!N21</f>
        <v>2007</v>
      </c>
      <c r="D21">
        <f>F2_EW_Total!O21</f>
        <v>1</v>
      </c>
      <c r="E21" t="str">
        <f>F2_EW_Total!P21</f>
        <v>autumn</v>
      </c>
      <c r="F21">
        <f>F2_EW_Total!Q21</f>
        <v>2012</v>
      </c>
      <c r="G21" s="20">
        <f>F2_EW_Total!R21</f>
        <v>41198</v>
      </c>
    </row>
    <row r="22" spans="1:7">
      <c r="A22" t="str">
        <f>F2_EW_Total!L22</f>
        <v>D_Sp_int2</v>
      </c>
      <c r="B22">
        <f>F2_EW_Total!M22</f>
        <v>5</v>
      </c>
      <c r="C22">
        <f>F2_EW_Total!N22</f>
        <v>2007</v>
      </c>
      <c r="D22">
        <f>F2_EW_Total!O22</f>
        <v>1</v>
      </c>
      <c r="E22" t="str">
        <f>F2_EW_Total!P22</f>
        <v>autumn</v>
      </c>
      <c r="F22">
        <f>F2_EW_Total!Q22</f>
        <v>2012</v>
      </c>
      <c r="G22" s="20">
        <f>F2_EW_Total!R22</f>
        <v>41171</v>
      </c>
    </row>
    <row r="23" spans="1:7">
      <c r="A23" t="str">
        <f>F2_EW_Total!L23</f>
        <v>D_Sp_int2</v>
      </c>
      <c r="B23">
        <f>F2_EW_Total!M23</f>
        <v>5</v>
      </c>
      <c r="C23">
        <f>F2_EW_Total!N23</f>
        <v>2007</v>
      </c>
      <c r="D23">
        <f>F2_EW_Total!O23</f>
        <v>1</v>
      </c>
      <c r="E23" t="str">
        <f>F2_EW_Total!P23</f>
        <v>autumn</v>
      </c>
      <c r="F23">
        <f>F2_EW_Total!Q23</f>
        <v>2012</v>
      </c>
      <c r="G23" s="20">
        <f>F2_EW_Total!R23</f>
        <v>41171</v>
      </c>
    </row>
    <row r="24" spans="1:7">
      <c r="A24" t="str">
        <f>F2_EW_Total!L24</f>
        <v>D_Sp_int2</v>
      </c>
      <c r="B24">
        <f>F2_EW_Total!M24</f>
        <v>5</v>
      </c>
      <c r="C24">
        <f>F2_EW_Total!N24</f>
        <v>2007</v>
      </c>
      <c r="D24">
        <f>F2_EW_Total!O24</f>
        <v>1</v>
      </c>
      <c r="E24" t="str">
        <f>F2_EW_Total!P24</f>
        <v>autumn</v>
      </c>
      <c r="F24">
        <f>F2_EW_Total!Q24</f>
        <v>2012</v>
      </c>
      <c r="G24" s="20">
        <f>F2_EW_Total!R24</f>
        <v>41171</v>
      </c>
    </row>
    <row r="25" spans="1:7">
      <c r="A25" t="str">
        <f>F2_EW_Total!L25</f>
        <v>D_Sp_int2</v>
      </c>
      <c r="B25">
        <f>F2_EW_Total!M25</f>
        <v>5</v>
      </c>
      <c r="C25">
        <f>F2_EW_Total!N25</f>
        <v>2007</v>
      </c>
      <c r="D25">
        <f>F2_EW_Total!O25</f>
        <v>1</v>
      </c>
      <c r="E25" t="str">
        <f>F2_EW_Total!P25</f>
        <v>autumn</v>
      </c>
      <c r="F25">
        <f>F2_EW_Total!Q25</f>
        <v>2012</v>
      </c>
      <c r="G25" s="20">
        <f>F2_EW_Total!R25</f>
        <v>41171</v>
      </c>
    </row>
    <row r="26" spans="1:7">
      <c r="A26" t="str">
        <f>F2_EW_Total!L26</f>
        <v>C_Sp_int1</v>
      </c>
      <c r="B26">
        <f>F2_EW_Total!M26</f>
        <v>3</v>
      </c>
      <c r="C26">
        <f>F2_EW_Total!N26</f>
        <v>2009</v>
      </c>
      <c r="D26">
        <f>F2_EW_Total!O26</f>
        <v>1</v>
      </c>
      <c r="E26" t="str">
        <f>F2_EW_Total!P26</f>
        <v>autumn</v>
      </c>
      <c r="F26">
        <f>F2_EW_Total!Q26</f>
        <v>2012</v>
      </c>
      <c r="G26" s="20">
        <f>F2_EW_Total!R26</f>
        <v>41169</v>
      </c>
    </row>
    <row r="27" spans="1:7">
      <c r="A27" t="str">
        <f>F2_EW_Total!L27</f>
        <v>C_Sp_int1</v>
      </c>
      <c r="B27">
        <f>F2_EW_Total!M27</f>
        <v>3</v>
      </c>
      <c r="C27">
        <f>F2_EW_Total!N27</f>
        <v>2009</v>
      </c>
      <c r="D27">
        <f>F2_EW_Total!O27</f>
        <v>1</v>
      </c>
      <c r="E27" t="str">
        <f>F2_EW_Total!P27</f>
        <v>autumn</v>
      </c>
      <c r="F27">
        <f>F2_EW_Total!Q27</f>
        <v>2012</v>
      </c>
      <c r="G27" s="20">
        <f>F2_EW_Total!R27</f>
        <v>41169</v>
      </c>
    </row>
    <row r="28" spans="1:7">
      <c r="A28" t="str">
        <f>F2_EW_Total!L28</f>
        <v>C_Sp_int1</v>
      </c>
      <c r="B28">
        <f>F2_EW_Total!M28</f>
        <v>3</v>
      </c>
      <c r="C28">
        <f>F2_EW_Total!N28</f>
        <v>2009</v>
      </c>
      <c r="D28">
        <f>F2_EW_Total!O28</f>
        <v>1</v>
      </c>
      <c r="E28" t="str">
        <f>F2_EW_Total!P28</f>
        <v>autumn</v>
      </c>
      <c r="F28">
        <f>F2_EW_Total!Q28</f>
        <v>2012</v>
      </c>
      <c r="G28" s="20">
        <f>F2_EW_Total!R28</f>
        <v>41169</v>
      </c>
    </row>
    <row r="29" spans="1:7">
      <c r="A29" t="str">
        <f>F2_EW_Total!L29</f>
        <v>C_Sp_int1</v>
      </c>
      <c r="B29">
        <f>F2_EW_Total!M29</f>
        <v>3</v>
      </c>
      <c r="C29">
        <f>F2_EW_Total!N29</f>
        <v>2009</v>
      </c>
      <c r="D29">
        <f>F2_EW_Total!O29</f>
        <v>1</v>
      </c>
      <c r="E29" t="str">
        <f>F2_EW_Total!P29</f>
        <v>autumn</v>
      </c>
      <c r="F29">
        <f>F2_EW_Total!Q29</f>
        <v>2012</v>
      </c>
      <c r="G29" s="20">
        <f>F2_EW_Total!R29</f>
        <v>41169</v>
      </c>
    </row>
    <row r="30" spans="1:7">
      <c r="A30" t="str">
        <f>F2_EW_Total!L30</f>
        <v>C_Sp_int1</v>
      </c>
      <c r="B30">
        <f>F2_EW_Total!M30</f>
        <v>3</v>
      </c>
      <c r="C30">
        <f>F2_EW_Total!N30</f>
        <v>2009</v>
      </c>
      <c r="D30">
        <f>F2_EW_Total!O30</f>
        <v>1</v>
      </c>
      <c r="E30" t="str">
        <f>F2_EW_Total!P30</f>
        <v>autumn</v>
      </c>
      <c r="F30">
        <f>F2_EW_Total!Q30</f>
        <v>2012</v>
      </c>
      <c r="G30" s="20">
        <f>F2_EW_Total!R30</f>
        <v>41198</v>
      </c>
    </row>
    <row r="31" spans="1:7">
      <c r="A31" t="str">
        <f>F2_EW_Total!L31</f>
        <v>C_Sp_int1</v>
      </c>
      <c r="B31">
        <f>F2_EW_Total!M31</f>
        <v>3</v>
      </c>
      <c r="C31">
        <f>F2_EW_Total!N31</f>
        <v>2009</v>
      </c>
      <c r="D31">
        <f>F2_EW_Total!O31</f>
        <v>1</v>
      </c>
      <c r="E31" t="str">
        <f>F2_EW_Total!P31</f>
        <v>autumn</v>
      </c>
      <c r="F31">
        <f>F2_EW_Total!Q31</f>
        <v>2012</v>
      </c>
      <c r="G31" s="20">
        <f>F2_EW_Total!R31</f>
        <v>41198</v>
      </c>
    </row>
    <row r="32" spans="1:7">
      <c r="A32" t="str">
        <f>F2_EW_Total!L32</f>
        <v>C_Sp_int1</v>
      </c>
      <c r="B32">
        <f>F2_EW_Total!M32</f>
        <v>3</v>
      </c>
      <c r="C32">
        <f>F2_EW_Total!N32</f>
        <v>2009</v>
      </c>
      <c r="D32">
        <f>F2_EW_Total!O32</f>
        <v>1</v>
      </c>
      <c r="E32" t="str">
        <f>F2_EW_Total!P32</f>
        <v>autumn</v>
      </c>
      <c r="F32">
        <f>F2_EW_Total!Q32</f>
        <v>2012</v>
      </c>
      <c r="G32" s="20">
        <f>F2_EW_Total!R32</f>
        <v>41198</v>
      </c>
    </row>
    <row r="33" spans="1:7">
      <c r="A33" t="str">
        <f>F2_EW_Total!L33</f>
        <v>C_Sp_int1</v>
      </c>
      <c r="B33">
        <f>F2_EW_Total!M33</f>
        <v>3</v>
      </c>
      <c r="C33">
        <f>F2_EW_Total!N33</f>
        <v>2009</v>
      </c>
      <c r="D33">
        <f>F2_EW_Total!O33</f>
        <v>1</v>
      </c>
      <c r="E33" t="str">
        <f>F2_EW_Total!P33</f>
        <v>autumn</v>
      </c>
      <c r="F33">
        <f>F2_EW_Total!Q33</f>
        <v>2012</v>
      </c>
      <c r="G33" s="20">
        <f>F2_EW_Total!R33</f>
        <v>41198</v>
      </c>
    </row>
    <row r="34" spans="1:7">
      <c r="A34" t="str">
        <f>F2_EW_Total!L34</f>
        <v>C_Sp_int1</v>
      </c>
      <c r="B34">
        <f>F2_EW_Total!M34</f>
        <v>3</v>
      </c>
      <c r="C34">
        <f>F2_EW_Total!N34</f>
        <v>2009</v>
      </c>
      <c r="D34">
        <f>F2_EW_Total!O34</f>
        <v>1</v>
      </c>
      <c r="E34" t="str">
        <f>F2_EW_Total!P34</f>
        <v>autumn</v>
      </c>
      <c r="F34">
        <f>F2_EW_Total!Q34</f>
        <v>2012</v>
      </c>
      <c r="G34" s="20">
        <f>F2_EW_Total!R34</f>
        <v>41205</v>
      </c>
    </row>
    <row r="35" spans="1:7">
      <c r="A35" t="str">
        <f>F2_EW_Total!L35</f>
        <v>C_Sp_int1</v>
      </c>
      <c r="B35">
        <f>F2_EW_Total!M35</f>
        <v>3</v>
      </c>
      <c r="C35">
        <f>F2_EW_Total!N35</f>
        <v>2009</v>
      </c>
      <c r="D35">
        <f>F2_EW_Total!O35</f>
        <v>1</v>
      </c>
      <c r="E35" t="str">
        <f>F2_EW_Total!P35</f>
        <v>autumn</v>
      </c>
      <c r="F35">
        <f>F2_EW_Total!Q35</f>
        <v>2012</v>
      </c>
      <c r="G35" s="20">
        <f>F2_EW_Total!R35</f>
        <v>41205</v>
      </c>
    </row>
    <row r="36" spans="1:7">
      <c r="A36" t="str">
        <f>F2_EW_Total!L36</f>
        <v>C_Sp_int1</v>
      </c>
      <c r="B36">
        <f>F2_EW_Total!M36</f>
        <v>3</v>
      </c>
      <c r="C36">
        <f>F2_EW_Total!N36</f>
        <v>2009</v>
      </c>
      <c r="D36">
        <f>F2_EW_Total!O36</f>
        <v>1</v>
      </c>
      <c r="E36" t="str">
        <f>F2_EW_Total!P36</f>
        <v>autumn</v>
      </c>
      <c r="F36">
        <f>F2_EW_Total!Q36</f>
        <v>2012</v>
      </c>
      <c r="G36" s="20">
        <f>F2_EW_Total!R36</f>
        <v>41205</v>
      </c>
    </row>
    <row r="37" spans="1:7">
      <c r="A37" t="str">
        <f>F2_EW_Total!L37</f>
        <v>C_Sp_int1</v>
      </c>
      <c r="B37">
        <f>F2_EW_Total!M37</f>
        <v>3</v>
      </c>
      <c r="C37">
        <f>F2_EW_Total!N37</f>
        <v>2009</v>
      </c>
      <c r="D37">
        <f>F2_EW_Total!O37</f>
        <v>1</v>
      </c>
      <c r="E37" t="str">
        <f>F2_EW_Total!P37</f>
        <v>autumn</v>
      </c>
      <c r="F37">
        <f>F2_EW_Total!Q37</f>
        <v>2012</v>
      </c>
      <c r="G37" s="20">
        <f>F2_EW_Total!R37</f>
        <v>41205</v>
      </c>
    </row>
    <row r="38" spans="1:7">
      <c r="A38" t="str">
        <f>F2_EW_Total!L38</f>
        <v>B_Sp_young</v>
      </c>
      <c r="B38">
        <f>F2_EW_Total!M38</f>
        <v>1</v>
      </c>
      <c r="C38">
        <f>F2_EW_Total!N38</f>
        <v>2011</v>
      </c>
      <c r="D38">
        <f>F2_EW_Total!O38</f>
        <v>1</v>
      </c>
      <c r="E38" t="str">
        <f>F2_EW_Total!P38</f>
        <v>autumn</v>
      </c>
      <c r="F38">
        <f>F2_EW_Total!Q38</f>
        <v>2012</v>
      </c>
      <c r="G38" s="20">
        <f>F2_EW_Total!R38</f>
        <v>41198</v>
      </c>
    </row>
    <row r="39" spans="1:7">
      <c r="A39" t="str">
        <f>F2_EW_Total!L39</f>
        <v>B_Sp_young</v>
      </c>
      <c r="B39">
        <f>F2_EW_Total!M39</f>
        <v>1</v>
      </c>
      <c r="C39">
        <f>F2_EW_Total!N39</f>
        <v>2011</v>
      </c>
      <c r="D39">
        <f>F2_EW_Total!O39</f>
        <v>1</v>
      </c>
      <c r="E39" t="str">
        <f>F2_EW_Total!P39</f>
        <v>autumn</v>
      </c>
      <c r="F39">
        <f>F2_EW_Total!Q39</f>
        <v>2012</v>
      </c>
      <c r="G39" s="20">
        <f>F2_EW_Total!R39</f>
        <v>41198</v>
      </c>
    </row>
    <row r="40" spans="1:7">
      <c r="A40" t="str">
        <f>F2_EW_Total!L40</f>
        <v>B_Sp_young</v>
      </c>
      <c r="B40">
        <f>F2_EW_Total!M40</f>
        <v>1</v>
      </c>
      <c r="C40">
        <f>F2_EW_Total!N40</f>
        <v>2011</v>
      </c>
      <c r="D40">
        <f>F2_EW_Total!O40</f>
        <v>1</v>
      </c>
      <c r="E40" t="str">
        <f>F2_EW_Total!P40</f>
        <v>autumn</v>
      </c>
      <c r="F40">
        <f>F2_EW_Total!Q40</f>
        <v>2012</v>
      </c>
      <c r="G40" s="20">
        <f>F2_EW_Total!R40</f>
        <v>41198</v>
      </c>
    </row>
    <row r="41" spans="1:7">
      <c r="A41" t="str">
        <f>F2_EW_Total!L41</f>
        <v>B_Sp_young</v>
      </c>
      <c r="B41">
        <f>F2_EW_Total!M41</f>
        <v>1</v>
      </c>
      <c r="C41">
        <f>F2_EW_Total!N41</f>
        <v>2011</v>
      </c>
      <c r="D41">
        <f>F2_EW_Total!O41</f>
        <v>1</v>
      </c>
      <c r="E41" t="str">
        <f>F2_EW_Total!P41</f>
        <v>autumn</v>
      </c>
      <c r="F41">
        <f>F2_EW_Total!Q41</f>
        <v>2012</v>
      </c>
      <c r="G41" s="20">
        <f>F2_EW_Total!R41</f>
        <v>41198</v>
      </c>
    </row>
    <row r="42" spans="1:7">
      <c r="A42" t="str">
        <f>F2_EW_Total!L42</f>
        <v>B_Sp_young</v>
      </c>
      <c r="B42">
        <f>F2_EW_Total!M42</f>
        <v>1</v>
      </c>
      <c r="C42">
        <f>F2_EW_Total!N42</f>
        <v>2011</v>
      </c>
      <c r="D42">
        <f>F2_EW_Total!O42</f>
        <v>1</v>
      </c>
      <c r="E42" t="str">
        <f>F2_EW_Total!P42</f>
        <v>autumn</v>
      </c>
      <c r="F42">
        <f>F2_EW_Total!Q42</f>
        <v>2012</v>
      </c>
      <c r="G42" s="20">
        <f>F2_EW_Total!R42</f>
        <v>41221</v>
      </c>
    </row>
    <row r="43" spans="1:7">
      <c r="A43" t="str">
        <f>F2_EW_Total!L43</f>
        <v>B_Sp_young</v>
      </c>
      <c r="B43">
        <f>F2_EW_Total!M43</f>
        <v>1</v>
      </c>
      <c r="C43">
        <f>F2_EW_Total!N43</f>
        <v>2011</v>
      </c>
      <c r="D43">
        <f>F2_EW_Total!O43</f>
        <v>1</v>
      </c>
      <c r="E43" t="str">
        <f>F2_EW_Total!P43</f>
        <v>autumn</v>
      </c>
      <c r="F43">
        <f>F2_EW_Total!Q43</f>
        <v>2012</v>
      </c>
      <c r="G43" s="20">
        <f>F2_EW_Total!R43</f>
        <v>41221</v>
      </c>
    </row>
    <row r="44" spans="1:7">
      <c r="A44" t="str">
        <f>F2_EW_Total!L44</f>
        <v>B_Sp_young</v>
      </c>
      <c r="B44">
        <f>F2_EW_Total!M44</f>
        <v>1</v>
      </c>
      <c r="C44">
        <f>F2_EW_Total!N44</f>
        <v>2011</v>
      </c>
      <c r="D44">
        <f>F2_EW_Total!O44</f>
        <v>1</v>
      </c>
      <c r="E44" t="str">
        <f>F2_EW_Total!P44</f>
        <v>autumn</v>
      </c>
      <c r="F44">
        <f>F2_EW_Total!Q44</f>
        <v>2012</v>
      </c>
      <c r="G44" s="20">
        <f>F2_EW_Total!R44</f>
        <v>41221</v>
      </c>
    </row>
    <row r="45" spans="1:7">
      <c r="A45" t="str">
        <f>F2_EW_Total!L45</f>
        <v>B_Sp_young</v>
      </c>
      <c r="B45">
        <f>F2_EW_Total!M45</f>
        <v>1</v>
      </c>
      <c r="C45">
        <f>F2_EW_Total!N45</f>
        <v>2011</v>
      </c>
      <c r="D45">
        <f>F2_EW_Total!O45</f>
        <v>1</v>
      </c>
      <c r="E45" t="str">
        <f>F2_EW_Total!P45</f>
        <v>autumn</v>
      </c>
      <c r="F45">
        <f>F2_EW_Total!Q45</f>
        <v>2012</v>
      </c>
      <c r="G45" s="20">
        <f>F2_EW_Total!R45</f>
        <v>41221</v>
      </c>
    </row>
    <row r="46" spans="1:7">
      <c r="A46" t="str">
        <f>F2_EW_Total!L46</f>
        <v>B_Sp_young</v>
      </c>
      <c r="B46">
        <f>F2_EW_Total!M46</f>
        <v>1</v>
      </c>
      <c r="C46">
        <f>F2_EW_Total!N46</f>
        <v>2011</v>
      </c>
      <c r="D46">
        <f>F2_EW_Total!O46</f>
        <v>1</v>
      </c>
      <c r="E46" t="str">
        <f>F2_EW_Total!P46</f>
        <v>autumn</v>
      </c>
      <c r="F46">
        <f>F2_EW_Total!Q46</f>
        <v>2012</v>
      </c>
      <c r="G46" s="20">
        <f>F2_EW_Total!R46</f>
        <v>41205</v>
      </c>
    </row>
    <row r="47" spans="1:7">
      <c r="A47" t="str">
        <f>F2_EW_Total!L47</f>
        <v>B_Sp_young</v>
      </c>
      <c r="B47">
        <f>F2_EW_Total!M47</f>
        <v>1</v>
      </c>
      <c r="C47">
        <f>F2_EW_Total!N47</f>
        <v>2011</v>
      </c>
      <c r="D47">
        <f>F2_EW_Total!O47</f>
        <v>1</v>
      </c>
      <c r="E47" t="str">
        <f>F2_EW_Total!P47</f>
        <v>autumn</v>
      </c>
      <c r="F47">
        <f>F2_EW_Total!Q47</f>
        <v>2012</v>
      </c>
      <c r="G47" s="20">
        <f>F2_EW_Total!R47</f>
        <v>41205</v>
      </c>
    </row>
    <row r="48" spans="1:7">
      <c r="A48" t="str">
        <f>F2_EW_Total!L48</f>
        <v>B_Sp_young</v>
      </c>
      <c r="B48">
        <f>F2_EW_Total!M48</f>
        <v>1</v>
      </c>
      <c r="C48">
        <f>F2_EW_Total!N48</f>
        <v>2011</v>
      </c>
      <c r="D48">
        <f>F2_EW_Total!O48</f>
        <v>1</v>
      </c>
      <c r="E48" t="str">
        <f>F2_EW_Total!P48</f>
        <v>autumn</v>
      </c>
      <c r="F48">
        <f>F2_EW_Total!Q48</f>
        <v>2012</v>
      </c>
      <c r="G48" s="20">
        <f>F2_EW_Total!R48</f>
        <v>41205</v>
      </c>
    </row>
    <row r="49" spans="1:7">
      <c r="A49" t="str">
        <f>F2_EW_Total!L49</f>
        <v>B_Sp_young</v>
      </c>
      <c r="B49">
        <f>F2_EW_Total!M49</f>
        <v>1</v>
      </c>
      <c r="C49">
        <f>F2_EW_Total!N49</f>
        <v>2011</v>
      </c>
      <c r="D49">
        <f>F2_EW_Total!O49</f>
        <v>1</v>
      </c>
      <c r="E49" t="str">
        <f>F2_EW_Total!P49</f>
        <v>autumn</v>
      </c>
      <c r="F49">
        <f>F2_EW_Total!Q49</f>
        <v>2012</v>
      </c>
      <c r="G49" s="20">
        <f>F2_EW_Total!R49</f>
        <v>41205</v>
      </c>
    </row>
    <row r="50" spans="1:7">
      <c r="A50" t="str">
        <f>F2_EW_Total!L50</f>
        <v>A_Cm</v>
      </c>
      <c r="B50">
        <f>F2_EW_Total!M50</f>
        <v>0</v>
      </c>
      <c r="C50">
        <f>F2_EW_Total!N50</f>
        <v>2012</v>
      </c>
      <c r="D50">
        <f>F2_EW_Total!O50</f>
        <v>1</v>
      </c>
      <c r="E50" t="str">
        <f>F2_EW_Total!P50</f>
        <v>autumn</v>
      </c>
      <c r="F50">
        <f>F2_EW_Total!Q50</f>
        <v>2012</v>
      </c>
      <c r="G50" s="20">
        <f>F2_EW_Total!R50</f>
        <v>41170</v>
      </c>
    </row>
    <row r="51" spans="1:7">
      <c r="A51" t="str">
        <f>F2_EW_Total!L51</f>
        <v>A_Cm</v>
      </c>
      <c r="B51">
        <f>F2_EW_Total!M51</f>
        <v>0</v>
      </c>
      <c r="C51">
        <f>F2_EW_Total!N51</f>
        <v>2012</v>
      </c>
      <c r="D51">
        <f>F2_EW_Total!O51</f>
        <v>1</v>
      </c>
      <c r="E51" t="str">
        <f>F2_EW_Total!P51</f>
        <v>autumn</v>
      </c>
      <c r="F51">
        <f>F2_EW_Total!Q51</f>
        <v>2012</v>
      </c>
      <c r="G51" s="20">
        <f>F2_EW_Total!R51</f>
        <v>41170</v>
      </c>
    </row>
    <row r="52" spans="1:7">
      <c r="A52" t="str">
        <f>F2_EW_Total!L52</f>
        <v>A_Cm</v>
      </c>
      <c r="B52">
        <f>F2_EW_Total!M52</f>
        <v>0</v>
      </c>
      <c r="C52">
        <f>F2_EW_Total!N52</f>
        <v>2012</v>
      </c>
      <c r="D52">
        <f>F2_EW_Total!O52</f>
        <v>1</v>
      </c>
      <c r="E52" t="str">
        <f>F2_EW_Total!P52</f>
        <v>autumn</v>
      </c>
      <c r="F52">
        <f>F2_EW_Total!Q52</f>
        <v>2012</v>
      </c>
      <c r="G52" s="20">
        <f>F2_EW_Total!R52</f>
        <v>41170</v>
      </c>
    </row>
    <row r="53" spans="1:7">
      <c r="A53" t="str">
        <f>F2_EW_Total!L53</f>
        <v>A_Cm</v>
      </c>
      <c r="B53">
        <f>F2_EW_Total!M53</f>
        <v>0</v>
      </c>
      <c r="C53">
        <f>F2_EW_Total!N53</f>
        <v>2012</v>
      </c>
      <c r="D53">
        <f>F2_EW_Total!O53</f>
        <v>1</v>
      </c>
      <c r="E53" t="str">
        <f>F2_EW_Total!P53</f>
        <v>autumn</v>
      </c>
      <c r="F53">
        <f>F2_EW_Total!Q53</f>
        <v>2012</v>
      </c>
      <c r="G53" s="20">
        <f>F2_EW_Total!R53</f>
        <v>41170</v>
      </c>
    </row>
    <row r="54" spans="1:7">
      <c r="A54" t="str">
        <f>F2_EW_Total!L54</f>
        <v>A_Cm</v>
      </c>
      <c r="B54">
        <f>F2_EW_Total!M54</f>
        <v>0</v>
      </c>
      <c r="C54">
        <f>F2_EW_Total!N54</f>
        <v>2012</v>
      </c>
      <c r="D54">
        <f>F2_EW_Total!O54</f>
        <v>1</v>
      </c>
      <c r="E54" t="str">
        <f>F2_EW_Total!P54</f>
        <v>autumn</v>
      </c>
      <c r="F54">
        <f>F2_EW_Total!Q54</f>
        <v>2012</v>
      </c>
      <c r="G54" s="20">
        <f>F2_EW_Total!R54</f>
        <v>41197</v>
      </c>
    </row>
    <row r="55" spans="1:7">
      <c r="A55" t="str">
        <f>F2_EW_Total!L55</f>
        <v>A_Cm</v>
      </c>
      <c r="B55">
        <f>F2_EW_Total!M55</f>
        <v>0</v>
      </c>
      <c r="C55">
        <f>F2_EW_Total!N55</f>
        <v>2012</v>
      </c>
      <c r="D55">
        <f>F2_EW_Total!O55</f>
        <v>1</v>
      </c>
      <c r="E55" t="str">
        <f>F2_EW_Total!P55</f>
        <v>autumn</v>
      </c>
      <c r="F55">
        <f>F2_EW_Total!Q55</f>
        <v>2012</v>
      </c>
      <c r="G55" s="20">
        <f>F2_EW_Total!R55</f>
        <v>41197</v>
      </c>
    </row>
    <row r="56" spans="1:7">
      <c r="A56" t="str">
        <f>F2_EW_Total!L56</f>
        <v>A_Cm</v>
      </c>
      <c r="B56">
        <f>F2_EW_Total!M56</f>
        <v>0</v>
      </c>
      <c r="C56">
        <f>F2_EW_Total!N56</f>
        <v>2012</v>
      </c>
      <c r="D56">
        <f>F2_EW_Total!O56</f>
        <v>1</v>
      </c>
      <c r="E56" t="str">
        <f>F2_EW_Total!P56</f>
        <v>autumn</v>
      </c>
      <c r="F56">
        <f>F2_EW_Total!Q56</f>
        <v>2012</v>
      </c>
      <c r="G56" s="20">
        <f>F2_EW_Total!R56</f>
        <v>41197</v>
      </c>
    </row>
    <row r="57" spans="1:7">
      <c r="A57" t="str">
        <f>F2_EW_Total!L57</f>
        <v>A_Cm</v>
      </c>
      <c r="B57">
        <f>F2_EW_Total!M57</f>
        <v>0</v>
      </c>
      <c r="C57">
        <f>F2_EW_Total!N57</f>
        <v>2012</v>
      </c>
      <c r="D57">
        <f>F2_EW_Total!O57</f>
        <v>1</v>
      </c>
      <c r="E57" t="str">
        <f>F2_EW_Total!P57</f>
        <v>autumn</v>
      </c>
      <c r="F57">
        <f>F2_EW_Total!Q57</f>
        <v>2012</v>
      </c>
      <c r="G57" s="20">
        <f>F2_EW_Total!R57</f>
        <v>41197</v>
      </c>
    </row>
    <row r="58" spans="1:7">
      <c r="A58" t="str">
        <f>F2_EW_Total!L58</f>
        <v>A_Cm</v>
      </c>
      <c r="B58">
        <f>F2_EW_Total!M58</f>
        <v>0</v>
      </c>
      <c r="C58">
        <f>F2_EW_Total!N58</f>
        <v>2012</v>
      </c>
      <c r="D58">
        <f>F2_EW_Total!O58</f>
        <v>1</v>
      </c>
      <c r="E58" t="str">
        <f>F2_EW_Total!P58</f>
        <v>autumn</v>
      </c>
      <c r="F58">
        <f>F2_EW_Total!Q58</f>
        <v>2012</v>
      </c>
      <c r="G58" s="20">
        <f>F2_EW_Total!R58</f>
        <v>41205</v>
      </c>
    </row>
    <row r="59" spans="1:7">
      <c r="A59" t="str">
        <f>F2_EW_Total!L59</f>
        <v>A_Cm</v>
      </c>
      <c r="B59">
        <f>F2_EW_Total!M59</f>
        <v>0</v>
      </c>
      <c r="C59">
        <f>F2_EW_Total!N59</f>
        <v>2012</v>
      </c>
      <c r="D59">
        <f>F2_EW_Total!O59</f>
        <v>1</v>
      </c>
      <c r="E59" t="str">
        <f>F2_EW_Total!P59</f>
        <v>autumn</v>
      </c>
      <c r="F59">
        <f>F2_EW_Total!Q59</f>
        <v>2012</v>
      </c>
      <c r="G59" s="20">
        <f>F2_EW_Total!R59</f>
        <v>41205</v>
      </c>
    </row>
    <row r="60" spans="1:7">
      <c r="A60" t="str">
        <f>F2_EW_Total!L60</f>
        <v>A_Cm</v>
      </c>
      <c r="B60">
        <f>F2_EW_Total!M60</f>
        <v>0</v>
      </c>
      <c r="C60">
        <f>F2_EW_Total!N60</f>
        <v>2012</v>
      </c>
      <c r="D60">
        <f>F2_EW_Total!O60</f>
        <v>1</v>
      </c>
      <c r="E60" t="str">
        <f>F2_EW_Total!P60</f>
        <v>autumn</v>
      </c>
      <c r="F60">
        <f>F2_EW_Total!Q60</f>
        <v>2012</v>
      </c>
      <c r="G60" s="20">
        <f>F2_EW_Total!R60</f>
        <v>41205</v>
      </c>
    </row>
    <row r="61" spans="1:7">
      <c r="A61" t="str">
        <f>F2_EW_Total!L61</f>
        <v>A_Cm</v>
      </c>
      <c r="B61">
        <f>F2_EW_Total!M61</f>
        <v>0</v>
      </c>
      <c r="C61">
        <f>F2_EW_Total!N61</f>
        <v>2012</v>
      </c>
      <c r="D61">
        <f>F2_EW_Total!O61</f>
        <v>1</v>
      </c>
      <c r="E61" t="str">
        <f>F2_EW_Total!P61</f>
        <v>autumn</v>
      </c>
      <c r="F61">
        <f>F2_EW_Total!Q61</f>
        <v>2012</v>
      </c>
      <c r="G61" s="20">
        <f>F2_EW_Total!R61</f>
        <v>41205</v>
      </c>
    </row>
    <row r="62" spans="1:7">
      <c r="A62" t="str">
        <f>F2_EW_Total!L62</f>
        <v>E_Sp_old</v>
      </c>
      <c r="B62">
        <f>F2_EW_Total!M62</f>
        <v>9</v>
      </c>
      <c r="C62">
        <f>F2_EW_Total!N62</f>
        <v>2004</v>
      </c>
      <c r="D62">
        <f>F2_EW_Total!O62</f>
        <v>2</v>
      </c>
      <c r="E62" t="str">
        <f>F2_EW_Total!P62</f>
        <v>spring</v>
      </c>
      <c r="F62">
        <f>F2_EW_Total!Q62</f>
        <v>2013</v>
      </c>
      <c r="G62" s="20">
        <f>F2_EW_Total!R62</f>
        <v>41379</v>
      </c>
    </row>
    <row r="63" spans="1:7">
      <c r="A63" t="str">
        <f>F2_EW_Total!L63</f>
        <v>E_Sp_old</v>
      </c>
      <c r="B63">
        <f>F2_EW_Total!M63</f>
        <v>9</v>
      </c>
      <c r="C63">
        <f>F2_EW_Total!N63</f>
        <v>2004</v>
      </c>
      <c r="D63">
        <f>F2_EW_Total!O63</f>
        <v>2</v>
      </c>
      <c r="E63" t="str">
        <f>F2_EW_Total!P63</f>
        <v>spring</v>
      </c>
      <c r="F63">
        <f>F2_EW_Total!Q63</f>
        <v>2013</v>
      </c>
      <c r="G63" s="20">
        <f>F2_EW_Total!R63</f>
        <v>41379</v>
      </c>
    </row>
    <row r="64" spans="1:7">
      <c r="A64" t="str">
        <f>F2_EW_Total!L64</f>
        <v>E_Sp_old</v>
      </c>
      <c r="B64">
        <f>F2_EW_Total!M64</f>
        <v>9</v>
      </c>
      <c r="C64">
        <f>F2_EW_Total!N64</f>
        <v>2004</v>
      </c>
      <c r="D64">
        <f>F2_EW_Total!O64</f>
        <v>2</v>
      </c>
      <c r="E64" t="str">
        <f>F2_EW_Total!P64</f>
        <v>spring</v>
      </c>
      <c r="F64">
        <f>F2_EW_Total!Q64</f>
        <v>2013</v>
      </c>
      <c r="G64" s="20">
        <f>F2_EW_Total!R64</f>
        <v>41379</v>
      </c>
    </row>
    <row r="65" spans="1:7">
      <c r="A65" t="str">
        <f>F2_EW_Total!L65</f>
        <v>E_Sp_old</v>
      </c>
      <c r="B65">
        <f>F2_EW_Total!M65</f>
        <v>9</v>
      </c>
      <c r="C65">
        <f>F2_EW_Total!N65</f>
        <v>2004</v>
      </c>
      <c r="D65">
        <f>F2_EW_Total!O65</f>
        <v>2</v>
      </c>
      <c r="E65" t="str">
        <f>F2_EW_Total!P65</f>
        <v>spring</v>
      </c>
      <c r="F65">
        <f>F2_EW_Total!Q65</f>
        <v>2013</v>
      </c>
      <c r="G65" s="20">
        <f>F2_EW_Total!R65</f>
        <v>41379</v>
      </c>
    </row>
    <row r="66" spans="1:7">
      <c r="A66" t="str">
        <f>F2_EW_Total!L66</f>
        <v>E_Sp_old</v>
      </c>
      <c r="B66">
        <f>F2_EW_Total!M66</f>
        <v>9</v>
      </c>
      <c r="C66">
        <f>F2_EW_Total!N66</f>
        <v>2004</v>
      </c>
      <c r="D66">
        <f>F2_EW_Total!O66</f>
        <v>2</v>
      </c>
      <c r="E66" t="str">
        <f>F2_EW_Total!P66</f>
        <v>spring</v>
      </c>
      <c r="F66">
        <f>F2_EW_Total!Q66</f>
        <v>2013</v>
      </c>
      <c r="G66" s="20">
        <f>F2_EW_Total!R66</f>
        <v>41388</v>
      </c>
    </row>
    <row r="67" spans="1:7">
      <c r="A67" t="str">
        <f>F2_EW_Total!L67</f>
        <v>E_Sp_old</v>
      </c>
      <c r="B67">
        <f>F2_EW_Total!M67</f>
        <v>9</v>
      </c>
      <c r="C67">
        <f>F2_EW_Total!N67</f>
        <v>2004</v>
      </c>
      <c r="D67">
        <f>F2_EW_Total!O67</f>
        <v>2</v>
      </c>
      <c r="E67" t="str">
        <f>F2_EW_Total!P67</f>
        <v>spring</v>
      </c>
      <c r="F67">
        <f>F2_EW_Total!Q67</f>
        <v>2013</v>
      </c>
      <c r="G67" s="20">
        <f>F2_EW_Total!R67</f>
        <v>41388</v>
      </c>
    </row>
    <row r="68" spans="1:7">
      <c r="A68" t="str">
        <f>F2_EW_Total!L68</f>
        <v>E_Sp_old</v>
      </c>
      <c r="B68">
        <f>F2_EW_Total!M68</f>
        <v>9</v>
      </c>
      <c r="C68">
        <f>F2_EW_Total!N68</f>
        <v>2004</v>
      </c>
      <c r="D68">
        <f>F2_EW_Total!O68</f>
        <v>2</v>
      </c>
      <c r="E68" t="str">
        <f>F2_EW_Total!P68</f>
        <v>spring</v>
      </c>
      <c r="F68">
        <f>F2_EW_Total!Q68</f>
        <v>2013</v>
      </c>
      <c r="G68" s="20">
        <f>F2_EW_Total!R68</f>
        <v>41388</v>
      </c>
    </row>
    <row r="69" spans="1:7">
      <c r="A69" t="str">
        <f>F2_EW_Total!L69</f>
        <v>E_Sp_old</v>
      </c>
      <c r="B69">
        <f>F2_EW_Total!M69</f>
        <v>9</v>
      </c>
      <c r="C69">
        <f>F2_EW_Total!N69</f>
        <v>2004</v>
      </c>
      <c r="D69">
        <f>F2_EW_Total!O69</f>
        <v>2</v>
      </c>
      <c r="E69" t="str">
        <f>F2_EW_Total!P69</f>
        <v>spring</v>
      </c>
      <c r="F69">
        <f>F2_EW_Total!Q69</f>
        <v>2013</v>
      </c>
      <c r="G69" s="20">
        <f>F2_EW_Total!R69</f>
        <v>41388</v>
      </c>
    </row>
    <row r="70" spans="1:7">
      <c r="A70" t="str">
        <f>F2_EW_Total!L70</f>
        <v>E_Sp_old</v>
      </c>
      <c r="B70">
        <f>F2_EW_Total!M70</f>
        <v>8</v>
      </c>
      <c r="C70">
        <f>F2_EW_Total!N70</f>
        <v>2005</v>
      </c>
      <c r="D70">
        <f>F2_EW_Total!O70</f>
        <v>2</v>
      </c>
      <c r="E70" t="str">
        <f>F2_EW_Total!P70</f>
        <v>spring</v>
      </c>
      <c r="F70">
        <f>F2_EW_Total!Q70</f>
        <v>2013</v>
      </c>
      <c r="G70" s="20">
        <f>F2_EW_Total!R70</f>
        <v>41379</v>
      </c>
    </row>
    <row r="71" spans="1:7">
      <c r="A71" t="str">
        <f>F2_EW_Total!L71</f>
        <v>E_Sp_old</v>
      </c>
      <c r="B71">
        <f>F2_EW_Total!M71</f>
        <v>8</v>
      </c>
      <c r="C71">
        <f>F2_EW_Total!N71</f>
        <v>2005</v>
      </c>
      <c r="D71">
        <f>F2_EW_Total!O71</f>
        <v>2</v>
      </c>
      <c r="E71" t="str">
        <f>F2_EW_Total!P71</f>
        <v>spring</v>
      </c>
      <c r="F71">
        <f>F2_EW_Total!Q71</f>
        <v>2013</v>
      </c>
      <c r="G71" s="20">
        <f>F2_EW_Total!R71</f>
        <v>41379</v>
      </c>
    </row>
    <row r="72" spans="1:7">
      <c r="A72" t="str">
        <f>F2_EW_Total!L72</f>
        <v>E_Sp_old</v>
      </c>
      <c r="B72">
        <f>F2_EW_Total!M72</f>
        <v>8</v>
      </c>
      <c r="C72">
        <f>F2_EW_Total!N72</f>
        <v>2005</v>
      </c>
      <c r="D72">
        <f>F2_EW_Total!O72</f>
        <v>2</v>
      </c>
      <c r="E72" t="str">
        <f>F2_EW_Total!P72</f>
        <v>spring</v>
      </c>
      <c r="F72">
        <f>F2_EW_Total!Q72</f>
        <v>2013</v>
      </c>
      <c r="G72" s="20">
        <f>F2_EW_Total!R72</f>
        <v>41379</v>
      </c>
    </row>
    <row r="73" spans="1:7">
      <c r="A73" t="str">
        <f>F2_EW_Total!L73</f>
        <v>E_Sp_old</v>
      </c>
      <c r="B73">
        <f>F2_EW_Total!M73</f>
        <v>8</v>
      </c>
      <c r="C73">
        <f>F2_EW_Total!N73</f>
        <v>2005</v>
      </c>
      <c r="D73">
        <f>F2_EW_Total!O73</f>
        <v>2</v>
      </c>
      <c r="E73" t="str">
        <f>F2_EW_Total!P73</f>
        <v>spring</v>
      </c>
      <c r="F73">
        <f>F2_EW_Total!Q73</f>
        <v>2013</v>
      </c>
      <c r="G73" s="20">
        <f>F2_EW_Total!R73</f>
        <v>41379</v>
      </c>
    </row>
    <row r="74" spans="1:7">
      <c r="A74" t="str">
        <f>F2_EW_Total!L74</f>
        <v>D_Sp_int2</v>
      </c>
      <c r="B74">
        <f>F2_EW_Total!M74</f>
        <v>6</v>
      </c>
      <c r="C74">
        <f>F2_EW_Total!N74</f>
        <v>2007</v>
      </c>
      <c r="D74">
        <f>F2_EW_Total!O74</f>
        <v>2</v>
      </c>
      <c r="E74" t="str">
        <f>F2_EW_Total!P74</f>
        <v>spring</v>
      </c>
      <c r="F74">
        <f>F2_EW_Total!Q74</f>
        <v>2013</v>
      </c>
      <c r="G74" s="20">
        <f>F2_EW_Total!R74</f>
        <v>41380</v>
      </c>
    </row>
    <row r="75" spans="1:7">
      <c r="A75" t="str">
        <f>F2_EW_Total!L75</f>
        <v>D_Sp_int2</v>
      </c>
      <c r="B75">
        <f>F2_EW_Total!M75</f>
        <v>6</v>
      </c>
      <c r="C75">
        <f>F2_EW_Total!N75</f>
        <v>2007</v>
      </c>
      <c r="D75">
        <f>F2_EW_Total!O75</f>
        <v>2</v>
      </c>
      <c r="E75" t="str">
        <f>F2_EW_Total!P75</f>
        <v>spring</v>
      </c>
      <c r="F75">
        <f>F2_EW_Total!Q75</f>
        <v>2013</v>
      </c>
      <c r="G75" s="20">
        <f>F2_EW_Total!R75</f>
        <v>41380</v>
      </c>
    </row>
    <row r="76" spans="1:7">
      <c r="A76" t="str">
        <f>F2_EW_Total!L76</f>
        <v>D_Sp_int2</v>
      </c>
      <c r="B76">
        <f>F2_EW_Total!M76</f>
        <v>6</v>
      </c>
      <c r="C76">
        <f>F2_EW_Total!N76</f>
        <v>2007</v>
      </c>
      <c r="D76">
        <f>F2_EW_Total!O76</f>
        <v>2</v>
      </c>
      <c r="E76" t="str">
        <f>F2_EW_Total!P76</f>
        <v>spring</v>
      </c>
      <c r="F76">
        <f>F2_EW_Total!Q76</f>
        <v>2013</v>
      </c>
      <c r="G76" s="20">
        <f>F2_EW_Total!R76</f>
        <v>41380</v>
      </c>
    </row>
    <row r="77" spans="1:7">
      <c r="A77" t="str">
        <f>F2_EW_Total!L77</f>
        <v>D_Sp_int2</v>
      </c>
      <c r="B77">
        <f>F2_EW_Total!M77</f>
        <v>6</v>
      </c>
      <c r="C77">
        <f>F2_EW_Total!N77</f>
        <v>2007</v>
      </c>
      <c r="D77">
        <f>F2_EW_Total!O77</f>
        <v>2</v>
      </c>
      <c r="E77" t="str">
        <f>F2_EW_Total!P77</f>
        <v>spring</v>
      </c>
      <c r="F77">
        <f>F2_EW_Total!Q77</f>
        <v>2013</v>
      </c>
      <c r="G77" s="20">
        <f>F2_EW_Total!R77</f>
        <v>41380</v>
      </c>
    </row>
    <row r="78" spans="1:7">
      <c r="A78" t="str">
        <f>F2_EW_Total!L78</f>
        <v>D_Sp_int2</v>
      </c>
      <c r="B78">
        <f>F2_EW_Total!M78</f>
        <v>6</v>
      </c>
      <c r="C78">
        <f>F2_EW_Total!N78</f>
        <v>2007</v>
      </c>
      <c r="D78">
        <f>F2_EW_Total!O78</f>
        <v>2</v>
      </c>
      <c r="E78" t="str">
        <f>F2_EW_Total!P78</f>
        <v>spring</v>
      </c>
      <c r="F78">
        <f>F2_EW_Total!Q78</f>
        <v>2013</v>
      </c>
      <c r="G78" s="20">
        <f>F2_EW_Total!R78</f>
        <v>41387</v>
      </c>
    </row>
    <row r="79" spans="1:7">
      <c r="A79" t="str">
        <f>F2_EW_Total!L79</f>
        <v>D_Sp_int2</v>
      </c>
      <c r="B79">
        <f>F2_EW_Total!M79</f>
        <v>6</v>
      </c>
      <c r="C79">
        <f>F2_EW_Total!N79</f>
        <v>2007</v>
      </c>
      <c r="D79">
        <f>F2_EW_Total!O79</f>
        <v>2</v>
      </c>
      <c r="E79" t="str">
        <f>F2_EW_Total!P79</f>
        <v>spring</v>
      </c>
      <c r="F79">
        <f>F2_EW_Total!Q79</f>
        <v>2013</v>
      </c>
      <c r="G79" s="20">
        <f>F2_EW_Total!R79</f>
        <v>41387</v>
      </c>
    </row>
    <row r="80" spans="1:7">
      <c r="A80" t="str">
        <f>F2_EW_Total!L80</f>
        <v>D_Sp_int2</v>
      </c>
      <c r="B80">
        <f>F2_EW_Total!M80</f>
        <v>6</v>
      </c>
      <c r="C80">
        <f>F2_EW_Total!N80</f>
        <v>2007</v>
      </c>
      <c r="D80">
        <f>F2_EW_Total!O80</f>
        <v>2</v>
      </c>
      <c r="E80" t="str">
        <f>F2_EW_Total!P80</f>
        <v>spring</v>
      </c>
      <c r="F80">
        <f>F2_EW_Total!Q80</f>
        <v>2013</v>
      </c>
      <c r="G80" s="20">
        <f>F2_EW_Total!R80</f>
        <v>41387</v>
      </c>
    </row>
    <row r="81" spans="1:7">
      <c r="A81" t="str">
        <f>F2_EW_Total!L81</f>
        <v>D_Sp_int2</v>
      </c>
      <c r="B81">
        <f>F2_EW_Total!M81</f>
        <v>6</v>
      </c>
      <c r="C81">
        <f>F2_EW_Total!N81</f>
        <v>2007</v>
      </c>
      <c r="D81">
        <f>F2_EW_Total!O81</f>
        <v>2</v>
      </c>
      <c r="E81" t="str">
        <f>F2_EW_Total!P81</f>
        <v>spring</v>
      </c>
      <c r="F81">
        <f>F2_EW_Total!Q81</f>
        <v>2013</v>
      </c>
      <c r="G81" s="20">
        <f>F2_EW_Total!R81</f>
        <v>41387</v>
      </c>
    </row>
    <row r="82" spans="1:7">
      <c r="A82" t="str">
        <f>F2_EW_Total!L82</f>
        <v>D_Sp_int2</v>
      </c>
      <c r="B82">
        <f>F2_EW_Total!M82</f>
        <v>6</v>
      </c>
      <c r="C82">
        <f>F2_EW_Total!N82</f>
        <v>2007</v>
      </c>
      <c r="D82">
        <f>F2_EW_Total!O82</f>
        <v>2</v>
      </c>
      <c r="E82" t="str">
        <f>F2_EW_Total!P82</f>
        <v>spring</v>
      </c>
      <c r="F82">
        <f>F2_EW_Total!Q82</f>
        <v>2013</v>
      </c>
      <c r="G82" s="20">
        <f>F2_EW_Total!R82</f>
        <v>41381</v>
      </c>
    </row>
    <row r="83" spans="1:7">
      <c r="A83" t="str">
        <f>F2_EW_Total!L83</f>
        <v>D_Sp_int2</v>
      </c>
      <c r="B83">
        <f>F2_EW_Total!M83</f>
        <v>6</v>
      </c>
      <c r="C83">
        <f>F2_EW_Total!N83</f>
        <v>2007</v>
      </c>
      <c r="D83">
        <f>F2_EW_Total!O83</f>
        <v>2</v>
      </c>
      <c r="E83" t="str">
        <f>F2_EW_Total!P83</f>
        <v>spring</v>
      </c>
      <c r="F83">
        <f>F2_EW_Total!Q83</f>
        <v>2013</v>
      </c>
      <c r="G83" s="20">
        <f>F2_EW_Total!R83</f>
        <v>41381</v>
      </c>
    </row>
    <row r="84" spans="1:7">
      <c r="A84" t="str">
        <f>F2_EW_Total!L84</f>
        <v>D_Sp_int2</v>
      </c>
      <c r="B84">
        <f>F2_EW_Total!M84</f>
        <v>6</v>
      </c>
      <c r="C84">
        <f>F2_EW_Total!N84</f>
        <v>2007</v>
      </c>
      <c r="D84">
        <f>F2_EW_Total!O84</f>
        <v>2</v>
      </c>
      <c r="E84" t="str">
        <f>F2_EW_Total!P84</f>
        <v>spring</v>
      </c>
      <c r="F84">
        <f>F2_EW_Total!Q84</f>
        <v>2013</v>
      </c>
      <c r="G84" s="20">
        <f>F2_EW_Total!R84</f>
        <v>41381</v>
      </c>
    </row>
    <row r="85" spans="1:7">
      <c r="A85" t="str">
        <f>F2_EW_Total!L85</f>
        <v>D_Sp_int2</v>
      </c>
      <c r="B85">
        <f>F2_EW_Total!M85</f>
        <v>6</v>
      </c>
      <c r="C85">
        <f>F2_EW_Total!N85</f>
        <v>2007</v>
      </c>
      <c r="D85">
        <f>F2_EW_Total!O85</f>
        <v>2</v>
      </c>
      <c r="E85" t="str">
        <f>F2_EW_Total!P85</f>
        <v>spring</v>
      </c>
      <c r="F85">
        <f>F2_EW_Total!Q85</f>
        <v>2013</v>
      </c>
      <c r="G85" s="20">
        <f>F2_EW_Total!R85</f>
        <v>41381</v>
      </c>
    </row>
    <row r="86" spans="1:7">
      <c r="A86" t="str">
        <f>F2_EW_Total!L86</f>
        <v>C_Sp_int1</v>
      </c>
      <c r="B86">
        <f>F2_EW_Total!M86</f>
        <v>4</v>
      </c>
      <c r="C86">
        <f>F2_EW_Total!N86</f>
        <v>2009</v>
      </c>
      <c r="D86">
        <f>F2_EW_Total!O86</f>
        <v>2</v>
      </c>
      <c r="E86" t="str">
        <f>F2_EW_Total!P86</f>
        <v>spring</v>
      </c>
      <c r="F86">
        <f>F2_EW_Total!Q86</f>
        <v>2013</v>
      </c>
      <c r="G86" s="20">
        <f>F2_EW_Total!R86</f>
        <v>41380</v>
      </c>
    </row>
    <row r="87" spans="1:7">
      <c r="A87" t="str">
        <f>F2_EW_Total!L87</f>
        <v>C_Sp_int1</v>
      </c>
      <c r="B87">
        <f>F2_EW_Total!M87</f>
        <v>4</v>
      </c>
      <c r="C87">
        <f>F2_EW_Total!N87</f>
        <v>2009</v>
      </c>
      <c r="D87">
        <f>F2_EW_Total!O87</f>
        <v>2</v>
      </c>
      <c r="E87" t="str">
        <f>F2_EW_Total!P87</f>
        <v>spring</v>
      </c>
      <c r="F87">
        <f>F2_EW_Total!Q87</f>
        <v>2013</v>
      </c>
      <c r="G87" s="20">
        <f>F2_EW_Total!R87</f>
        <v>41380</v>
      </c>
    </row>
    <row r="88" spans="1:7">
      <c r="A88" t="str">
        <f>F2_EW_Total!L88</f>
        <v>C_Sp_int1</v>
      </c>
      <c r="B88">
        <f>F2_EW_Total!M88</f>
        <v>4</v>
      </c>
      <c r="C88">
        <f>F2_EW_Total!N88</f>
        <v>2009</v>
      </c>
      <c r="D88">
        <f>F2_EW_Total!O88</f>
        <v>2</v>
      </c>
      <c r="E88" t="str">
        <f>F2_EW_Total!P88</f>
        <v>spring</v>
      </c>
      <c r="F88">
        <f>F2_EW_Total!Q88</f>
        <v>2013</v>
      </c>
      <c r="G88" s="20">
        <f>F2_EW_Total!R88</f>
        <v>41380</v>
      </c>
    </row>
    <row r="89" spans="1:7">
      <c r="A89" t="str">
        <f>F2_EW_Total!L89</f>
        <v>C_Sp_int1</v>
      </c>
      <c r="B89">
        <f>F2_EW_Total!M89</f>
        <v>4</v>
      </c>
      <c r="C89">
        <f>F2_EW_Total!N89</f>
        <v>2009</v>
      </c>
      <c r="D89">
        <f>F2_EW_Total!O89</f>
        <v>2</v>
      </c>
      <c r="E89" t="str">
        <f>F2_EW_Total!P89</f>
        <v>spring</v>
      </c>
      <c r="F89">
        <f>F2_EW_Total!Q89</f>
        <v>2013</v>
      </c>
      <c r="G89" s="20">
        <f>F2_EW_Total!R89</f>
        <v>41380</v>
      </c>
    </row>
    <row r="90" spans="1:7">
      <c r="A90" t="str">
        <f>F2_EW_Total!L90</f>
        <v>C_Sp_int1</v>
      </c>
      <c r="B90">
        <f>F2_EW_Total!M90</f>
        <v>4</v>
      </c>
      <c r="C90">
        <f>F2_EW_Total!N90</f>
        <v>2009</v>
      </c>
      <c r="D90">
        <f>F2_EW_Total!O90</f>
        <v>2</v>
      </c>
      <c r="E90" t="str">
        <f>F2_EW_Total!P90</f>
        <v>spring</v>
      </c>
      <c r="F90">
        <f>F2_EW_Total!Q90</f>
        <v>2013</v>
      </c>
      <c r="G90" s="20">
        <f>F2_EW_Total!R90</f>
        <v>41387</v>
      </c>
    </row>
    <row r="91" spans="1:7">
      <c r="A91" t="str">
        <f>F2_EW_Total!L91</f>
        <v>C_Sp_int1</v>
      </c>
      <c r="B91">
        <f>F2_EW_Total!M91</f>
        <v>4</v>
      </c>
      <c r="C91">
        <f>F2_EW_Total!N91</f>
        <v>2009</v>
      </c>
      <c r="D91">
        <f>F2_EW_Total!O91</f>
        <v>2</v>
      </c>
      <c r="E91" t="str">
        <f>F2_EW_Total!P91</f>
        <v>spring</v>
      </c>
      <c r="F91">
        <f>F2_EW_Total!Q91</f>
        <v>2013</v>
      </c>
      <c r="G91" s="20">
        <f>F2_EW_Total!R91</f>
        <v>41387</v>
      </c>
    </row>
    <row r="92" spans="1:7">
      <c r="A92" t="str">
        <f>F2_EW_Total!L92</f>
        <v>C_Sp_int1</v>
      </c>
      <c r="B92">
        <f>F2_EW_Total!M92</f>
        <v>4</v>
      </c>
      <c r="C92">
        <f>F2_EW_Total!N92</f>
        <v>2009</v>
      </c>
      <c r="D92">
        <f>F2_EW_Total!O92</f>
        <v>2</v>
      </c>
      <c r="E92" t="str">
        <f>F2_EW_Total!P92</f>
        <v>spring</v>
      </c>
      <c r="F92">
        <f>F2_EW_Total!Q92</f>
        <v>2013</v>
      </c>
      <c r="G92" s="20">
        <f>F2_EW_Total!R92</f>
        <v>41387</v>
      </c>
    </row>
    <row r="93" spans="1:7">
      <c r="A93" t="str">
        <f>F2_EW_Total!L93</f>
        <v>C_Sp_int1</v>
      </c>
      <c r="B93">
        <f>F2_EW_Total!M93</f>
        <v>4</v>
      </c>
      <c r="C93">
        <f>F2_EW_Total!N93</f>
        <v>2009</v>
      </c>
      <c r="D93">
        <f>F2_EW_Total!O93</f>
        <v>2</v>
      </c>
      <c r="E93" t="str">
        <f>F2_EW_Total!P93</f>
        <v>spring</v>
      </c>
      <c r="F93">
        <f>F2_EW_Total!Q93</f>
        <v>2013</v>
      </c>
      <c r="G93" s="20">
        <f>F2_EW_Total!R93</f>
        <v>41387</v>
      </c>
    </row>
    <row r="94" spans="1:7">
      <c r="A94" t="str">
        <f>F2_EW_Total!L94</f>
        <v>C_Sp_int1</v>
      </c>
      <c r="B94">
        <f>F2_EW_Total!M94</f>
        <v>4</v>
      </c>
      <c r="C94">
        <f>F2_EW_Total!N94</f>
        <v>2009</v>
      </c>
      <c r="D94">
        <f>F2_EW_Total!O94</f>
        <v>2</v>
      </c>
      <c r="E94" t="str">
        <f>F2_EW_Total!P94</f>
        <v>spring</v>
      </c>
      <c r="F94">
        <f>F2_EW_Total!Q94</f>
        <v>2013</v>
      </c>
      <c r="G94" s="20">
        <f>F2_EW_Total!R94</f>
        <v>41374</v>
      </c>
    </row>
    <row r="95" spans="1:7">
      <c r="A95" t="str">
        <f>F2_EW_Total!L95</f>
        <v>C_Sp_int1</v>
      </c>
      <c r="B95">
        <f>F2_EW_Total!M95</f>
        <v>4</v>
      </c>
      <c r="C95">
        <f>F2_EW_Total!N95</f>
        <v>2009</v>
      </c>
      <c r="D95">
        <f>F2_EW_Total!O95</f>
        <v>2</v>
      </c>
      <c r="E95" t="str">
        <f>F2_EW_Total!P95</f>
        <v>spring</v>
      </c>
      <c r="F95">
        <f>F2_EW_Total!Q95</f>
        <v>2013</v>
      </c>
      <c r="G95" s="20">
        <f>F2_EW_Total!R95</f>
        <v>41374</v>
      </c>
    </row>
    <row r="96" spans="1:7">
      <c r="A96" t="str">
        <f>F2_EW_Total!L96</f>
        <v>C_Sp_int1</v>
      </c>
      <c r="B96">
        <f>F2_EW_Total!M96</f>
        <v>4</v>
      </c>
      <c r="C96">
        <f>F2_EW_Total!N96</f>
        <v>2009</v>
      </c>
      <c r="D96">
        <f>F2_EW_Total!O96</f>
        <v>2</v>
      </c>
      <c r="E96" t="str">
        <f>F2_EW_Total!P96</f>
        <v>spring</v>
      </c>
      <c r="F96">
        <f>F2_EW_Total!Q96</f>
        <v>2013</v>
      </c>
      <c r="G96" s="20">
        <f>F2_EW_Total!R96</f>
        <v>41374</v>
      </c>
    </row>
    <row r="97" spans="1:7">
      <c r="A97" t="str">
        <f>F2_EW_Total!L97</f>
        <v>C_Sp_int1</v>
      </c>
      <c r="B97">
        <f>F2_EW_Total!M97</f>
        <v>4</v>
      </c>
      <c r="C97">
        <f>F2_EW_Total!N97</f>
        <v>2009</v>
      </c>
      <c r="D97">
        <f>F2_EW_Total!O97</f>
        <v>2</v>
      </c>
      <c r="E97" t="str">
        <f>F2_EW_Total!P97</f>
        <v>spring</v>
      </c>
      <c r="F97">
        <f>F2_EW_Total!Q97</f>
        <v>2013</v>
      </c>
      <c r="G97" s="20">
        <f>F2_EW_Total!R97</f>
        <v>41374</v>
      </c>
    </row>
    <row r="98" spans="1:7">
      <c r="A98" t="str">
        <f>F2_EW_Total!L98</f>
        <v>B_Sp_young</v>
      </c>
      <c r="B98">
        <f>F2_EW_Total!M98</f>
        <v>2</v>
      </c>
      <c r="C98">
        <f>F2_EW_Total!N98</f>
        <v>2011</v>
      </c>
      <c r="D98">
        <f>F2_EW_Total!O98</f>
        <v>2</v>
      </c>
      <c r="E98" t="str">
        <f>F2_EW_Total!P98</f>
        <v>spring</v>
      </c>
      <c r="F98">
        <f>F2_EW_Total!Q98</f>
        <v>2013</v>
      </c>
      <c r="G98" s="20">
        <f>F2_EW_Total!R98</f>
        <v>41387</v>
      </c>
    </row>
    <row r="99" spans="1:7">
      <c r="A99" t="str">
        <f>F2_EW_Total!L99</f>
        <v>B_Sp_young</v>
      </c>
      <c r="B99">
        <f>F2_EW_Total!M99</f>
        <v>2</v>
      </c>
      <c r="C99">
        <f>F2_EW_Total!N99</f>
        <v>2011</v>
      </c>
      <c r="D99">
        <f>F2_EW_Total!O99</f>
        <v>2</v>
      </c>
      <c r="E99" t="str">
        <f>F2_EW_Total!P99</f>
        <v>spring</v>
      </c>
      <c r="F99">
        <f>F2_EW_Total!Q99</f>
        <v>2013</v>
      </c>
      <c r="G99" s="20">
        <f>F2_EW_Total!R99</f>
        <v>41387</v>
      </c>
    </row>
    <row r="100" spans="1:7">
      <c r="A100" t="str">
        <f>F2_EW_Total!L100</f>
        <v>B_Sp_young</v>
      </c>
      <c r="B100">
        <f>F2_EW_Total!M100</f>
        <v>2</v>
      </c>
      <c r="C100">
        <f>F2_EW_Total!N100</f>
        <v>2011</v>
      </c>
      <c r="D100">
        <f>F2_EW_Total!O100</f>
        <v>2</v>
      </c>
      <c r="E100" t="str">
        <f>F2_EW_Total!P100</f>
        <v>spring</v>
      </c>
      <c r="F100">
        <f>F2_EW_Total!Q100</f>
        <v>2013</v>
      </c>
      <c r="G100" s="20">
        <f>F2_EW_Total!R100</f>
        <v>41387</v>
      </c>
    </row>
    <row r="101" spans="1:7">
      <c r="A101" t="str">
        <f>F2_EW_Total!L101</f>
        <v>B_Sp_young</v>
      </c>
      <c r="B101">
        <f>F2_EW_Total!M101</f>
        <v>2</v>
      </c>
      <c r="C101">
        <f>F2_EW_Total!N101</f>
        <v>2011</v>
      </c>
      <c r="D101">
        <f>F2_EW_Total!O101</f>
        <v>2</v>
      </c>
      <c r="E101" t="str">
        <f>F2_EW_Total!P101</f>
        <v>spring</v>
      </c>
      <c r="F101">
        <f>F2_EW_Total!Q101</f>
        <v>2013</v>
      </c>
      <c r="G101" s="20">
        <f>F2_EW_Total!R101</f>
        <v>41387</v>
      </c>
    </row>
    <row r="102" spans="1:7">
      <c r="A102" t="str">
        <f>F2_EW_Total!L102</f>
        <v>B_Sp_young</v>
      </c>
      <c r="B102">
        <f>F2_EW_Total!M102</f>
        <v>2</v>
      </c>
      <c r="C102">
        <f>F2_EW_Total!N102</f>
        <v>2011</v>
      </c>
      <c r="D102">
        <f>F2_EW_Total!O102</f>
        <v>2</v>
      </c>
      <c r="E102" t="str">
        <f>F2_EW_Total!P102</f>
        <v>spring</v>
      </c>
      <c r="F102">
        <f>F2_EW_Total!Q102</f>
        <v>2013</v>
      </c>
      <c r="G102" s="20">
        <f>F2_EW_Total!R102</f>
        <v>41386</v>
      </c>
    </row>
    <row r="103" spans="1:7">
      <c r="A103" t="str">
        <f>F2_EW_Total!L103</f>
        <v>B_Sp_young</v>
      </c>
      <c r="B103">
        <f>F2_EW_Total!M103</f>
        <v>2</v>
      </c>
      <c r="C103">
        <f>F2_EW_Total!N103</f>
        <v>2011</v>
      </c>
      <c r="D103">
        <f>F2_EW_Total!O103</f>
        <v>2</v>
      </c>
      <c r="E103" t="str">
        <f>F2_EW_Total!P103</f>
        <v>spring</v>
      </c>
      <c r="F103">
        <f>F2_EW_Total!Q103</f>
        <v>2013</v>
      </c>
      <c r="G103" s="20">
        <f>F2_EW_Total!R103</f>
        <v>41386</v>
      </c>
    </row>
    <row r="104" spans="1:7">
      <c r="A104" t="str">
        <f>F2_EW_Total!L104</f>
        <v>B_Sp_young</v>
      </c>
      <c r="B104">
        <f>F2_EW_Total!M104</f>
        <v>2</v>
      </c>
      <c r="C104">
        <f>F2_EW_Total!N104</f>
        <v>2011</v>
      </c>
      <c r="D104">
        <f>F2_EW_Total!O104</f>
        <v>2</v>
      </c>
      <c r="E104" t="str">
        <f>F2_EW_Total!P104</f>
        <v>spring</v>
      </c>
      <c r="F104">
        <f>F2_EW_Total!Q104</f>
        <v>2013</v>
      </c>
      <c r="G104" s="20">
        <f>F2_EW_Total!R104</f>
        <v>41386</v>
      </c>
    </row>
    <row r="105" spans="1:7">
      <c r="A105" t="str">
        <f>F2_EW_Total!L105</f>
        <v>B_Sp_young</v>
      </c>
      <c r="B105">
        <f>F2_EW_Total!M105</f>
        <v>2</v>
      </c>
      <c r="C105">
        <f>F2_EW_Total!N105</f>
        <v>2011</v>
      </c>
      <c r="D105">
        <f>F2_EW_Total!O105</f>
        <v>2</v>
      </c>
      <c r="E105" t="str">
        <f>F2_EW_Total!P105</f>
        <v>spring</v>
      </c>
      <c r="F105">
        <f>F2_EW_Total!Q105</f>
        <v>2013</v>
      </c>
      <c r="G105" s="20">
        <f>F2_EW_Total!R105</f>
        <v>41386</v>
      </c>
    </row>
    <row r="106" spans="1:7">
      <c r="A106" t="str">
        <f>F2_EW_Total!L106</f>
        <v>B_Sp_young</v>
      </c>
      <c r="B106">
        <f>F2_EW_Total!M106</f>
        <v>2</v>
      </c>
      <c r="C106">
        <f>F2_EW_Total!N106</f>
        <v>2011</v>
      </c>
      <c r="D106">
        <f>F2_EW_Total!O106</f>
        <v>2</v>
      </c>
      <c r="E106" t="str">
        <f>F2_EW_Total!P106</f>
        <v>spring</v>
      </c>
      <c r="F106">
        <f>F2_EW_Total!Q106</f>
        <v>2013</v>
      </c>
      <c r="G106" s="20">
        <f>F2_EW_Total!R106</f>
        <v>41374</v>
      </c>
    </row>
    <row r="107" spans="1:7">
      <c r="A107" t="str">
        <f>F2_EW_Total!L107</f>
        <v>B_Sp_young</v>
      </c>
      <c r="B107">
        <f>F2_EW_Total!M107</f>
        <v>2</v>
      </c>
      <c r="C107">
        <f>F2_EW_Total!N107</f>
        <v>2011</v>
      </c>
      <c r="D107">
        <f>F2_EW_Total!O107</f>
        <v>2</v>
      </c>
      <c r="E107" t="str">
        <f>F2_EW_Total!P107</f>
        <v>spring</v>
      </c>
      <c r="F107">
        <f>F2_EW_Total!Q107</f>
        <v>2013</v>
      </c>
      <c r="G107" s="20">
        <f>F2_EW_Total!R107</f>
        <v>41374</v>
      </c>
    </row>
    <row r="108" spans="1:7">
      <c r="A108" t="str">
        <f>F2_EW_Total!L108</f>
        <v>B_Sp_young</v>
      </c>
      <c r="B108">
        <f>F2_EW_Total!M108</f>
        <v>2</v>
      </c>
      <c r="C108">
        <f>F2_EW_Total!N108</f>
        <v>2011</v>
      </c>
      <c r="D108">
        <f>F2_EW_Total!O108</f>
        <v>2</v>
      </c>
      <c r="E108" t="str">
        <f>F2_EW_Total!P108</f>
        <v>spring</v>
      </c>
      <c r="F108">
        <f>F2_EW_Total!Q108</f>
        <v>2013</v>
      </c>
      <c r="G108" s="20">
        <f>F2_EW_Total!R108</f>
        <v>41374</v>
      </c>
    </row>
    <row r="109" spans="1:7">
      <c r="A109" t="str">
        <f>F2_EW_Total!L109</f>
        <v>B_Sp_young</v>
      </c>
      <c r="B109">
        <f>F2_EW_Total!M109</f>
        <v>2</v>
      </c>
      <c r="C109">
        <f>F2_EW_Total!N109</f>
        <v>2011</v>
      </c>
      <c r="D109">
        <f>F2_EW_Total!O109</f>
        <v>2</v>
      </c>
      <c r="E109" t="str">
        <f>F2_EW_Total!P109</f>
        <v>spring</v>
      </c>
      <c r="F109">
        <f>F2_EW_Total!Q109</f>
        <v>2013</v>
      </c>
      <c r="G109" s="20">
        <f>F2_EW_Total!R109</f>
        <v>41374</v>
      </c>
    </row>
    <row r="110" spans="1:7">
      <c r="A110" t="str">
        <f>F2_EW_Total!L110</f>
        <v>A_Cm</v>
      </c>
      <c r="B110">
        <f>F2_EW_Total!M110</f>
        <v>0</v>
      </c>
      <c r="C110">
        <f>F2_EW_Total!N110</f>
        <v>2013</v>
      </c>
      <c r="D110">
        <f>F2_EW_Total!O110</f>
        <v>2</v>
      </c>
      <c r="E110" t="str">
        <f>F2_EW_Total!P110</f>
        <v>spring</v>
      </c>
      <c r="F110">
        <f>F2_EW_Total!Q110</f>
        <v>2013</v>
      </c>
      <c r="G110" s="20">
        <f>F2_EW_Total!R110</f>
        <v>41379</v>
      </c>
    </row>
    <row r="111" spans="1:7">
      <c r="A111" t="str">
        <f>F2_EW_Total!L111</f>
        <v>A_Cm</v>
      </c>
      <c r="B111">
        <f>F2_EW_Total!M111</f>
        <v>0</v>
      </c>
      <c r="C111">
        <f>F2_EW_Total!N111</f>
        <v>2013</v>
      </c>
      <c r="D111">
        <f>F2_EW_Total!O111</f>
        <v>2</v>
      </c>
      <c r="E111" t="str">
        <f>F2_EW_Total!P111</f>
        <v>spring</v>
      </c>
      <c r="F111">
        <f>F2_EW_Total!Q111</f>
        <v>2013</v>
      </c>
      <c r="G111" s="20">
        <f>F2_EW_Total!R111</f>
        <v>41379</v>
      </c>
    </row>
    <row r="112" spans="1:7">
      <c r="A112" t="str">
        <f>F2_EW_Total!L112</f>
        <v>A_Cm</v>
      </c>
      <c r="B112">
        <f>F2_EW_Total!M112</f>
        <v>0</v>
      </c>
      <c r="C112">
        <f>F2_EW_Total!N112</f>
        <v>2013</v>
      </c>
      <c r="D112">
        <f>F2_EW_Total!O112</f>
        <v>2</v>
      </c>
      <c r="E112" t="str">
        <f>F2_EW_Total!P112</f>
        <v>spring</v>
      </c>
      <c r="F112">
        <f>F2_EW_Total!Q112</f>
        <v>2013</v>
      </c>
      <c r="G112" s="20">
        <f>F2_EW_Total!R112</f>
        <v>41379</v>
      </c>
    </row>
    <row r="113" spans="1:7">
      <c r="A113" t="str">
        <f>F2_EW_Total!L113</f>
        <v>A_Cm</v>
      </c>
      <c r="B113">
        <f>F2_EW_Total!M113</f>
        <v>0</v>
      </c>
      <c r="C113">
        <f>F2_EW_Total!N113</f>
        <v>2013</v>
      </c>
      <c r="D113">
        <f>F2_EW_Total!O113</f>
        <v>2</v>
      </c>
      <c r="E113" t="str">
        <f>F2_EW_Total!P113</f>
        <v>spring</v>
      </c>
      <c r="F113">
        <f>F2_EW_Total!Q113</f>
        <v>2013</v>
      </c>
      <c r="G113" s="20">
        <f>F2_EW_Total!R113</f>
        <v>41379</v>
      </c>
    </row>
    <row r="114" spans="1:7">
      <c r="A114" t="str">
        <f>F2_EW_Total!L114</f>
        <v>A_Cm</v>
      </c>
      <c r="B114">
        <f>F2_EW_Total!M114</f>
        <v>0</v>
      </c>
      <c r="C114">
        <f>F2_EW_Total!N114</f>
        <v>2013</v>
      </c>
      <c r="D114">
        <f>F2_EW_Total!O114</f>
        <v>2</v>
      </c>
      <c r="E114" t="str">
        <f>F2_EW_Total!P114</f>
        <v>spring</v>
      </c>
      <c r="F114">
        <f>F2_EW_Total!Q114</f>
        <v>2013</v>
      </c>
      <c r="G114" s="20">
        <f>F2_EW_Total!R114</f>
        <v>41381</v>
      </c>
    </row>
    <row r="115" spans="1:7">
      <c r="A115" t="str">
        <f>F2_EW_Total!L115</f>
        <v>A_Cm</v>
      </c>
      <c r="B115">
        <f>F2_EW_Total!M115</f>
        <v>0</v>
      </c>
      <c r="C115">
        <f>F2_EW_Total!N115</f>
        <v>2013</v>
      </c>
      <c r="D115">
        <f>F2_EW_Total!O115</f>
        <v>2</v>
      </c>
      <c r="E115" t="str">
        <f>F2_EW_Total!P115</f>
        <v>spring</v>
      </c>
      <c r="F115">
        <f>F2_EW_Total!Q115</f>
        <v>2013</v>
      </c>
      <c r="G115" s="20">
        <f>F2_EW_Total!R115</f>
        <v>41381</v>
      </c>
    </row>
    <row r="116" spans="1:7">
      <c r="A116" t="str">
        <f>F2_EW_Total!L116</f>
        <v>A_Cm</v>
      </c>
      <c r="B116">
        <f>F2_EW_Total!M116</f>
        <v>0</v>
      </c>
      <c r="C116">
        <f>F2_EW_Total!N116</f>
        <v>2013</v>
      </c>
      <c r="D116">
        <f>F2_EW_Total!O116</f>
        <v>2</v>
      </c>
      <c r="E116" t="str">
        <f>F2_EW_Total!P116</f>
        <v>spring</v>
      </c>
      <c r="F116">
        <f>F2_EW_Total!Q116</f>
        <v>2013</v>
      </c>
      <c r="G116" s="20">
        <f>F2_EW_Total!R116</f>
        <v>41381</v>
      </c>
    </row>
    <row r="117" spans="1:7">
      <c r="A117" t="str">
        <f>F2_EW_Total!L117</f>
        <v>A_Cm</v>
      </c>
      <c r="B117">
        <f>F2_EW_Total!M117</f>
        <v>0</v>
      </c>
      <c r="C117">
        <f>F2_EW_Total!N117</f>
        <v>2013</v>
      </c>
      <c r="D117">
        <f>F2_EW_Total!O117</f>
        <v>2</v>
      </c>
      <c r="E117" t="str">
        <f>F2_EW_Total!P117</f>
        <v>spring</v>
      </c>
      <c r="F117">
        <f>F2_EW_Total!Q117</f>
        <v>2013</v>
      </c>
      <c r="G117" s="20">
        <f>F2_EW_Total!R117</f>
        <v>41381</v>
      </c>
    </row>
    <row r="118" spans="1:7">
      <c r="A118" t="str">
        <f>F2_EW_Total!L118</f>
        <v>A_Cm</v>
      </c>
      <c r="B118">
        <f>F2_EW_Total!M118</f>
        <v>0</v>
      </c>
      <c r="C118">
        <f>F2_EW_Total!N118</f>
        <v>2013</v>
      </c>
      <c r="D118">
        <f>F2_EW_Total!O118</f>
        <v>2</v>
      </c>
      <c r="E118" t="str">
        <f>F2_EW_Total!P118</f>
        <v>spring</v>
      </c>
      <c r="F118">
        <f>F2_EW_Total!Q118</f>
        <v>2013</v>
      </c>
      <c r="G118" s="20">
        <f>F2_EW_Total!R118</f>
        <v>41374</v>
      </c>
    </row>
    <row r="119" spans="1:7">
      <c r="A119" t="str">
        <f>F2_EW_Total!L119</f>
        <v>A_Cm</v>
      </c>
      <c r="B119">
        <f>F2_EW_Total!M119</f>
        <v>0</v>
      </c>
      <c r="C119">
        <f>F2_EW_Total!N119</f>
        <v>2013</v>
      </c>
      <c r="D119">
        <f>F2_EW_Total!O119</f>
        <v>2</v>
      </c>
      <c r="E119" t="str">
        <f>F2_EW_Total!P119</f>
        <v>spring</v>
      </c>
      <c r="F119">
        <f>F2_EW_Total!Q119</f>
        <v>2013</v>
      </c>
      <c r="G119" s="20">
        <f>F2_EW_Total!R119</f>
        <v>41374</v>
      </c>
    </row>
    <row r="120" spans="1:7">
      <c r="A120" t="str">
        <f>F2_EW_Total!L120</f>
        <v>A_Cm</v>
      </c>
      <c r="B120">
        <f>F2_EW_Total!M120</f>
        <v>0</v>
      </c>
      <c r="C120">
        <f>F2_EW_Total!N120</f>
        <v>2013</v>
      </c>
      <c r="D120">
        <f>F2_EW_Total!O120</f>
        <v>2</v>
      </c>
      <c r="E120" t="str">
        <f>F2_EW_Total!P120</f>
        <v>spring</v>
      </c>
      <c r="F120">
        <f>F2_EW_Total!Q120</f>
        <v>2013</v>
      </c>
      <c r="G120" s="20">
        <f>F2_EW_Total!R120</f>
        <v>41374</v>
      </c>
    </row>
    <row r="121" spans="1:7">
      <c r="A121" t="str">
        <f>F2_EW_Total!L121</f>
        <v>A_Cm</v>
      </c>
      <c r="B121">
        <f>F2_EW_Total!M121</f>
        <v>0</v>
      </c>
      <c r="C121">
        <f>F2_EW_Total!N121</f>
        <v>2013</v>
      </c>
      <c r="D121">
        <f>F2_EW_Total!O121</f>
        <v>2</v>
      </c>
      <c r="E121" t="str">
        <f>F2_EW_Total!P121</f>
        <v>spring</v>
      </c>
      <c r="F121">
        <f>F2_EW_Total!Q121</f>
        <v>2013</v>
      </c>
      <c r="G121" s="20">
        <f>F2_EW_Total!R121</f>
        <v>41374</v>
      </c>
    </row>
    <row r="122" spans="1:7">
      <c r="A122" t="str">
        <f>F2_EW_Total!L122</f>
        <v>E_Sp_old</v>
      </c>
      <c r="B122">
        <f>F2_EW_Total!M122</f>
        <v>9</v>
      </c>
      <c r="C122">
        <f>F2_EW_Total!N122</f>
        <v>2004</v>
      </c>
      <c r="D122">
        <f>F2_EW_Total!O122</f>
        <v>3</v>
      </c>
      <c r="E122" t="str">
        <f>F2_EW_Total!P122</f>
        <v>autumn</v>
      </c>
      <c r="F122">
        <f>F2_EW_Total!Q122</f>
        <v>2013</v>
      </c>
      <c r="G122" s="20">
        <f>F2_EW_Total!R122</f>
        <v>41555</v>
      </c>
    </row>
    <row r="123" spans="1:7">
      <c r="A123" t="str">
        <f>F2_EW_Total!L123</f>
        <v>E_Sp_old</v>
      </c>
      <c r="B123">
        <f>F2_EW_Total!M123</f>
        <v>9</v>
      </c>
      <c r="C123">
        <f>F2_EW_Total!N123</f>
        <v>2004</v>
      </c>
      <c r="D123">
        <f>F2_EW_Total!O123</f>
        <v>3</v>
      </c>
      <c r="E123" t="str">
        <f>F2_EW_Total!P123</f>
        <v>autumn</v>
      </c>
      <c r="F123">
        <f>F2_EW_Total!Q123</f>
        <v>2013</v>
      </c>
      <c r="G123" s="20">
        <f>F2_EW_Total!R123</f>
        <v>41555</v>
      </c>
    </row>
    <row r="124" spans="1:7">
      <c r="A124" t="str">
        <f>F2_EW_Total!L124</f>
        <v>E_Sp_old</v>
      </c>
      <c r="B124">
        <f>F2_EW_Total!M124</f>
        <v>9</v>
      </c>
      <c r="C124">
        <f>F2_EW_Total!N124</f>
        <v>2004</v>
      </c>
      <c r="D124">
        <f>F2_EW_Total!O124</f>
        <v>3</v>
      </c>
      <c r="E124" t="str">
        <f>F2_EW_Total!P124</f>
        <v>autumn</v>
      </c>
      <c r="F124">
        <f>F2_EW_Total!Q124</f>
        <v>2013</v>
      </c>
      <c r="G124" s="20">
        <f>F2_EW_Total!R124</f>
        <v>41555</v>
      </c>
    </row>
    <row r="125" spans="1:7">
      <c r="A125" t="str">
        <f>F2_EW_Total!L125</f>
        <v>E_Sp_old</v>
      </c>
      <c r="B125">
        <f>F2_EW_Total!M125</f>
        <v>9</v>
      </c>
      <c r="C125">
        <f>F2_EW_Total!N125</f>
        <v>2004</v>
      </c>
      <c r="D125">
        <f>F2_EW_Total!O125</f>
        <v>3</v>
      </c>
      <c r="E125" t="str">
        <f>F2_EW_Total!P125</f>
        <v>autumn</v>
      </c>
      <c r="F125">
        <f>F2_EW_Total!Q125</f>
        <v>2013</v>
      </c>
      <c r="G125" s="20">
        <f>F2_EW_Total!R125</f>
        <v>41555</v>
      </c>
    </row>
    <row r="126" spans="1:7">
      <c r="A126" t="str">
        <f>F2_EW_Total!L126</f>
        <v>E_Sp_old</v>
      </c>
      <c r="B126">
        <f>F2_EW_Total!M126</f>
        <v>9</v>
      </c>
      <c r="C126">
        <f>F2_EW_Total!N126</f>
        <v>2004</v>
      </c>
      <c r="D126">
        <f>F2_EW_Total!O126</f>
        <v>3</v>
      </c>
      <c r="E126" t="str">
        <f>F2_EW_Total!P126</f>
        <v>autumn</v>
      </c>
      <c r="F126">
        <f>F2_EW_Total!Q126</f>
        <v>2013</v>
      </c>
      <c r="G126" s="20">
        <f>F2_EW_Total!R126</f>
        <v>41563</v>
      </c>
    </row>
    <row r="127" spans="1:7">
      <c r="A127" t="str">
        <f>F2_EW_Total!L127</f>
        <v>E_Sp_old</v>
      </c>
      <c r="B127">
        <f>F2_EW_Total!M127</f>
        <v>9</v>
      </c>
      <c r="C127">
        <f>F2_EW_Total!N127</f>
        <v>2004</v>
      </c>
      <c r="D127">
        <f>F2_EW_Total!O127</f>
        <v>3</v>
      </c>
      <c r="E127" t="str">
        <f>F2_EW_Total!P127</f>
        <v>autumn</v>
      </c>
      <c r="F127">
        <f>F2_EW_Total!Q127</f>
        <v>2013</v>
      </c>
      <c r="G127" s="20">
        <f>F2_EW_Total!R127</f>
        <v>41563</v>
      </c>
    </row>
    <row r="128" spans="1:7">
      <c r="A128" t="str">
        <f>F2_EW_Total!L128</f>
        <v>E_Sp_old</v>
      </c>
      <c r="B128">
        <f>F2_EW_Total!M128</f>
        <v>9</v>
      </c>
      <c r="C128">
        <f>F2_EW_Total!N128</f>
        <v>2004</v>
      </c>
      <c r="D128">
        <f>F2_EW_Total!O128</f>
        <v>3</v>
      </c>
      <c r="E128" t="str">
        <f>F2_EW_Total!P128</f>
        <v>autumn</v>
      </c>
      <c r="F128">
        <f>F2_EW_Total!Q128</f>
        <v>2013</v>
      </c>
      <c r="G128" s="20">
        <f>F2_EW_Total!R128</f>
        <v>41563</v>
      </c>
    </row>
    <row r="129" spans="1:7">
      <c r="A129" t="str">
        <f>F2_EW_Total!L129</f>
        <v>E_Sp_old</v>
      </c>
      <c r="B129">
        <f>F2_EW_Total!M129</f>
        <v>9</v>
      </c>
      <c r="C129">
        <f>F2_EW_Total!N129</f>
        <v>2004</v>
      </c>
      <c r="D129">
        <f>F2_EW_Total!O129</f>
        <v>3</v>
      </c>
      <c r="E129" t="str">
        <f>F2_EW_Total!P129</f>
        <v>autumn</v>
      </c>
      <c r="F129">
        <f>F2_EW_Total!Q129</f>
        <v>2013</v>
      </c>
      <c r="G129" s="20">
        <f>F2_EW_Total!R129</f>
        <v>41563</v>
      </c>
    </row>
    <row r="130" spans="1:7">
      <c r="A130" t="str">
        <f>F2_EW_Total!L130</f>
        <v>E_Sp_old</v>
      </c>
      <c r="B130">
        <f>F2_EW_Total!M130</f>
        <v>8</v>
      </c>
      <c r="C130">
        <f>F2_EW_Total!N130</f>
        <v>2005</v>
      </c>
      <c r="D130">
        <f>F2_EW_Total!O130</f>
        <v>3</v>
      </c>
      <c r="E130" t="str">
        <f>F2_EW_Total!P130</f>
        <v>autumn</v>
      </c>
      <c r="F130">
        <f>F2_EW_Total!Q130</f>
        <v>2013</v>
      </c>
      <c r="G130" s="20">
        <f>F2_EW_Total!R130</f>
        <v>41555</v>
      </c>
    </row>
    <row r="131" spans="1:7">
      <c r="A131" t="str">
        <f>F2_EW_Total!L131</f>
        <v>E_Sp_old</v>
      </c>
      <c r="B131">
        <f>F2_EW_Total!M131</f>
        <v>8</v>
      </c>
      <c r="C131">
        <f>F2_EW_Total!N131</f>
        <v>2005</v>
      </c>
      <c r="D131">
        <f>F2_EW_Total!O131</f>
        <v>3</v>
      </c>
      <c r="E131" t="str">
        <f>F2_EW_Total!P131</f>
        <v>autumn</v>
      </c>
      <c r="F131">
        <f>F2_EW_Total!Q131</f>
        <v>2013</v>
      </c>
      <c r="G131" s="20">
        <f>F2_EW_Total!R131</f>
        <v>41555</v>
      </c>
    </row>
    <row r="132" spans="1:7">
      <c r="A132" t="str">
        <f>F2_EW_Total!L132</f>
        <v>E_Sp_old</v>
      </c>
      <c r="B132">
        <f>F2_EW_Total!M132</f>
        <v>8</v>
      </c>
      <c r="C132">
        <f>F2_EW_Total!N132</f>
        <v>2005</v>
      </c>
      <c r="D132">
        <f>F2_EW_Total!O132</f>
        <v>3</v>
      </c>
      <c r="E132" t="str">
        <f>F2_EW_Total!P132</f>
        <v>autumn</v>
      </c>
      <c r="F132">
        <f>F2_EW_Total!Q132</f>
        <v>2013</v>
      </c>
      <c r="G132" s="20">
        <f>F2_EW_Total!R132</f>
        <v>41555</v>
      </c>
    </row>
    <row r="133" spans="1:7">
      <c r="A133" t="str">
        <f>F2_EW_Total!L133</f>
        <v>E_Sp_old</v>
      </c>
      <c r="B133">
        <f>F2_EW_Total!M133</f>
        <v>8</v>
      </c>
      <c r="C133">
        <f>F2_EW_Total!N133</f>
        <v>2005</v>
      </c>
      <c r="D133">
        <f>F2_EW_Total!O133</f>
        <v>3</v>
      </c>
      <c r="E133" t="str">
        <f>F2_EW_Total!P133</f>
        <v>autumn</v>
      </c>
      <c r="F133">
        <f>F2_EW_Total!Q133</f>
        <v>2013</v>
      </c>
      <c r="G133" s="20">
        <f>F2_EW_Total!R133</f>
        <v>41555</v>
      </c>
    </row>
    <row r="134" spans="1:7">
      <c r="A134" t="str">
        <f>F2_EW_Total!L134</f>
        <v>D_Sp_int2</v>
      </c>
      <c r="B134">
        <f>F2_EW_Total!M134</f>
        <v>6</v>
      </c>
      <c r="C134">
        <f>F2_EW_Total!N134</f>
        <v>2007</v>
      </c>
      <c r="D134">
        <f>F2_EW_Total!O134</f>
        <v>3</v>
      </c>
      <c r="E134" t="str">
        <f>F2_EW_Total!P134</f>
        <v>autumn</v>
      </c>
      <c r="F134">
        <f>F2_EW_Total!Q134</f>
        <v>2013</v>
      </c>
      <c r="G134" s="20">
        <f>F2_EW_Total!R134</f>
        <v>41556</v>
      </c>
    </row>
    <row r="135" spans="1:7">
      <c r="A135" t="str">
        <f>F2_EW_Total!L135</f>
        <v>D_Sp_int2</v>
      </c>
      <c r="B135">
        <f>F2_EW_Total!M135</f>
        <v>6</v>
      </c>
      <c r="C135">
        <f>F2_EW_Total!N135</f>
        <v>2007</v>
      </c>
      <c r="D135">
        <f>F2_EW_Total!O135</f>
        <v>3</v>
      </c>
      <c r="E135" t="str">
        <f>F2_EW_Total!P135</f>
        <v>autumn</v>
      </c>
      <c r="F135">
        <f>F2_EW_Total!Q135</f>
        <v>2013</v>
      </c>
      <c r="G135" s="20">
        <f>F2_EW_Total!R135</f>
        <v>41556</v>
      </c>
    </row>
    <row r="136" spans="1:7">
      <c r="A136" t="str">
        <f>F2_EW_Total!L136</f>
        <v>D_Sp_int2</v>
      </c>
      <c r="B136">
        <f>F2_EW_Total!M136</f>
        <v>6</v>
      </c>
      <c r="C136">
        <f>F2_EW_Total!N136</f>
        <v>2007</v>
      </c>
      <c r="D136">
        <f>F2_EW_Total!O136</f>
        <v>3</v>
      </c>
      <c r="E136" t="str">
        <f>F2_EW_Total!P136</f>
        <v>autumn</v>
      </c>
      <c r="F136">
        <f>F2_EW_Total!Q136</f>
        <v>2013</v>
      </c>
      <c r="G136" s="20">
        <f>F2_EW_Total!R136</f>
        <v>41556</v>
      </c>
    </row>
    <row r="137" spans="1:7">
      <c r="A137" t="str">
        <f>F2_EW_Total!L137</f>
        <v>D_Sp_int2</v>
      </c>
      <c r="B137">
        <f>F2_EW_Total!M137</f>
        <v>6</v>
      </c>
      <c r="C137">
        <f>F2_EW_Total!N137</f>
        <v>2007</v>
      </c>
      <c r="D137">
        <f>F2_EW_Total!O137</f>
        <v>3</v>
      </c>
      <c r="E137" t="str">
        <f>F2_EW_Total!P137</f>
        <v>autumn</v>
      </c>
      <c r="F137">
        <f>F2_EW_Total!Q137</f>
        <v>2013</v>
      </c>
      <c r="G137" s="20">
        <f>F2_EW_Total!R137</f>
        <v>41556</v>
      </c>
    </row>
    <row r="138" spans="1:7">
      <c r="A138" t="str">
        <f>F2_EW_Total!L138</f>
        <v>D_Sp_int2</v>
      </c>
      <c r="B138">
        <f>F2_EW_Total!M138</f>
        <v>6</v>
      </c>
      <c r="C138">
        <f>F2_EW_Total!N138</f>
        <v>2007</v>
      </c>
      <c r="D138">
        <f>F2_EW_Total!O138</f>
        <v>3</v>
      </c>
      <c r="E138" t="str">
        <f>F2_EW_Total!P138</f>
        <v>autumn</v>
      </c>
      <c r="F138">
        <f>F2_EW_Total!Q138</f>
        <v>2013</v>
      </c>
      <c r="G138" s="20">
        <f>F2_EW_Total!R138</f>
        <v>41562</v>
      </c>
    </row>
    <row r="139" spans="1:7">
      <c r="A139" t="str">
        <f>F2_EW_Total!L139</f>
        <v>D_Sp_int2</v>
      </c>
      <c r="B139">
        <f>F2_EW_Total!M139</f>
        <v>6</v>
      </c>
      <c r="C139">
        <f>F2_EW_Total!N139</f>
        <v>2007</v>
      </c>
      <c r="D139">
        <f>F2_EW_Total!O139</f>
        <v>3</v>
      </c>
      <c r="E139" t="str">
        <f>F2_EW_Total!P139</f>
        <v>autumn</v>
      </c>
      <c r="F139">
        <f>F2_EW_Total!Q139</f>
        <v>2013</v>
      </c>
      <c r="G139" s="20">
        <f>F2_EW_Total!R139</f>
        <v>41562</v>
      </c>
    </row>
    <row r="140" spans="1:7">
      <c r="A140" t="str">
        <f>F2_EW_Total!L140</f>
        <v>D_Sp_int2</v>
      </c>
      <c r="B140">
        <f>F2_EW_Total!M140</f>
        <v>6</v>
      </c>
      <c r="C140">
        <f>F2_EW_Total!N140</f>
        <v>2007</v>
      </c>
      <c r="D140">
        <f>F2_EW_Total!O140</f>
        <v>3</v>
      </c>
      <c r="E140" t="str">
        <f>F2_EW_Total!P140</f>
        <v>autumn</v>
      </c>
      <c r="F140">
        <f>F2_EW_Total!Q140</f>
        <v>2013</v>
      </c>
      <c r="G140" s="20">
        <f>F2_EW_Total!R140</f>
        <v>41562</v>
      </c>
    </row>
    <row r="141" spans="1:7">
      <c r="A141" t="str">
        <f>F2_EW_Total!L141</f>
        <v>D_Sp_int2</v>
      </c>
      <c r="B141">
        <f>F2_EW_Total!M141</f>
        <v>6</v>
      </c>
      <c r="C141">
        <f>F2_EW_Total!N141</f>
        <v>2007</v>
      </c>
      <c r="D141">
        <f>F2_EW_Total!O141</f>
        <v>3</v>
      </c>
      <c r="E141" t="str">
        <f>F2_EW_Total!P141</f>
        <v>autumn</v>
      </c>
      <c r="F141">
        <f>F2_EW_Total!Q141</f>
        <v>2013</v>
      </c>
      <c r="G141" s="20">
        <f>F2_EW_Total!R141</f>
        <v>41562</v>
      </c>
    </row>
    <row r="142" spans="1:7">
      <c r="A142" t="str">
        <f>F2_EW_Total!L142</f>
        <v>D_Sp_int2</v>
      </c>
      <c r="B142">
        <f>F2_EW_Total!M142</f>
        <v>6</v>
      </c>
      <c r="C142">
        <f>F2_EW_Total!N142</f>
        <v>2007</v>
      </c>
      <c r="D142">
        <f>F2_EW_Total!O142</f>
        <v>3</v>
      </c>
      <c r="E142" t="str">
        <f>F2_EW_Total!P142</f>
        <v>autumn</v>
      </c>
      <c r="F142">
        <f>F2_EW_Total!Q142</f>
        <v>2013</v>
      </c>
      <c r="G142" s="20">
        <f>F2_EW_Total!R142</f>
        <v>41554</v>
      </c>
    </row>
    <row r="143" spans="1:7">
      <c r="A143" t="str">
        <f>F2_EW_Total!L143</f>
        <v>D_Sp_int2</v>
      </c>
      <c r="B143">
        <f>F2_EW_Total!M143</f>
        <v>6</v>
      </c>
      <c r="C143">
        <f>F2_EW_Total!N143</f>
        <v>2007</v>
      </c>
      <c r="D143">
        <f>F2_EW_Total!O143</f>
        <v>3</v>
      </c>
      <c r="E143" t="str">
        <f>F2_EW_Total!P143</f>
        <v>autumn</v>
      </c>
      <c r="F143">
        <f>F2_EW_Total!Q143</f>
        <v>2013</v>
      </c>
      <c r="G143" s="20">
        <f>F2_EW_Total!R143</f>
        <v>41554</v>
      </c>
    </row>
    <row r="144" spans="1:7">
      <c r="A144" t="str">
        <f>F2_EW_Total!L144</f>
        <v>D_Sp_int2</v>
      </c>
      <c r="B144">
        <f>F2_EW_Total!M144</f>
        <v>6</v>
      </c>
      <c r="C144">
        <f>F2_EW_Total!N144</f>
        <v>2007</v>
      </c>
      <c r="D144">
        <f>F2_EW_Total!O144</f>
        <v>3</v>
      </c>
      <c r="E144" t="str">
        <f>F2_EW_Total!P144</f>
        <v>autumn</v>
      </c>
      <c r="F144">
        <f>F2_EW_Total!Q144</f>
        <v>2013</v>
      </c>
      <c r="G144" s="20">
        <f>F2_EW_Total!R144</f>
        <v>41554</v>
      </c>
    </row>
    <row r="145" spans="1:7">
      <c r="A145" t="str">
        <f>F2_EW_Total!L145</f>
        <v>D_Sp_int2</v>
      </c>
      <c r="B145">
        <f>F2_EW_Total!M145</f>
        <v>6</v>
      </c>
      <c r="C145">
        <f>F2_EW_Total!N145</f>
        <v>2007</v>
      </c>
      <c r="D145">
        <f>F2_EW_Total!O145</f>
        <v>3</v>
      </c>
      <c r="E145" t="str">
        <f>F2_EW_Total!P145</f>
        <v>autumn</v>
      </c>
      <c r="F145">
        <f>F2_EW_Total!Q145</f>
        <v>2013</v>
      </c>
      <c r="G145" s="20">
        <f>F2_EW_Total!R145</f>
        <v>41554</v>
      </c>
    </row>
    <row r="146" spans="1:7">
      <c r="A146" t="str">
        <f>F2_EW_Total!L146</f>
        <v>C_Sp_int1</v>
      </c>
      <c r="B146">
        <f>F2_EW_Total!M146</f>
        <v>4</v>
      </c>
      <c r="C146">
        <f>F2_EW_Total!N146</f>
        <v>2009</v>
      </c>
      <c r="D146">
        <f>F2_EW_Total!O146</f>
        <v>3</v>
      </c>
      <c r="E146" t="str">
        <f>F2_EW_Total!P146</f>
        <v>autumn</v>
      </c>
      <c r="F146">
        <f>F2_EW_Total!Q146</f>
        <v>2013</v>
      </c>
      <c r="G146" s="20">
        <f>F2_EW_Total!R146</f>
        <v>41556</v>
      </c>
    </row>
    <row r="147" spans="1:7">
      <c r="A147" t="str">
        <f>F2_EW_Total!L147</f>
        <v>C_Sp_int1</v>
      </c>
      <c r="B147">
        <f>F2_EW_Total!M147</f>
        <v>4</v>
      </c>
      <c r="C147">
        <f>F2_EW_Total!N147</f>
        <v>2009</v>
      </c>
      <c r="D147">
        <f>F2_EW_Total!O147</f>
        <v>3</v>
      </c>
      <c r="E147" t="str">
        <f>F2_EW_Total!P147</f>
        <v>autumn</v>
      </c>
      <c r="F147">
        <f>F2_EW_Total!Q147</f>
        <v>2013</v>
      </c>
      <c r="G147" s="20">
        <f>F2_EW_Total!R147</f>
        <v>41556</v>
      </c>
    </row>
    <row r="148" spans="1:7">
      <c r="A148" t="str">
        <f>F2_EW_Total!L148</f>
        <v>C_Sp_int1</v>
      </c>
      <c r="B148">
        <f>F2_EW_Total!M148</f>
        <v>4</v>
      </c>
      <c r="C148">
        <f>F2_EW_Total!N148</f>
        <v>2009</v>
      </c>
      <c r="D148">
        <f>F2_EW_Total!O148</f>
        <v>3</v>
      </c>
      <c r="E148" t="str">
        <f>F2_EW_Total!P148</f>
        <v>autumn</v>
      </c>
      <c r="F148">
        <f>F2_EW_Total!Q148</f>
        <v>2013</v>
      </c>
      <c r="G148" s="20">
        <f>F2_EW_Total!R148</f>
        <v>41556</v>
      </c>
    </row>
    <row r="149" spans="1:7">
      <c r="A149" t="str">
        <f>F2_EW_Total!L149</f>
        <v>C_Sp_int1</v>
      </c>
      <c r="B149">
        <f>F2_EW_Total!M149</f>
        <v>4</v>
      </c>
      <c r="C149">
        <f>F2_EW_Total!N149</f>
        <v>2009</v>
      </c>
      <c r="D149">
        <f>F2_EW_Total!O149</f>
        <v>3</v>
      </c>
      <c r="E149" t="str">
        <f>F2_EW_Total!P149</f>
        <v>autumn</v>
      </c>
      <c r="F149">
        <f>F2_EW_Total!Q149</f>
        <v>2013</v>
      </c>
      <c r="G149" s="20">
        <f>F2_EW_Total!R149</f>
        <v>41556</v>
      </c>
    </row>
    <row r="150" spans="1:7">
      <c r="A150" t="str">
        <f>F2_EW_Total!L150</f>
        <v>C_Sp_int1</v>
      </c>
      <c r="B150">
        <f>F2_EW_Total!M150</f>
        <v>4</v>
      </c>
      <c r="C150">
        <f>F2_EW_Total!N150</f>
        <v>2009</v>
      </c>
      <c r="D150">
        <f>F2_EW_Total!O150</f>
        <v>3</v>
      </c>
      <c r="E150" t="str">
        <f>F2_EW_Total!P150</f>
        <v>autumn</v>
      </c>
      <c r="F150">
        <f>F2_EW_Total!Q150</f>
        <v>2013</v>
      </c>
      <c r="G150" s="20">
        <f>F2_EW_Total!R150</f>
        <v>41563</v>
      </c>
    </row>
    <row r="151" spans="1:7">
      <c r="A151" t="str">
        <f>F2_EW_Total!L151</f>
        <v>C_Sp_int1</v>
      </c>
      <c r="B151">
        <f>F2_EW_Total!M151</f>
        <v>4</v>
      </c>
      <c r="C151">
        <f>F2_EW_Total!N151</f>
        <v>2009</v>
      </c>
      <c r="D151">
        <f>F2_EW_Total!O151</f>
        <v>3</v>
      </c>
      <c r="E151" t="str">
        <f>F2_EW_Total!P151</f>
        <v>autumn</v>
      </c>
      <c r="F151">
        <f>F2_EW_Total!Q151</f>
        <v>2013</v>
      </c>
      <c r="G151" s="20">
        <f>F2_EW_Total!R151</f>
        <v>41563</v>
      </c>
    </row>
    <row r="152" spans="1:7">
      <c r="A152" t="str">
        <f>F2_EW_Total!L152</f>
        <v>C_Sp_int1</v>
      </c>
      <c r="B152">
        <f>F2_EW_Total!M152</f>
        <v>4</v>
      </c>
      <c r="C152">
        <f>F2_EW_Total!N152</f>
        <v>2009</v>
      </c>
      <c r="D152">
        <f>F2_EW_Total!O152</f>
        <v>3</v>
      </c>
      <c r="E152" t="str">
        <f>F2_EW_Total!P152</f>
        <v>autumn</v>
      </c>
      <c r="F152">
        <f>F2_EW_Total!Q152</f>
        <v>2013</v>
      </c>
      <c r="G152" s="20">
        <f>F2_EW_Total!R152</f>
        <v>41563</v>
      </c>
    </row>
    <row r="153" spans="1:7">
      <c r="A153" t="str">
        <f>F2_EW_Total!L153</f>
        <v>C_Sp_int1</v>
      </c>
      <c r="B153">
        <f>F2_EW_Total!M153</f>
        <v>4</v>
      </c>
      <c r="C153">
        <f>F2_EW_Total!N153</f>
        <v>2009</v>
      </c>
      <c r="D153">
        <f>F2_EW_Total!O153</f>
        <v>3</v>
      </c>
      <c r="E153" t="str">
        <f>F2_EW_Total!P153</f>
        <v>autumn</v>
      </c>
      <c r="F153">
        <f>F2_EW_Total!Q153</f>
        <v>2013</v>
      </c>
      <c r="G153" s="20">
        <f>F2_EW_Total!R153</f>
        <v>41563</v>
      </c>
    </row>
    <row r="154" spans="1:7">
      <c r="A154" t="str">
        <f>F2_EW_Total!L154</f>
        <v>C_Sp_int1</v>
      </c>
      <c r="B154">
        <f>F2_EW_Total!M154</f>
        <v>4</v>
      </c>
      <c r="C154">
        <f>F2_EW_Total!N154</f>
        <v>2009</v>
      </c>
      <c r="D154">
        <f>F2_EW_Total!O154</f>
        <v>3</v>
      </c>
      <c r="E154" t="str">
        <f>F2_EW_Total!P154</f>
        <v>autumn</v>
      </c>
      <c r="F154">
        <f>F2_EW_Total!Q154</f>
        <v>2013</v>
      </c>
      <c r="G154" s="20">
        <f>F2_EW_Total!R154</f>
        <v>41548</v>
      </c>
    </row>
    <row r="155" spans="1:7">
      <c r="A155" t="str">
        <f>F2_EW_Total!L155</f>
        <v>C_Sp_int1</v>
      </c>
      <c r="B155">
        <f>F2_EW_Total!M155</f>
        <v>4</v>
      </c>
      <c r="C155">
        <f>F2_EW_Total!N155</f>
        <v>2009</v>
      </c>
      <c r="D155">
        <f>F2_EW_Total!O155</f>
        <v>3</v>
      </c>
      <c r="E155" t="str">
        <f>F2_EW_Total!P155</f>
        <v>autumn</v>
      </c>
      <c r="F155">
        <f>F2_EW_Total!Q155</f>
        <v>2013</v>
      </c>
      <c r="G155" s="20">
        <f>F2_EW_Total!R155</f>
        <v>41548</v>
      </c>
    </row>
    <row r="156" spans="1:7">
      <c r="A156" t="str">
        <f>F2_EW_Total!L156</f>
        <v>C_Sp_int1</v>
      </c>
      <c r="B156">
        <f>F2_EW_Total!M156</f>
        <v>4</v>
      </c>
      <c r="C156">
        <f>F2_EW_Total!N156</f>
        <v>2009</v>
      </c>
      <c r="D156">
        <f>F2_EW_Total!O156</f>
        <v>3</v>
      </c>
      <c r="E156" t="str">
        <f>F2_EW_Total!P156</f>
        <v>autumn</v>
      </c>
      <c r="F156">
        <f>F2_EW_Total!Q156</f>
        <v>2013</v>
      </c>
      <c r="G156" s="20">
        <f>F2_EW_Total!R156</f>
        <v>41548</v>
      </c>
    </row>
    <row r="157" spans="1:7">
      <c r="A157" t="str">
        <f>F2_EW_Total!L157</f>
        <v>C_Sp_int1</v>
      </c>
      <c r="B157">
        <f>F2_EW_Total!M157</f>
        <v>4</v>
      </c>
      <c r="C157">
        <f>F2_EW_Total!N157</f>
        <v>2009</v>
      </c>
      <c r="D157">
        <f>F2_EW_Total!O157</f>
        <v>3</v>
      </c>
      <c r="E157" t="str">
        <f>F2_EW_Total!P157</f>
        <v>autumn</v>
      </c>
      <c r="F157">
        <f>F2_EW_Total!Q157</f>
        <v>2013</v>
      </c>
      <c r="G157" s="20">
        <f>F2_EW_Total!R157</f>
        <v>41548</v>
      </c>
    </row>
    <row r="158" spans="1:7">
      <c r="A158" t="str">
        <f>F2_EW_Total!L158</f>
        <v>B_Sp_young</v>
      </c>
      <c r="B158">
        <f>F2_EW_Total!M158</f>
        <v>2</v>
      </c>
      <c r="C158">
        <f>F2_EW_Total!N158</f>
        <v>2011</v>
      </c>
      <c r="D158">
        <f>F2_EW_Total!O158</f>
        <v>3</v>
      </c>
      <c r="E158" t="str">
        <f>F2_EW_Total!P158</f>
        <v>autumn</v>
      </c>
      <c r="F158">
        <f>F2_EW_Total!Q158</f>
        <v>2013</v>
      </c>
      <c r="G158" s="20">
        <f>F2_EW_Total!R158</f>
        <v>41561</v>
      </c>
    </row>
    <row r="159" spans="1:7">
      <c r="A159" t="str">
        <f>F2_EW_Total!L159</f>
        <v>B_Sp_young</v>
      </c>
      <c r="B159">
        <f>F2_EW_Total!M159</f>
        <v>2</v>
      </c>
      <c r="C159">
        <f>F2_EW_Total!N159</f>
        <v>2011</v>
      </c>
      <c r="D159">
        <f>F2_EW_Total!O159</f>
        <v>3</v>
      </c>
      <c r="E159" t="str">
        <f>F2_EW_Total!P159</f>
        <v>autumn</v>
      </c>
      <c r="F159">
        <f>F2_EW_Total!Q159</f>
        <v>2013</v>
      </c>
      <c r="G159" s="20">
        <f>F2_EW_Total!R159</f>
        <v>41561</v>
      </c>
    </row>
    <row r="160" spans="1:7">
      <c r="A160" t="str">
        <f>F2_EW_Total!L160</f>
        <v>B_Sp_young</v>
      </c>
      <c r="B160">
        <f>F2_EW_Total!M160</f>
        <v>2</v>
      </c>
      <c r="C160">
        <f>F2_EW_Total!N160</f>
        <v>2011</v>
      </c>
      <c r="D160">
        <f>F2_EW_Total!O160</f>
        <v>3</v>
      </c>
      <c r="E160" t="str">
        <f>F2_EW_Total!P160</f>
        <v>autumn</v>
      </c>
      <c r="F160">
        <f>F2_EW_Total!Q160</f>
        <v>2013</v>
      </c>
      <c r="G160" s="20">
        <f>F2_EW_Total!R160</f>
        <v>41561</v>
      </c>
    </row>
    <row r="161" spans="1:7">
      <c r="A161" t="str">
        <f>F2_EW_Total!L161</f>
        <v>B_Sp_young</v>
      </c>
      <c r="B161">
        <f>F2_EW_Total!M161</f>
        <v>2</v>
      </c>
      <c r="C161">
        <f>F2_EW_Total!N161</f>
        <v>2011</v>
      </c>
      <c r="D161">
        <f>F2_EW_Total!O161</f>
        <v>3</v>
      </c>
      <c r="E161" t="str">
        <f>F2_EW_Total!P161</f>
        <v>autumn</v>
      </c>
      <c r="F161">
        <f>F2_EW_Total!Q161</f>
        <v>2013</v>
      </c>
      <c r="G161" s="20">
        <f>F2_EW_Total!R161</f>
        <v>41561</v>
      </c>
    </row>
    <row r="162" spans="1:7">
      <c r="A162" t="str">
        <f>F2_EW_Total!L162</f>
        <v>B_Sp_young</v>
      </c>
      <c r="B162">
        <f>F2_EW_Total!M162</f>
        <v>2</v>
      </c>
      <c r="C162">
        <f>F2_EW_Total!N162</f>
        <v>2011</v>
      </c>
      <c r="D162">
        <f>F2_EW_Total!O162</f>
        <v>3</v>
      </c>
      <c r="E162" t="str">
        <f>F2_EW_Total!P162</f>
        <v>autumn</v>
      </c>
      <c r="F162">
        <f>F2_EW_Total!Q162</f>
        <v>2013</v>
      </c>
      <c r="G162" s="20">
        <f>F2_EW_Total!R162</f>
        <v>41561</v>
      </c>
    </row>
    <row r="163" spans="1:7">
      <c r="A163" t="str">
        <f>F2_EW_Total!L163</f>
        <v>B_Sp_young</v>
      </c>
      <c r="B163">
        <f>F2_EW_Total!M163</f>
        <v>2</v>
      </c>
      <c r="C163">
        <f>F2_EW_Total!N163</f>
        <v>2011</v>
      </c>
      <c r="D163">
        <f>F2_EW_Total!O163</f>
        <v>3</v>
      </c>
      <c r="E163" t="str">
        <f>F2_EW_Total!P163</f>
        <v>autumn</v>
      </c>
      <c r="F163">
        <f>F2_EW_Total!Q163</f>
        <v>2013</v>
      </c>
      <c r="G163" s="20">
        <f>F2_EW_Total!R163</f>
        <v>41561</v>
      </c>
    </row>
    <row r="164" spans="1:7">
      <c r="A164" t="str">
        <f>F2_EW_Total!L164</f>
        <v>B_Sp_young</v>
      </c>
      <c r="B164">
        <f>F2_EW_Total!M164</f>
        <v>2</v>
      </c>
      <c r="C164">
        <f>F2_EW_Total!N164</f>
        <v>2011</v>
      </c>
      <c r="D164">
        <f>F2_EW_Total!O164</f>
        <v>3</v>
      </c>
      <c r="E164" t="str">
        <f>F2_EW_Total!P164</f>
        <v>autumn</v>
      </c>
      <c r="F164">
        <f>F2_EW_Total!Q164</f>
        <v>2013</v>
      </c>
      <c r="G164" s="20">
        <f>F2_EW_Total!R164</f>
        <v>41561</v>
      </c>
    </row>
    <row r="165" spans="1:7">
      <c r="A165" t="str">
        <f>F2_EW_Total!L165</f>
        <v>B_Sp_young</v>
      </c>
      <c r="B165">
        <f>F2_EW_Total!M165</f>
        <v>2</v>
      </c>
      <c r="C165">
        <f>F2_EW_Total!N165</f>
        <v>2011</v>
      </c>
      <c r="D165">
        <f>F2_EW_Total!O165</f>
        <v>3</v>
      </c>
      <c r="E165" t="str">
        <f>F2_EW_Total!P165</f>
        <v>autumn</v>
      </c>
      <c r="F165">
        <f>F2_EW_Total!Q165</f>
        <v>2013</v>
      </c>
      <c r="G165" s="20">
        <f>F2_EW_Total!R165</f>
        <v>41561</v>
      </c>
    </row>
    <row r="166" spans="1:7">
      <c r="A166" t="str">
        <f>F2_EW_Total!L166</f>
        <v>B_Sp_young</v>
      </c>
      <c r="B166">
        <f>F2_EW_Total!M166</f>
        <v>2</v>
      </c>
      <c r="C166">
        <f>F2_EW_Total!N166</f>
        <v>2011</v>
      </c>
      <c r="D166">
        <f>F2_EW_Total!O166</f>
        <v>3</v>
      </c>
      <c r="E166" t="str">
        <f>F2_EW_Total!P166</f>
        <v>autumn</v>
      </c>
      <c r="F166">
        <f>F2_EW_Total!Q166</f>
        <v>2013</v>
      </c>
      <c r="G166" s="20">
        <f>F2_EW_Total!R166</f>
        <v>41608</v>
      </c>
    </row>
    <row r="167" spans="1:7">
      <c r="A167" t="str">
        <f>F2_EW_Total!L167</f>
        <v>B_Sp_young</v>
      </c>
      <c r="B167">
        <f>F2_EW_Total!M167</f>
        <v>2</v>
      </c>
      <c r="C167">
        <f>F2_EW_Total!N167</f>
        <v>2011</v>
      </c>
      <c r="D167">
        <f>F2_EW_Total!O167</f>
        <v>3</v>
      </c>
      <c r="E167" t="str">
        <f>F2_EW_Total!P167</f>
        <v>autumn</v>
      </c>
      <c r="F167">
        <f>F2_EW_Total!Q167</f>
        <v>2013</v>
      </c>
      <c r="G167" s="20">
        <f>F2_EW_Total!R167</f>
        <v>41608</v>
      </c>
    </row>
    <row r="168" spans="1:7">
      <c r="A168" t="str">
        <f>F2_EW_Total!L168</f>
        <v>B_Sp_young</v>
      </c>
      <c r="B168">
        <f>F2_EW_Total!M168</f>
        <v>2</v>
      </c>
      <c r="C168">
        <f>F2_EW_Total!N168</f>
        <v>2011</v>
      </c>
      <c r="D168">
        <f>F2_EW_Total!O168</f>
        <v>3</v>
      </c>
      <c r="E168" t="str">
        <f>F2_EW_Total!P168</f>
        <v>autumn</v>
      </c>
      <c r="F168">
        <f>F2_EW_Total!Q168</f>
        <v>2013</v>
      </c>
      <c r="G168" s="20">
        <f>F2_EW_Total!R168</f>
        <v>41608</v>
      </c>
    </row>
    <row r="169" spans="1:7">
      <c r="A169" t="str">
        <f>F2_EW_Total!L169</f>
        <v>B_Sp_young</v>
      </c>
      <c r="B169">
        <f>F2_EW_Total!M169</f>
        <v>2</v>
      </c>
      <c r="C169">
        <f>F2_EW_Total!N169</f>
        <v>2011</v>
      </c>
      <c r="D169">
        <f>F2_EW_Total!O169</f>
        <v>3</v>
      </c>
      <c r="E169" t="str">
        <f>F2_EW_Total!P169</f>
        <v>autumn</v>
      </c>
      <c r="F169">
        <f>F2_EW_Total!Q169</f>
        <v>2013</v>
      </c>
      <c r="G169" s="20">
        <f>F2_EW_Total!R169</f>
        <v>41608</v>
      </c>
    </row>
    <row r="170" spans="1:7">
      <c r="A170" t="str">
        <f>F2_EW_Total!L170</f>
        <v>A_Cm</v>
      </c>
      <c r="B170">
        <f>F2_EW_Total!M170</f>
        <v>0</v>
      </c>
      <c r="C170">
        <f>F2_EW_Total!N170</f>
        <v>2013</v>
      </c>
      <c r="D170">
        <f>F2_EW_Total!O170</f>
        <v>3</v>
      </c>
      <c r="E170" t="str">
        <f>F2_EW_Total!P170</f>
        <v>autumn</v>
      </c>
      <c r="F170">
        <f>F2_EW_Total!Q170</f>
        <v>2013</v>
      </c>
      <c r="G170" s="20">
        <f>F2_EW_Total!R170</f>
        <v>41555</v>
      </c>
    </row>
    <row r="171" spans="1:7">
      <c r="A171" t="str">
        <f>F2_EW_Total!L171</f>
        <v>A_Cm</v>
      </c>
      <c r="B171">
        <f>F2_EW_Total!M171</f>
        <v>0</v>
      </c>
      <c r="C171">
        <f>F2_EW_Total!N171</f>
        <v>2013</v>
      </c>
      <c r="D171">
        <f>F2_EW_Total!O171</f>
        <v>3</v>
      </c>
      <c r="E171" t="str">
        <f>F2_EW_Total!P171</f>
        <v>autumn</v>
      </c>
      <c r="F171">
        <f>F2_EW_Total!Q171</f>
        <v>2013</v>
      </c>
      <c r="G171" s="20">
        <f>F2_EW_Total!R171</f>
        <v>41555</v>
      </c>
    </row>
    <row r="172" spans="1:7">
      <c r="A172" t="str">
        <f>F2_EW_Total!L172</f>
        <v>A_Cm</v>
      </c>
      <c r="B172">
        <f>F2_EW_Total!M172</f>
        <v>0</v>
      </c>
      <c r="C172">
        <f>F2_EW_Total!N172</f>
        <v>2013</v>
      </c>
      <c r="D172">
        <f>F2_EW_Total!O172</f>
        <v>3</v>
      </c>
      <c r="E172" t="str">
        <f>F2_EW_Total!P172</f>
        <v>autumn</v>
      </c>
      <c r="F172">
        <f>F2_EW_Total!Q172</f>
        <v>2013</v>
      </c>
      <c r="G172" s="20">
        <f>F2_EW_Total!R172</f>
        <v>41555</v>
      </c>
    </row>
    <row r="173" spans="1:7">
      <c r="A173" t="str">
        <f>F2_EW_Total!L173</f>
        <v>A_Cm</v>
      </c>
      <c r="B173">
        <f>F2_EW_Total!M173</f>
        <v>0</v>
      </c>
      <c r="C173">
        <f>F2_EW_Total!N173</f>
        <v>2013</v>
      </c>
      <c r="D173">
        <f>F2_EW_Total!O173</f>
        <v>3</v>
      </c>
      <c r="E173" t="str">
        <f>F2_EW_Total!P173</f>
        <v>autumn</v>
      </c>
      <c r="F173">
        <f>F2_EW_Total!Q173</f>
        <v>2013</v>
      </c>
      <c r="G173" s="20">
        <f>F2_EW_Total!R173</f>
        <v>41555</v>
      </c>
    </row>
    <row r="174" spans="1:7">
      <c r="A174" t="str">
        <f>F2_EW_Total!L174</f>
        <v>A_Cm</v>
      </c>
      <c r="B174">
        <f>F2_EW_Total!M174</f>
        <v>0</v>
      </c>
      <c r="C174">
        <f>F2_EW_Total!N174</f>
        <v>2013</v>
      </c>
      <c r="D174">
        <f>F2_EW_Total!O174</f>
        <v>3</v>
      </c>
      <c r="E174" t="str">
        <f>F2_EW_Total!P174</f>
        <v>autumn</v>
      </c>
      <c r="F174">
        <f>F2_EW_Total!Q174</f>
        <v>2013</v>
      </c>
      <c r="G174" s="20">
        <f>F2_EW_Total!R174</f>
        <v>41554</v>
      </c>
    </row>
    <row r="175" spans="1:7">
      <c r="A175" t="str">
        <f>F2_EW_Total!L175</f>
        <v>A_Cm</v>
      </c>
      <c r="B175">
        <f>F2_EW_Total!M175</f>
        <v>0</v>
      </c>
      <c r="C175">
        <f>F2_EW_Total!N175</f>
        <v>2013</v>
      </c>
      <c r="D175">
        <f>F2_EW_Total!O175</f>
        <v>3</v>
      </c>
      <c r="E175" t="str">
        <f>F2_EW_Total!P175</f>
        <v>autumn</v>
      </c>
      <c r="F175">
        <f>F2_EW_Total!Q175</f>
        <v>2013</v>
      </c>
      <c r="G175" s="20">
        <f>F2_EW_Total!R175</f>
        <v>41554</v>
      </c>
    </row>
    <row r="176" spans="1:7">
      <c r="A176" t="str">
        <f>F2_EW_Total!L176</f>
        <v>A_Cm</v>
      </c>
      <c r="B176">
        <f>F2_EW_Total!M176</f>
        <v>0</v>
      </c>
      <c r="C176">
        <f>F2_EW_Total!N176</f>
        <v>2013</v>
      </c>
      <c r="D176">
        <f>F2_EW_Total!O176</f>
        <v>3</v>
      </c>
      <c r="E176" t="str">
        <f>F2_EW_Total!P176</f>
        <v>autumn</v>
      </c>
      <c r="F176">
        <f>F2_EW_Total!Q176</f>
        <v>2013</v>
      </c>
      <c r="G176" s="20">
        <f>F2_EW_Total!R176</f>
        <v>41554</v>
      </c>
    </row>
    <row r="177" spans="1:7">
      <c r="A177" t="str">
        <f>F2_EW_Total!L177</f>
        <v>A_Cm</v>
      </c>
      <c r="B177">
        <f>F2_EW_Total!M177</f>
        <v>0</v>
      </c>
      <c r="C177">
        <f>F2_EW_Total!N177</f>
        <v>2013</v>
      </c>
      <c r="D177">
        <f>F2_EW_Total!O177</f>
        <v>3</v>
      </c>
      <c r="E177" t="str">
        <f>F2_EW_Total!P177</f>
        <v>autumn</v>
      </c>
      <c r="F177">
        <f>F2_EW_Total!Q177</f>
        <v>2013</v>
      </c>
      <c r="G177" s="20">
        <f>F2_EW_Total!R177</f>
        <v>41554</v>
      </c>
    </row>
    <row r="178" spans="1:7">
      <c r="A178" t="str">
        <f>F2_EW_Total!L178</f>
        <v>A_Cm</v>
      </c>
      <c r="B178">
        <f>F2_EW_Total!M178</f>
        <v>0</v>
      </c>
      <c r="C178">
        <f>F2_EW_Total!N178</f>
        <v>2013</v>
      </c>
      <c r="D178">
        <f>F2_EW_Total!O178</f>
        <v>3</v>
      </c>
      <c r="E178" t="str">
        <f>F2_EW_Total!P178</f>
        <v>autumn</v>
      </c>
      <c r="F178">
        <f>F2_EW_Total!Q178</f>
        <v>2013</v>
      </c>
      <c r="G178" s="20">
        <f>F2_EW_Total!R178</f>
        <v>41608</v>
      </c>
    </row>
    <row r="179" spans="1:7">
      <c r="A179" t="str">
        <f>F2_EW_Total!L179</f>
        <v>A_Cm</v>
      </c>
      <c r="B179">
        <f>F2_EW_Total!M179</f>
        <v>0</v>
      </c>
      <c r="C179">
        <f>F2_EW_Total!N179</f>
        <v>2013</v>
      </c>
      <c r="D179">
        <f>F2_EW_Total!O179</f>
        <v>3</v>
      </c>
      <c r="E179" t="str">
        <f>F2_EW_Total!P179</f>
        <v>autumn</v>
      </c>
      <c r="F179">
        <f>F2_EW_Total!Q179</f>
        <v>2013</v>
      </c>
      <c r="G179" s="20">
        <f>F2_EW_Total!R179</f>
        <v>41608</v>
      </c>
    </row>
    <row r="180" spans="1:7">
      <c r="A180" t="str">
        <f>F2_EW_Total!L180</f>
        <v>A_Cm</v>
      </c>
      <c r="B180">
        <f>F2_EW_Total!M180</f>
        <v>0</v>
      </c>
      <c r="C180">
        <f>F2_EW_Total!N180</f>
        <v>2013</v>
      </c>
      <c r="D180">
        <f>F2_EW_Total!O180</f>
        <v>3</v>
      </c>
      <c r="E180" t="str">
        <f>F2_EW_Total!P180</f>
        <v>autumn</v>
      </c>
      <c r="F180">
        <f>F2_EW_Total!Q180</f>
        <v>2013</v>
      </c>
      <c r="G180" s="20">
        <f>F2_EW_Total!R180</f>
        <v>41608</v>
      </c>
    </row>
    <row r="181" spans="1:7">
      <c r="A181" t="str">
        <f>F2_EW_Total!L181</f>
        <v>A_Cm</v>
      </c>
      <c r="B181">
        <f>F2_EW_Total!M181</f>
        <v>0</v>
      </c>
      <c r="C181">
        <f>F2_EW_Total!N181</f>
        <v>2013</v>
      </c>
      <c r="D181">
        <f>F2_EW_Total!O181</f>
        <v>3</v>
      </c>
      <c r="E181" t="str">
        <f>F2_EW_Total!P181</f>
        <v>autumn</v>
      </c>
      <c r="F181">
        <f>F2_EW_Total!Q181</f>
        <v>2013</v>
      </c>
      <c r="G181" s="20">
        <f>F2_EW_Total!R181</f>
        <v>41608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>
      <selection activeCell="A10" sqref="A10"/>
    </sheetView>
  </sheetViews>
  <sheetFormatPr baseColWidth="10" defaultRowHeight="16.5"/>
  <sheetData>
    <row r="1" spans="1:3">
      <c r="A1" t="str">
        <f>F2_EW_Total!A1</f>
        <v>ID</v>
      </c>
      <c r="B1" t="str">
        <f>F2_EW_Total!B1</f>
        <v>field.ID</v>
      </c>
      <c r="C1" t="str">
        <f>F2_EW_Total!S1</f>
        <v>hole</v>
      </c>
    </row>
    <row r="2" spans="1:3">
      <c r="A2">
        <f>F2_EW_Total!A2</f>
        <v>1</v>
      </c>
      <c r="B2">
        <f>F2_EW_Total!B2</f>
        <v>1</v>
      </c>
      <c r="C2">
        <f>F2_EW_Total!S2</f>
        <v>1</v>
      </c>
    </row>
    <row r="3" spans="1:3">
      <c r="A3">
        <f>F2_EW_Total!A3</f>
        <v>2</v>
      </c>
      <c r="B3">
        <f>F2_EW_Total!B3</f>
        <v>1</v>
      </c>
      <c r="C3">
        <f>F2_EW_Total!S3</f>
        <v>2</v>
      </c>
    </row>
    <row r="4" spans="1:3">
      <c r="A4">
        <f>F2_EW_Total!A4</f>
        <v>3</v>
      </c>
      <c r="B4">
        <f>F2_EW_Total!B4</f>
        <v>1</v>
      </c>
      <c r="C4">
        <f>F2_EW_Total!S4</f>
        <v>3</v>
      </c>
    </row>
    <row r="5" spans="1:3">
      <c r="A5">
        <f>F2_EW_Total!A5</f>
        <v>4</v>
      </c>
      <c r="B5">
        <f>F2_EW_Total!B5</f>
        <v>1</v>
      </c>
      <c r="C5">
        <f>F2_EW_Total!S5</f>
        <v>4</v>
      </c>
    </row>
    <row r="6" spans="1:3">
      <c r="A6">
        <f>F2_EW_Total!A6</f>
        <v>5</v>
      </c>
      <c r="B6">
        <f>F2_EW_Total!B6</f>
        <v>2</v>
      </c>
      <c r="C6">
        <f>F2_EW_Total!S6</f>
        <v>1</v>
      </c>
    </row>
    <row r="7" spans="1:3">
      <c r="A7">
        <f>F2_EW_Total!A7</f>
        <v>6</v>
      </c>
      <c r="B7">
        <f>F2_EW_Total!B7</f>
        <v>2</v>
      </c>
      <c r="C7">
        <f>F2_EW_Total!S7</f>
        <v>2</v>
      </c>
    </row>
    <row r="8" spans="1:3">
      <c r="A8">
        <f>F2_EW_Total!A8</f>
        <v>7</v>
      </c>
      <c r="B8">
        <f>F2_EW_Total!B8</f>
        <v>2</v>
      </c>
      <c r="C8">
        <f>F2_EW_Total!S8</f>
        <v>3</v>
      </c>
    </row>
    <row r="9" spans="1:3">
      <c r="A9">
        <f>F2_EW_Total!A9</f>
        <v>8</v>
      </c>
      <c r="B9">
        <f>F2_EW_Total!B9</f>
        <v>2</v>
      </c>
      <c r="C9">
        <f>F2_EW_Total!S9</f>
        <v>4</v>
      </c>
    </row>
    <row r="10" spans="1:3">
      <c r="A10">
        <f>F2_EW_Total!A10</f>
        <v>9</v>
      </c>
      <c r="B10">
        <f>F2_EW_Total!B10</f>
        <v>3</v>
      </c>
      <c r="C10">
        <f>F2_EW_Total!S10</f>
        <v>1</v>
      </c>
    </row>
    <row r="11" spans="1:3">
      <c r="A11">
        <f>F2_EW_Total!A11</f>
        <v>10</v>
      </c>
      <c r="B11">
        <f>F2_EW_Total!B11</f>
        <v>3</v>
      </c>
      <c r="C11">
        <f>F2_EW_Total!S11</f>
        <v>2</v>
      </c>
    </row>
    <row r="12" spans="1:3">
      <c r="A12">
        <f>F2_EW_Total!A12</f>
        <v>11</v>
      </c>
      <c r="B12">
        <f>F2_EW_Total!B12</f>
        <v>3</v>
      </c>
      <c r="C12">
        <f>F2_EW_Total!S12</f>
        <v>3</v>
      </c>
    </row>
    <row r="13" spans="1:3">
      <c r="A13">
        <f>F2_EW_Total!A13</f>
        <v>12</v>
      </c>
      <c r="B13">
        <f>F2_EW_Total!B13</f>
        <v>3</v>
      </c>
      <c r="C13">
        <f>F2_EW_Total!S13</f>
        <v>4</v>
      </c>
    </row>
    <row r="14" spans="1:3">
      <c r="A14">
        <f>F2_EW_Total!A14</f>
        <v>13</v>
      </c>
      <c r="B14">
        <f>F2_EW_Total!B14</f>
        <v>4</v>
      </c>
      <c r="C14">
        <f>F2_EW_Total!S14</f>
        <v>1</v>
      </c>
    </row>
    <row r="15" spans="1:3">
      <c r="A15">
        <f>F2_EW_Total!A15</f>
        <v>14</v>
      </c>
      <c r="B15">
        <f>F2_EW_Total!B15</f>
        <v>4</v>
      </c>
      <c r="C15">
        <f>F2_EW_Total!S15</f>
        <v>2</v>
      </c>
    </row>
    <row r="16" spans="1:3">
      <c r="A16">
        <f>F2_EW_Total!A16</f>
        <v>15</v>
      </c>
      <c r="B16">
        <f>F2_EW_Total!B16</f>
        <v>4</v>
      </c>
      <c r="C16">
        <f>F2_EW_Total!S16</f>
        <v>3</v>
      </c>
    </row>
    <row r="17" spans="1:3">
      <c r="A17">
        <f>F2_EW_Total!A17</f>
        <v>16</v>
      </c>
      <c r="B17">
        <f>F2_EW_Total!B17</f>
        <v>4</v>
      </c>
      <c r="C17">
        <f>F2_EW_Total!S17</f>
        <v>4</v>
      </c>
    </row>
    <row r="18" spans="1:3">
      <c r="A18">
        <f>F2_EW_Total!A18</f>
        <v>17</v>
      </c>
      <c r="B18">
        <f>F2_EW_Total!B18</f>
        <v>5</v>
      </c>
      <c r="C18">
        <f>F2_EW_Total!S18</f>
        <v>1</v>
      </c>
    </row>
    <row r="19" spans="1:3">
      <c r="A19">
        <f>F2_EW_Total!A19</f>
        <v>18</v>
      </c>
      <c r="B19">
        <f>F2_EW_Total!B19</f>
        <v>5</v>
      </c>
      <c r="C19">
        <f>F2_EW_Total!S19</f>
        <v>2</v>
      </c>
    </row>
    <row r="20" spans="1:3">
      <c r="A20">
        <f>F2_EW_Total!A20</f>
        <v>19</v>
      </c>
      <c r="B20">
        <f>F2_EW_Total!B20</f>
        <v>5</v>
      </c>
      <c r="C20">
        <f>F2_EW_Total!S20</f>
        <v>3</v>
      </c>
    </row>
    <row r="21" spans="1:3">
      <c r="A21">
        <f>F2_EW_Total!A21</f>
        <v>20</v>
      </c>
      <c r="B21">
        <f>F2_EW_Total!B21</f>
        <v>5</v>
      </c>
      <c r="C21">
        <f>F2_EW_Total!S21</f>
        <v>4</v>
      </c>
    </row>
    <row r="22" spans="1:3">
      <c r="A22">
        <f>F2_EW_Total!A22</f>
        <v>21</v>
      </c>
      <c r="B22">
        <f>F2_EW_Total!B22</f>
        <v>6</v>
      </c>
      <c r="C22">
        <f>F2_EW_Total!S22</f>
        <v>1</v>
      </c>
    </row>
    <row r="23" spans="1:3">
      <c r="A23">
        <f>F2_EW_Total!A23</f>
        <v>22</v>
      </c>
      <c r="B23">
        <f>F2_EW_Total!B23</f>
        <v>6</v>
      </c>
      <c r="C23">
        <f>F2_EW_Total!S23</f>
        <v>2</v>
      </c>
    </row>
    <row r="24" spans="1:3">
      <c r="A24">
        <f>F2_EW_Total!A24</f>
        <v>23</v>
      </c>
      <c r="B24">
        <f>F2_EW_Total!B24</f>
        <v>6</v>
      </c>
      <c r="C24">
        <f>F2_EW_Total!S24</f>
        <v>3</v>
      </c>
    </row>
    <row r="25" spans="1:3">
      <c r="A25">
        <f>F2_EW_Total!A25</f>
        <v>24</v>
      </c>
      <c r="B25">
        <f>F2_EW_Total!B25</f>
        <v>6</v>
      </c>
      <c r="C25">
        <f>F2_EW_Total!S25</f>
        <v>4</v>
      </c>
    </row>
    <row r="26" spans="1:3">
      <c r="A26">
        <f>F2_EW_Total!A26</f>
        <v>25</v>
      </c>
      <c r="B26">
        <f>F2_EW_Total!B26</f>
        <v>7</v>
      </c>
      <c r="C26">
        <f>F2_EW_Total!S26</f>
        <v>1</v>
      </c>
    </row>
    <row r="27" spans="1:3">
      <c r="A27">
        <f>F2_EW_Total!A27</f>
        <v>26</v>
      </c>
      <c r="B27">
        <f>F2_EW_Total!B27</f>
        <v>7</v>
      </c>
      <c r="C27">
        <f>F2_EW_Total!S27</f>
        <v>2</v>
      </c>
    </row>
    <row r="28" spans="1:3">
      <c r="A28">
        <f>F2_EW_Total!A28</f>
        <v>27</v>
      </c>
      <c r="B28">
        <f>F2_EW_Total!B28</f>
        <v>7</v>
      </c>
      <c r="C28">
        <f>F2_EW_Total!S28</f>
        <v>3</v>
      </c>
    </row>
    <row r="29" spans="1:3">
      <c r="A29">
        <f>F2_EW_Total!A29</f>
        <v>28</v>
      </c>
      <c r="B29">
        <f>F2_EW_Total!B29</f>
        <v>7</v>
      </c>
      <c r="C29">
        <f>F2_EW_Total!S29</f>
        <v>4</v>
      </c>
    </row>
    <row r="30" spans="1:3">
      <c r="A30">
        <f>F2_EW_Total!A30</f>
        <v>29</v>
      </c>
      <c r="B30">
        <f>F2_EW_Total!B30</f>
        <v>8</v>
      </c>
      <c r="C30">
        <f>F2_EW_Total!S30</f>
        <v>1</v>
      </c>
    </row>
    <row r="31" spans="1:3">
      <c r="A31">
        <f>F2_EW_Total!A31</f>
        <v>30</v>
      </c>
      <c r="B31">
        <f>F2_EW_Total!B31</f>
        <v>8</v>
      </c>
      <c r="C31">
        <f>F2_EW_Total!S31</f>
        <v>2</v>
      </c>
    </row>
    <row r="32" spans="1:3">
      <c r="A32">
        <f>F2_EW_Total!A32</f>
        <v>31</v>
      </c>
      <c r="B32">
        <f>F2_EW_Total!B32</f>
        <v>8</v>
      </c>
      <c r="C32">
        <f>F2_EW_Total!S32</f>
        <v>3</v>
      </c>
    </row>
    <row r="33" spans="1:3">
      <c r="A33">
        <f>F2_EW_Total!A33</f>
        <v>32</v>
      </c>
      <c r="B33">
        <f>F2_EW_Total!B33</f>
        <v>8</v>
      </c>
      <c r="C33">
        <f>F2_EW_Total!S33</f>
        <v>4</v>
      </c>
    </row>
    <row r="34" spans="1:3">
      <c r="A34">
        <f>F2_EW_Total!A34</f>
        <v>33</v>
      </c>
      <c r="B34">
        <f>F2_EW_Total!B34</f>
        <v>9</v>
      </c>
      <c r="C34">
        <f>F2_EW_Total!S34</f>
        <v>1</v>
      </c>
    </row>
    <row r="35" spans="1:3">
      <c r="A35">
        <f>F2_EW_Total!A35</f>
        <v>34</v>
      </c>
      <c r="B35">
        <f>F2_EW_Total!B35</f>
        <v>9</v>
      </c>
      <c r="C35">
        <f>F2_EW_Total!S35</f>
        <v>2</v>
      </c>
    </row>
    <row r="36" spans="1:3">
      <c r="A36">
        <f>F2_EW_Total!A36</f>
        <v>35</v>
      </c>
      <c r="B36">
        <f>F2_EW_Total!B36</f>
        <v>9</v>
      </c>
      <c r="C36">
        <f>F2_EW_Total!S36</f>
        <v>3</v>
      </c>
    </row>
    <row r="37" spans="1:3">
      <c r="A37">
        <f>F2_EW_Total!A37</f>
        <v>36</v>
      </c>
      <c r="B37">
        <f>F2_EW_Total!B37</f>
        <v>9</v>
      </c>
      <c r="C37">
        <f>F2_EW_Total!S37</f>
        <v>4</v>
      </c>
    </row>
    <row r="38" spans="1:3">
      <c r="A38">
        <f>F2_EW_Total!A38</f>
        <v>37</v>
      </c>
      <c r="B38">
        <f>F2_EW_Total!B38</f>
        <v>10</v>
      </c>
      <c r="C38">
        <f>F2_EW_Total!S38</f>
        <v>1</v>
      </c>
    </row>
    <row r="39" spans="1:3">
      <c r="A39">
        <f>F2_EW_Total!A39</f>
        <v>38</v>
      </c>
      <c r="B39">
        <f>F2_EW_Total!B39</f>
        <v>10</v>
      </c>
      <c r="C39">
        <f>F2_EW_Total!S39</f>
        <v>2</v>
      </c>
    </row>
    <row r="40" spans="1:3">
      <c r="A40">
        <f>F2_EW_Total!A40</f>
        <v>39</v>
      </c>
      <c r="B40">
        <f>F2_EW_Total!B40</f>
        <v>10</v>
      </c>
      <c r="C40">
        <f>F2_EW_Total!S40</f>
        <v>3</v>
      </c>
    </row>
    <row r="41" spans="1:3">
      <c r="A41">
        <f>F2_EW_Total!A41</f>
        <v>40</v>
      </c>
      <c r="B41">
        <f>F2_EW_Total!B41</f>
        <v>10</v>
      </c>
      <c r="C41">
        <f>F2_EW_Total!S41</f>
        <v>4</v>
      </c>
    </row>
    <row r="42" spans="1:3">
      <c r="A42">
        <f>F2_EW_Total!A42</f>
        <v>41</v>
      </c>
      <c r="B42">
        <f>F2_EW_Total!B42</f>
        <v>11</v>
      </c>
      <c r="C42">
        <f>F2_EW_Total!S42</f>
        <v>1</v>
      </c>
    </row>
    <row r="43" spans="1:3">
      <c r="A43">
        <f>F2_EW_Total!A43</f>
        <v>42</v>
      </c>
      <c r="B43">
        <f>F2_EW_Total!B43</f>
        <v>11</v>
      </c>
      <c r="C43">
        <f>F2_EW_Total!S43</f>
        <v>2</v>
      </c>
    </row>
    <row r="44" spans="1:3">
      <c r="A44">
        <f>F2_EW_Total!A44</f>
        <v>43</v>
      </c>
      <c r="B44">
        <f>F2_EW_Total!B44</f>
        <v>11</v>
      </c>
      <c r="C44">
        <f>F2_EW_Total!S44</f>
        <v>3</v>
      </c>
    </row>
    <row r="45" spans="1:3">
      <c r="A45">
        <f>F2_EW_Total!A45</f>
        <v>44</v>
      </c>
      <c r="B45">
        <f>F2_EW_Total!B45</f>
        <v>11</v>
      </c>
      <c r="C45">
        <f>F2_EW_Total!S45</f>
        <v>4</v>
      </c>
    </row>
    <row r="46" spans="1:3">
      <c r="A46">
        <f>F2_EW_Total!A46</f>
        <v>45</v>
      </c>
      <c r="B46">
        <f>F2_EW_Total!B46</f>
        <v>12</v>
      </c>
      <c r="C46">
        <f>F2_EW_Total!S46</f>
        <v>1</v>
      </c>
    </row>
    <row r="47" spans="1:3">
      <c r="A47">
        <f>F2_EW_Total!A47</f>
        <v>46</v>
      </c>
      <c r="B47">
        <f>F2_EW_Total!B47</f>
        <v>12</v>
      </c>
      <c r="C47">
        <f>F2_EW_Total!S47</f>
        <v>2</v>
      </c>
    </row>
    <row r="48" spans="1:3">
      <c r="A48">
        <f>F2_EW_Total!A48</f>
        <v>47</v>
      </c>
      <c r="B48">
        <f>F2_EW_Total!B48</f>
        <v>12</v>
      </c>
      <c r="C48">
        <f>F2_EW_Total!S48</f>
        <v>3</v>
      </c>
    </row>
    <row r="49" spans="1:3">
      <c r="A49">
        <f>F2_EW_Total!A49</f>
        <v>48</v>
      </c>
      <c r="B49">
        <f>F2_EW_Total!B49</f>
        <v>12</v>
      </c>
      <c r="C49">
        <f>F2_EW_Total!S49</f>
        <v>4</v>
      </c>
    </row>
    <row r="50" spans="1:3">
      <c r="A50">
        <f>F2_EW_Total!A50</f>
        <v>49</v>
      </c>
      <c r="B50">
        <f>F2_EW_Total!B50</f>
        <v>13</v>
      </c>
      <c r="C50">
        <f>F2_EW_Total!S50</f>
        <v>1</v>
      </c>
    </row>
    <row r="51" spans="1:3">
      <c r="A51">
        <f>F2_EW_Total!A51</f>
        <v>50</v>
      </c>
      <c r="B51">
        <f>F2_EW_Total!B51</f>
        <v>13</v>
      </c>
      <c r="C51">
        <f>F2_EW_Total!S51</f>
        <v>2</v>
      </c>
    </row>
    <row r="52" spans="1:3">
      <c r="A52">
        <f>F2_EW_Total!A52</f>
        <v>51</v>
      </c>
      <c r="B52">
        <f>F2_EW_Total!B52</f>
        <v>13</v>
      </c>
      <c r="C52">
        <f>F2_EW_Total!S52</f>
        <v>3</v>
      </c>
    </row>
    <row r="53" spans="1:3">
      <c r="A53">
        <f>F2_EW_Total!A53</f>
        <v>52</v>
      </c>
      <c r="B53">
        <f>F2_EW_Total!B53</f>
        <v>13</v>
      </c>
      <c r="C53">
        <f>F2_EW_Total!S53</f>
        <v>4</v>
      </c>
    </row>
    <row r="54" spans="1:3">
      <c r="A54">
        <f>F2_EW_Total!A54</f>
        <v>53</v>
      </c>
      <c r="B54">
        <f>F2_EW_Total!B54</f>
        <v>14</v>
      </c>
      <c r="C54">
        <f>F2_EW_Total!S54</f>
        <v>1</v>
      </c>
    </row>
    <row r="55" spans="1:3">
      <c r="A55">
        <f>F2_EW_Total!A55</f>
        <v>54</v>
      </c>
      <c r="B55">
        <f>F2_EW_Total!B55</f>
        <v>14</v>
      </c>
      <c r="C55">
        <f>F2_EW_Total!S55</f>
        <v>2</v>
      </c>
    </row>
    <row r="56" spans="1:3">
      <c r="A56">
        <f>F2_EW_Total!A56</f>
        <v>55</v>
      </c>
      <c r="B56">
        <f>F2_EW_Total!B56</f>
        <v>14</v>
      </c>
      <c r="C56">
        <f>F2_EW_Total!S56</f>
        <v>3</v>
      </c>
    </row>
    <row r="57" spans="1:3">
      <c r="A57">
        <f>F2_EW_Total!A57</f>
        <v>56</v>
      </c>
      <c r="B57">
        <f>F2_EW_Total!B57</f>
        <v>14</v>
      </c>
      <c r="C57">
        <f>F2_EW_Total!S57</f>
        <v>4</v>
      </c>
    </row>
    <row r="58" spans="1:3">
      <c r="A58">
        <f>F2_EW_Total!A58</f>
        <v>57</v>
      </c>
      <c r="B58">
        <f>F2_EW_Total!B58</f>
        <v>15</v>
      </c>
      <c r="C58">
        <f>F2_EW_Total!S58</f>
        <v>1</v>
      </c>
    </row>
    <row r="59" spans="1:3">
      <c r="A59">
        <f>F2_EW_Total!A59</f>
        <v>58</v>
      </c>
      <c r="B59">
        <f>F2_EW_Total!B59</f>
        <v>15</v>
      </c>
      <c r="C59">
        <f>F2_EW_Total!S59</f>
        <v>2</v>
      </c>
    </row>
    <row r="60" spans="1:3">
      <c r="A60">
        <f>F2_EW_Total!A60</f>
        <v>59</v>
      </c>
      <c r="B60">
        <f>F2_EW_Total!B60</f>
        <v>15</v>
      </c>
      <c r="C60">
        <f>F2_EW_Total!S60</f>
        <v>3</v>
      </c>
    </row>
    <row r="61" spans="1:3">
      <c r="A61">
        <f>F2_EW_Total!A61</f>
        <v>60</v>
      </c>
      <c r="B61">
        <f>F2_EW_Total!B61</f>
        <v>15</v>
      </c>
      <c r="C61">
        <f>F2_EW_Total!S61</f>
        <v>4</v>
      </c>
    </row>
    <row r="62" spans="1:3">
      <c r="A62">
        <f>F2_EW_Total!A62</f>
        <v>61</v>
      </c>
      <c r="B62">
        <f>F2_EW_Total!B62</f>
        <v>1</v>
      </c>
      <c r="C62">
        <f>F2_EW_Total!S62</f>
        <v>1</v>
      </c>
    </row>
    <row r="63" spans="1:3">
      <c r="A63">
        <f>F2_EW_Total!A63</f>
        <v>62</v>
      </c>
      <c r="B63">
        <f>F2_EW_Total!B63</f>
        <v>1</v>
      </c>
      <c r="C63">
        <f>F2_EW_Total!S63</f>
        <v>2</v>
      </c>
    </row>
    <row r="64" spans="1:3">
      <c r="A64">
        <f>F2_EW_Total!A64</f>
        <v>63</v>
      </c>
      <c r="B64">
        <f>F2_EW_Total!B64</f>
        <v>1</v>
      </c>
      <c r="C64">
        <f>F2_EW_Total!S64</f>
        <v>3</v>
      </c>
    </row>
    <row r="65" spans="1:3">
      <c r="A65">
        <f>F2_EW_Total!A65</f>
        <v>64</v>
      </c>
      <c r="B65">
        <f>F2_EW_Total!B65</f>
        <v>1</v>
      </c>
      <c r="C65">
        <f>F2_EW_Total!S65</f>
        <v>4</v>
      </c>
    </row>
    <row r="66" spans="1:3">
      <c r="A66">
        <f>F2_EW_Total!A66</f>
        <v>65</v>
      </c>
      <c r="B66">
        <f>F2_EW_Total!B66</f>
        <v>2</v>
      </c>
      <c r="C66">
        <f>F2_EW_Total!S66</f>
        <v>1</v>
      </c>
    </row>
    <row r="67" spans="1:3">
      <c r="A67">
        <f>F2_EW_Total!A67</f>
        <v>66</v>
      </c>
      <c r="B67">
        <f>F2_EW_Total!B67</f>
        <v>2</v>
      </c>
      <c r="C67">
        <f>F2_EW_Total!S67</f>
        <v>2</v>
      </c>
    </row>
    <row r="68" spans="1:3">
      <c r="A68">
        <f>F2_EW_Total!A68</f>
        <v>67</v>
      </c>
      <c r="B68">
        <f>F2_EW_Total!B68</f>
        <v>2</v>
      </c>
      <c r="C68">
        <f>F2_EW_Total!S68</f>
        <v>3</v>
      </c>
    </row>
    <row r="69" spans="1:3">
      <c r="A69">
        <f>F2_EW_Total!A69</f>
        <v>68</v>
      </c>
      <c r="B69">
        <f>F2_EW_Total!B69</f>
        <v>2</v>
      </c>
      <c r="C69">
        <f>F2_EW_Total!S69</f>
        <v>4</v>
      </c>
    </row>
    <row r="70" spans="1:3">
      <c r="A70">
        <f>F2_EW_Total!A70</f>
        <v>69</v>
      </c>
      <c r="B70">
        <f>F2_EW_Total!B70</f>
        <v>3</v>
      </c>
      <c r="C70">
        <f>F2_EW_Total!S70</f>
        <v>1</v>
      </c>
    </row>
    <row r="71" spans="1:3">
      <c r="A71">
        <f>F2_EW_Total!A71</f>
        <v>70</v>
      </c>
      <c r="B71">
        <f>F2_EW_Total!B71</f>
        <v>3</v>
      </c>
      <c r="C71">
        <f>F2_EW_Total!S71</f>
        <v>2</v>
      </c>
    </row>
    <row r="72" spans="1:3">
      <c r="A72">
        <f>F2_EW_Total!A72</f>
        <v>71</v>
      </c>
      <c r="B72">
        <f>F2_EW_Total!B72</f>
        <v>3</v>
      </c>
      <c r="C72">
        <f>F2_EW_Total!S72</f>
        <v>3</v>
      </c>
    </row>
    <row r="73" spans="1:3">
      <c r="A73">
        <f>F2_EW_Total!A73</f>
        <v>72</v>
      </c>
      <c r="B73">
        <f>F2_EW_Total!B73</f>
        <v>3</v>
      </c>
      <c r="C73">
        <f>F2_EW_Total!S73</f>
        <v>4</v>
      </c>
    </row>
    <row r="74" spans="1:3">
      <c r="A74">
        <f>F2_EW_Total!A74</f>
        <v>73</v>
      </c>
      <c r="B74">
        <f>F2_EW_Total!B74</f>
        <v>4</v>
      </c>
      <c r="C74">
        <f>F2_EW_Total!S74</f>
        <v>1</v>
      </c>
    </row>
    <row r="75" spans="1:3">
      <c r="A75">
        <f>F2_EW_Total!A75</f>
        <v>74</v>
      </c>
      <c r="B75">
        <f>F2_EW_Total!B75</f>
        <v>4</v>
      </c>
      <c r="C75">
        <f>F2_EW_Total!S75</f>
        <v>2</v>
      </c>
    </row>
    <row r="76" spans="1:3">
      <c r="A76">
        <f>F2_EW_Total!A76</f>
        <v>75</v>
      </c>
      <c r="B76">
        <f>F2_EW_Total!B76</f>
        <v>4</v>
      </c>
      <c r="C76">
        <f>F2_EW_Total!S76</f>
        <v>3</v>
      </c>
    </row>
    <row r="77" spans="1:3">
      <c r="A77">
        <f>F2_EW_Total!A77</f>
        <v>76</v>
      </c>
      <c r="B77">
        <f>F2_EW_Total!B77</f>
        <v>4</v>
      </c>
      <c r="C77">
        <f>F2_EW_Total!S77</f>
        <v>4</v>
      </c>
    </row>
    <row r="78" spans="1:3">
      <c r="A78">
        <f>F2_EW_Total!A78</f>
        <v>77</v>
      </c>
      <c r="B78">
        <f>F2_EW_Total!B78</f>
        <v>5</v>
      </c>
      <c r="C78">
        <f>F2_EW_Total!S78</f>
        <v>1</v>
      </c>
    </row>
    <row r="79" spans="1:3">
      <c r="A79">
        <f>F2_EW_Total!A79</f>
        <v>78</v>
      </c>
      <c r="B79">
        <f>F2_EW_Total!B79</f>
        <v>5</v>
      </c>
      <c r="C79">
        <f>F2_EW_Total!S79</f>
        <v>2</v>
      </c>
    </row>
    <row r="80" spans="1:3">
      <c r="A80">
        <f>F2_EW_Total!A80</f>
        <v>79</v>
      </c>
      <c r="B80">
        <f>F2_EW_Total!B80</f>
        <v>5</v>
      </c>
      <c r="C80">
        <f>F2_EW_Total!S80</f>
        <v>3</v>
      </c>
    </row>
    <row r="81" spans="1:3">
      <c r="A81">
        <f>F2_EW_Total!A81</f>
        <v>80</v>
      </c>
      <c r="B81">
        <f>F2_EW_Total!B81</f>
        <v>5</v>
      </c>
      <c r="C81">
        <f>F2_EW_Total!S81</f>
        <v>4</v>
      </c>
    </row>
    <row r="82" spans="1:3">
      <c r="A82">
        <f>F2_EW_Total!A82</f>
        <v>81</v>
      </c>
      <c r="B82">
        <f>F2_EW_Total!B82</f>
        <v>6</v>
      </c>
      <c r="C82">
        <f>F2_EW_Total!S82</f>
        <v>1</v>
      </c>
    </row>
    <row r="83" spans="1:3">
      <c r="A83">
        <f>F2_EW_Total!A83</f>
        <v>82</v>
      </c>
      <c r="B83">
        <f>F2_EW_Total!B83</f>
        <v>6</v>
      </c>
      <c r="C83">
        <f>F2_EW_Total!S83</f>
        <v>2</v>
      </c>
    </row>
    <row r="84" spans="1:3">
      <c r="A84">
        <f>F2_EW_Total!A84</f>
        <v>83</v>
      </c>
      <c r="B84">
        <f>F2_EW_Total!B84</f>
        <v>6</v>
      </c>
      <c r="C84">
        <f>F2_EW_Total!S84</f>
        <v>3</v>
      </c>
    </row>
    <row r="85" spans="1:3">
      <c r="A85">
        <f>F2_EW_Total!A85</f>
        <v>84</v>
      </c>
      <c r="B85">
        <f>F2_EW_Total!B85</f>
        <v>6</v>
      </c>
      <c r="C85">
        <f>F2_EW_Total!S85</f>
        <v>4</v>
      </c>
    </row>
    <row r="86" spans="1:3">
      <c r="A86">
        <f>F2_EW_Total!A86</f>
        <v>85</v>
      </c>
      <c r="B86">
        <f>F2_EW_Total!B86</f>
        <v>7</v>
      </c>
      <c r="C86">
        <f>F2_EW_Total!S86</f>
        <v>1</v>
      </c>
    </row>
    <row r="87" spans="1:3">
      <c r="A87">
        <f>F2_EW_Total!A87</f>
        <v>86</v>
      </c>
      <c r="B87">
        <f>F2_EW_Total!B87</f>
        <v>7</v>
      </c>
      <c r="C87">
        <f>F2_EW_Total!S87</f>
        <v>2</v>
      </c>
    </row>
    <row r="88" spans="1:3">
      <c r="A88">
        <f>F2_EW_Total!A88</f>
        <v>87</v>
      </c>
      <c r="B88">
        <f>F2_EW_Total!B88</f>
        <v>7</v>
      </c>
      <c r="C88">
        <f>F2_EW_Total!S88</f>
        <v>3</v>
      </c>
    </row>
    <row r="89" spans="1:3">
      <c r="A89">
        <f>F2_EW_Total!A89</f>
        <v>88</v>
      </c>
      <c r="B89">
        <f>F2_EW_Total!B89</f>
        <v>7</v>
      </c>
      <c r="C89">
        <f>F2_EW_Total!S89</f>
        <v>4</v>
      </c>
    </row>
    <row r="90" spans="1:3">
      <c r="A90">
        <f>F2_EW_Total!A90</f>
        <v>89</v>
      </c>
      <c r="B90">
        <f>F2_EW_Total!B90</f>
        <v>8</v>
      </c>
      <c r="C90">
        <f>F2_EW_Total!S90</f>
        <v>1</v>
      </c>
    </row>
    <row r="91" spans="1:3">
      <c r="A91">
        <f>F2_EW_Total!A91</f>
        <v>90</v>
      </c>
      <c r="B91">
        <f>F2_EW_Total!B91</f>
        <v>8</v>
      </c>
      <c r="C91">
        <f>F2_EW_Total!S91</f>
        <v>2</v>
      </c>
    </row>
    <row r="92" spans="1:3">
      <c r="A92">
        <f>F2_EW_Total!A92</f>
        <v>91</v>
      </c>
      <c r="B92">
        <f>F2_EW_Total!B92</f>
        <v>8</v>
      </c>
      <c r="C92">
        <f>F2_EW_Total!S92</f>
        <v>3</v>
      </c>
    </row>
    <row r="93" spans="1:3">
      <c r="A93">
        <f>F2_EW_Total!A93</f>
        <v>92</v>
      </c>
      <c r="B93">
        <f>F2_EW_Total!B93</f>
        <v>8</v>
      </c>
      <c r="C93">
        <f>F2_EW_Total!S93</f>
        <v>4</v>
      </c>
    </row>
    <row r="94" spans="1:3">
      <c r="A94">
        <f>F2_EW_Total!A94</f>
        <v>93</v>
      </c>
      <c r="B94">
        <f>F2_EW_Total!B94</f>
        <v>9</v>
      </c>
      <c r="C94">
        <f>F2_EW_Total!S94</f>
        <v>1</v>
      </c>
    </row>
    <row r="95" spans="1:3">
      <c r="A95">
        <f>F2_EW_Total!A95</f>
        <v>94</v>
      </c>
      <c r="B95">
        <f>F2_EW_Total!B95</f>
        <v>9</v>
      </c>
      <c r="C95">
        <f>F2_EW_Total!S95</f>
        <v>2</v>
      </c>
    </row>
    <row r="96" spans="1:3">
      <c r="A96">
        <f>F2_EW_Total!A96</f>
        <v>95</v>
      </c>
      <c r="B96">
        <f>F2_EW_Total!B96</f>
        <v>9</v>
      </c>
      <c r="C96">
        <f>F2_EW_Total!S96</f>
        <v>3</v>
      </c>
    </row>
    <row r="97" spans="1:3">
      <c r="A97">
        <f>F2_EW_Total!A97</f>
        <v>96</v>
      </c>
      <c r="B97">
        <f>F2_EW_Total!B97</f>
        <v>9</v>
      </c>
      <c r="C97">
        <f>F2_EW_Total!S97</f>
        <v>4</v>
      </c>
    </row>
    <row r="98" spans="1:3">
      <c r="A98">
        <f>F2_EW_Total!A98</f>
        <v>97</v>
      </c>
      <c r="B98">
        <f>F2_EW_Total!B98</f>
        <v>10</v>
      </c>
      <c r="C98">
        <f>F2_EW_Total!S98</f>
        <v>1</v>
      </c>
    </row>
    <row r="99" spans="1:3">
      <c r="A99">
        <f>F2_EW_Total!A99</f>
        <v>98</v>
      </c>
      <c r="B99">
        <f>F2_EW_Total!B99</f>
        <v>10</v>
      </c>
      <c r="C99">
        <f>F2_EW_Total!S99</f>
        <v>2</v>
      </c>
    </row>
    <row r="100" spans="1:3">
      <c r="A100">
        <f>F2_EW_Total!A100</f>
        <v>99</v>
      </c>
      <c r="B100">
        <f>F2_EW_Total!B100</f>
        <v>10</v>
      </c>
      <c r="C100">
        <f>F2_EW_Total!S100</f>
        <v>3</v>
      </c>
    </row>
    <row r="101" spans="1:3">
      <c r="A101">
        <f>F2_EW_Total!A101</f>
        <v>100</v>
      </c>
      <c r="B101">
        <f>F2_EW_Total!B101</f>
        <v>10</v>
      </c>
      <c r="C101">
        <f>F2_EW_Total!S101</f>
        <v>4</v>
      </c>
    </row>
    <row r="102" spans="1:3">
      <c r="A102">
        <f>F2_EW_Total!A102</f>
        <v>101</v>
      </c>
      <c r="B102">
        <f>F2_EW_Total!B102</f>
        <v>11</v>
      </c>
      <c r="C102">
        <f>F2_EW_Total!S102</f>
        <v>1</v>
      </c>
    </row>
    <row r="103" spans="1:3">
      <c r="A103">
        <f>F2_EW_Total!A103</f>
        <v>102</v>
      </c>
      <c r="B103">
        <f>F2_EW_Total!B103</f>
        <v>11</v>
      </c>
      <c r="C103">
        <f>F2_EW_Total!S103</f>
        <v>2</v>
      </c>
    </row>
    <row r="104" spans="1:3">
      <c r="A104">
        <f>F2_EW_Total!A104</f>
        <v>103</v>
      </c>
      <c r="B104">
        <f>F2_EW_Total!B104</f>
        <v>11</v>
      </c>
      <c r="C104">
        <f>F2_EW_Total!S104</f>
        <v>3</v>
      </c>
    </row>
    <row r="105" spans="1:3">
      <c r="A105">
        <f>F2_EW_Total!A105</f>
        <v>104</v>
      </c>
      <c r="B105">
        <f>F2_EW_Total!B105</f>
        <v>11</v>
      </c>
      <c r="C105">
        <f>F2_EW_Total!S105</f>
        <v>4</v>
      </c>
    </row>
    <row r="106" spans="1:3">
      <c r="A106">
        <f>F2_EW_Total!A106</f>
        <v>105</v>
      </c>
      <c r="B106">
        <f>F2_EW_Total!B106</f>
        <v>12</v>
      </c>
      <c r="C106">
        <f>F2_EW_Total!S106</f>
        <v>1</v>
      </c>
    </row>
    <row r="107" spans="1:3">
      <c r="A107">
        <f>F2_EW_Total!A107</f>
        <v>106</v>
      </c>
      <c r="B107">
        <f>F2_EW_Total!B107</f>
        <v>12</v>
      </c>
      <c r="C107">
        <f>F2_EW_Total!S107</f>
        <v>2</v>
      </c>
    </row>
    <row r="108" spans="1:3">
      <c r="A108">
        <f>F2_EW_Total!A108</f>
        <v>107</v>
      </c>
      <c r="B108">
        <f>F2_EW_Total!B108</f>
        <v>12</v>
      </c>
      <c r="C108">
        <f>F2_EW_Total!S108</f>
        <v>3</v>
      </c>
    </row>
    <row r="109" spans="1:3">
      <c r="A109">
        <f>F2_EW_Total!A109</f>
        <v>108</v>
      </c>
      <c r="B109">
        <f>F2_EW_Total!B109</f>
        <v>12</v>
      </c>
      <c r="C109">
        <f>F2_EW_Total!S109</f>
        <v>4</v>
      </c>
    </row>
    <row r="110" spans="1:3">
      <c r="A110">
        <f>F2_EW_Total!A110</f>
        <v>109</v>
      </c>
      <c r="B110">
        <f>F2_EW_Total!B110</f>
        <v>16</v>
      </c>
      <c r="C110">
        <f>F2_EW_Total!S110</f>
        <v>1</v>
      </c>
    </row>
    <row r="111" spans="1:3">
      <c r="A111">
        <f>F2_EW_Total!A111</f>
        <v>110</v>
      </c>
      <c r="B111">
        <f>F2_EW_Total!B111</f>
        <v>16</v>
      </c>
      <c r="C111">
        <f>F2_EW_Total!S111</f>
        <v>2</v>
      </c>
    </row>
    <row r="112" spans="1:3">
      <c r="A112">
        <f>F2_EW_Total!A112</f>
        <v>111</v>
      </c>
      <c r="B112">
        <f>F2_EW_Total!B112</f>
        <v>16</v>
      </c>
      <c r="C112">
        <f>F2_EW_Total!S112</f>
        <v>3</v>
      </c>
    </row>
    <row r="113" spans="1:3">
      <c r="A113">
        <f>F2_EW_Total!A113</f>
        <v>112</v>
      </c>
      <c r="B113">
        <f>F2_EW_Total!B113</f>
        <v>16</v>
      </c>
      <c r="C113">
        <f>F2_EW_Total!S113</f>
        <v>4</v>
      </c>
    </row>
    <row r="114" spans="1:3">
      <c r="A114">
        <f>F2_EW_Total!A114</f>
        <v>113</v>
      </c>
      <c r="B114">
        <f>F2_EW_Total!B114</f>
        <v>17</v>
      </c>
      <c r="C114">
        <f>F2_EW_Total!S114</f>
        <v>1</v>
      </c>
    </row>
    <row r="115" spans="1:3">
      <c r="A115">
        <f>F2_EW_Total!A115</f>
        <v>114</v>
      </c>
      <c r="B115">
        <f>F2_EW_Total!B115</f>
        <v>17</v>
      </c>
      <c r="C115">
        <f>F2_EW_Total!S115</f>
        <v>2</v>
      </c>
    </row>
    <row r="116" spans="1:3">
      <c r="A116">
        <f>F2_EW_Total!A116</f>
        <v>115</v>
      </c>
      <c r="B116">
        <f>F2_EW_Total!B116</f>
        <v>17</v>
      </c>
      <c r="C116">
        <f>F2_EW_Total!S116</f>
        <v>3</v>
      </c>
    </row>
    <row r="117" spans="1:3">
      <c r="A117">
        <f>F2_EW_Total!A117</f>
        <v>116</v>
      </c>
      <c r="B117">
        <f>F2_EW_Total!B117</f>
        <v>17</v>
      </c>
      <c r="C117">
        <f>F2_EW_Total!S117</f>
        <v>4</v>
      </c>
    </row>
    <row r="118" spans="1:3">
      <c r="A118">
        <f>F2_EW_Total!A118</f>
        <v>117</v>
      </c>
      <c r="B118">
        <f>F2_EW_Total!B118</f>
        <v>18</v>
      </c>
      <c r="C118">
        <f>F2_EW_Total!S118</f>
        <v>1</v>
      </c>
    </row>
    <row r="119" spans="1:3">
      <c r="A119">
        <f>F2_EW_Total!A119</f>
        <v>118</v>
      </c>
      <c r="B119">
        <f>F2_EW_Total!B119</f>
        <v>18</v>
      </c>
      <c r="C119">
        <f>F2_EW_Total!S119</f>
        <v>2</v>
      </c>
    </row>
    <row r="120" spans="1:3">
      <c r="A120">
        <f>F2_EW_Total!A120</f>
        <v>119</v>
      </c>
      <c r="B120">
        <f>F2_EW_Total!B120</f>
        <v>18</v>
      </c>
      <c r="C120">
        <f>F2_EW_Total!S120</f>
        <v>3</v>
      </c>
    </row>
    <row r="121" spans="1:3">
      <c r="A121">
        <f>F2_EW_Total!A121</f>
        <v>120</v>
      </c>
      <c r="B121">
        <f>F2_EW_Total!B121</f>
        <v>18</v>
      </c>
      <c r="C121">
        <f>F2_EW_Total!S121</f>
        <v>4</v>
      </c>
    </row>
    <row r="122" spans="1:3">
      <c r="A122">
        <f>F2_EW_Total!A122</f>
        <v>121</v>
      </c>
      <c r="B122">
        <f>F2_EW_Total!B122</f>
        <v>1</v>
      </c>
      <c r="C122">
        <f>F2_EW_Total!S122</f>
        <v>1</v>
      </c>
    </row>
    <row r="123" spans="1:3">
      <c r="A123">
        <f>F2_EW_Total!A123</f>
        <v>122</v>
      </c>
      <c r="B123">
        <f>F2_EW_Total!B123</f>
        <v>1</v>
      </c>
      <c r="C123">
        <f>F2_EW_Total!S123</f>
        <v>2</v>
      </c>
    </row>
    <row r="124" spans="1:3">
      <c r="A124">
        <f>F2_EW_Total!A124</f>
        <v>123</v>
      </c>
      <c r="B124">
        <f>F2_EW_Total!B124</f>
        <v>1</v>
      </c>
      <c r="C124">
        <f>F2_EW_Total!S124</f>
        <v>3</v>
      </c>
    </row>
    <row r="125" spans="1:3">
      <c r="A125">
        <f>F2_EW_Total!A125</f>
        <v>124</v>
      </c>
      <c r="B125">
        <f>F2_EW_Total!B125</f>
        <v>1</v>
      </c>
      <c r="C125">
        <f>F2_EW_Total!S125</f>
        <v>4</v>
      </c>
    </row>
    <row r="126" spans="1:3">
      <c r="A126">
        <f>F2_EW_Total!A126</f>
        <v>125</v>
      </c>
      <c r="B126">
        <f>F2_EW_Total!B126</f>
        <v>2</v>
      </c>
      <c r="C126">
        <f>F2_EW_Total!S126</f>
        <v>1</v>
      </c>
    </row>
    <row r="127" spans="1:3">
      <c r="A127">
        <f>F2_EW_Total!A127</f>
        <v>126</v>
      </c>
      <c r="B127">
        <f>F2_EW_Total!B127</f>
        <v>2</v>
      </c>
      <c r="C127">
        <f>F2_EW_Total!S127</f>
        <v>2</v>
      </c>
    </row>
    <row r="128" spans="1:3">
      <c r="A128">
        <f>F2_EW_Total!A128</f>
        <v>127</v>
      </c>
      <c r="B128">
        <f>F2_EW_Total!B128</f>
        <v>2</v>
      </c>
      <c r="C128">
        <f>F2_EW_Total!S128</f>
        <v>3</v>
      </c>
    </row>
    <row r="129" spans="1:3">
      <c r="A129">
        <f>F2_EW_Total!A129</f>
        <v>128</v>
      </c>
      <c r="B129">
        <f>F2_EW_Total!B129</f>
        <v>2</v>
      </c>
      <c r="C129">
        <f>F2_EW_Total!S129</f>
        <v>4</v>
      </c>
    </row>
    <row r="130" spans="1:3">
      <c r="A130">
        <f>F2_EW_Total!A130</f>
        <v>129</v>
      </c>
      <c r="B130">
        <f>F2_EW_Total!B130</f>
        <v>3</v>
      </c>
      <c r="C130">
        <f>F2_EW_Total!S130</f>
        <v>1</v>
      </c>
    </row>
    <row r="131" spans="1:3">
      <c r="A131">
        <f>F2_EW_Total!A131</f>
        <v>130</v>
      </c>
      <c r="B131">
        <f>F2_EW_Total!B131</f>
        <v>3</v>
      </c>
      <c r="C131">
        <f>F2_EW_Total!S131</f>
        <v>2</v>
      </c>
    </row>
    <row r="132" spans="1:3">
      <c r="A132">
        <f>F2_EW_Total!A132</f>
        <v>131</v>
      </c>
      <c r="B132">
        <f>F2_EW_Total!B132</f>
        <v>3</v>
      </c>
      <c r="C132">
        <f>F2_EW_Total!S132</f>
        <v>3</v>
      </c>
    </row>
    <row r="133" spans="1:3">
      <c r="A133">
        <f>F2_EW_Total!A133</f>
        <v>132</v>
      </c>
      <c r="B133">
        <f>F2_EW_Total!B133</f>
        <v>3</v>
      </c>
      <c r="C133">
        <f>F2_EW_Total!S133</f>
        <v>4</v>
      </c>
    </row>
    <row r="134" spans="1:3">
      <c r="A134">
        <f>F2_EW_Total!A134</f>
        <v>133</v>
      </c>
      <c r="B134">
        <f>F2_EW_Total!B134</f>
        <v>4</v>
      </c>
      <c r="C134">
        <f>F2_EW_Total!S134</f>
        <v>1</v>
      </c>
    </row>
    <row r="135" spans="1:3">
      <c r="A135">
        <f>F2_EW_Total!A135</f>
        <v>134</v>
      </c>
      <c r="B135">
        <f>F2_EW_Total!B135</f>
        <v>4</v>
      </c>
      <c r="C135">
        <f>F2_EW_Total!S135</f>
        <v>2</v>
      </c>
    </row>
    <row r="136" spans="1:3">
      <c r="A136">
        <f>F2_EW_Total!A136</f>
        <v>135</v>
      </c>
      <c r="B136">
        <f>F2_EW_Total!B136</f>
        <v>4</v>
      </c>
      <c r="C136">
        <f>F2_EW_Total!S136</f>
        <v>3</v>
      </c>
    </row>
    <row r="137" spans="1:3">
      <c r="A137">
        <f>F2_EW_Total!A137</f>
        <v>136</v>
      </c>
      <c r="B137">
        <f>F2_EW_Total!B137</f>
        <v>4</v>
      </c>
      <c r="C137">
        <f>F2_EW_Total!S137</f>
        <v>4</v>
      </c>
    </row>
    <row r="138" spans="1:3">
      <c r="A138">
        <f>F2_EW_Total!A138</f>
        <v>137</v>
      </c>
      <c r="B138">
        <f>F2_EW_Total!B138</f>
        <v>5</v>
      </c>
      <c r="C138">
        <f>F2_EW_Total!S138</f>
        <v>1</v>
      </c>
    </row>
    <row r="139" spans="1:3">
      <c r="A139">
        <f>F2_EW_Total!A139</f>
        <v>138</v>
      </c>
      <c r="B139">
        <f>F2_EW_Total!B139</f>
        <v>5</v>
      </c>
      <c r="C139">
        <f>F2_EW_Total!S139</f>
        <v>2</v>
      </c>
    </row>
    <row r="140" spans="1:3">
      <c r="A140">
        <f>F2_EW_Total!A140</f>
        <v>139</v>
      </c>
      <c r="B140">
        <f>F2_EW_Total!B140</f>
        <v>5</v>
      </c>
      <c r="C140">
        <f>F2_EW_Total!S140</f>
        <v>3</v>
      </c>
    </row>
    <row r="141" spans="1:3">
      <c r="A141">
        <f>F2_EW_Total!A141</f>
        <v>140</v>
      </c>
      <c r="B141">
        <f>F2_EW_Total!B141</f>
        <v>5</v>
      </c>
      <c r="C141">
        <f>F2_EW_Total!S141</f>
        <v>4</v>
      </c>
    </row>
    <row r="142" spans="1:3">
      <c r="A142">
        <f>F2_EW_Total!A142</f>
        <v>141</v>
      </c>
      <c r="B142">
        <f>F2_EW_Total!B142</f>
        <v>6</v>
      </c>
      <c r="C142">
        <f>F2_EW_Total!S142</f>
        <v>1</v>
      </c>
    </row>
    <row r="143" spans="1:3">
      <c r="A143">
        <f>F2_EW_Total!A143</f>
        <v>142</v>
      </c>
      <c r="B143">
        <f>F2_EW_Total!B143</f>
        <v>6</v>
      </c>
      <c r="C143">
        <f>F2_EW_Total!S143</f>
        <v>2</v>
      </c>
    </row>
    <row r="144" spans="1:3">
      <c r="A144">
        <f>F2_EW_Total!A144</f>
        <v>143</v>
      </c>
      <c r="B144">
        <f>F2_EW_Total!B144</f>
        <v>6</v>
      </c>
      <c r="C144">
        <f>F2_EW_Total!S144</f>
        <v>3</v>
      </c>
    </row>
    <row r="145" spans="1:3">
      <c r="A145">
        <f>F2_EW_Total!A145</f>
        <v>144</v>
      </c>
      <c r="B145">
        <f>F2_EW_Total!B145</f>
        <v>6</v>
      </c>
      <c r="C145">
        <f>F2_EW_Total!S145</f>
        <v>4</v>
      </c>
    </row>
    <row r="146" spans="1:3">
      <c r="A146">
        <f>F2_EW_Total!A146</f>
        <v>145</v>
      </c>
      <c r="B146">
        <f>F2_EW_Total!B146</f>
        <v>7</v>
      </c>
      <c r="C146">
        <f>F2_EW_Total!S146</f>
        <v>1</v>
      </c>
    </row>
    <row r="147" spans="1:3">
      <c r="A147">
        <f>F2_EW_Total!A147</f>
        <v>146</v>
      </c>
      <c r="B147">
        <f>F2_EW_Total!B147</f>
        <v>7</v>
      </c>
      <c r="C147">
        <f>F2_EW_Total!S147</f>
        <v>2</v>
      </c>
    </row>
    <row r="148" spans="1:3">
      <c r="A148">
        <f>F2_EW_Total!A148</f>
        <v>147</v>
      </c>
      <c r="B148">
        <f>F2_EW_Total!B148</f>
        <v>7</v>
      </c>
      <c r="C148">
        <f>F2_EW_Total!S148</f>
        <v>3</v>
      </c>
    </row>
    <row r="149" spans="1:3">
      <c r="A149">
        <f>F2_EW_Total!A149</f>
        <v>148</v>
      </c>
      <c r="B149">
        <f>F2_EW_Total!B149</f>
        <v>7</v>
      </c>
      <c r="C149">
        <f>F2_EW_Total!S149</f>
        <v>4</v>
      </c>
    </row>
    <row r="150" spans="1:3">
      <c r="A150">
        <f>F2_EW_Total!A150</f>
        <v>149</v>
      </c>
      <c r="B150">
        <f>F2_EW_Total!B150</f>
        <v>8</v>
      </c>
      <c r="C150">
        <f>F2_EW_Total!S150</f>
        <v>1</v>
      </c>
    </row>
    <row r="151" spans="1:3">
      <c r="A151">
        <f>F2_EW_Total!A151</f>
        <v>150</v>
      </c>
      <c r="B151">
        <f>F2_EW_Total!B151</f>
        <v>8</v>
      </c>
      <c r="C151">
        <f>F2_EW_Total!S151</f>
        <v>2</v>
      </c>
    </row>
    <row r="152" spans="1:3">
      <c r="A152">
        <f>F2_EW_Total!A152</f>
        <v>151</v>
      </c>
      <c r="B152">
        <f>F2_EW_Total!B152</f>
        <v>8</v>
      </c>
      <c r="C152">
        <f>F2_EW_Total!S152</f>
        <v>3</v>
      </c>
    </row>
    <row r="153" spans="1:3">
      <c r="A153">
        <f>F2_EW_Total!A153</f>
        <v>152</v>
      </c>
      <c r="B153">
        <f>F2_EW_Total!B153</f>
        <v>8</v>
      </c>
      <c r="C153">
        <f>F2_EW_Total!S153</f>
        <v>4</v>
      </c>
    </row>
    <row r="154" spans="1:3">
      <c r="A154">
        <f>F2_EW_Total!A154</f>
        <v>153</v>
      </c>
      <c r="B154">
        <f>F2_EW_Total!B154</f>
        <v>9</v>
      </c>
      <c r="C154">
        <f>F2_EW_Total!S154</f>
        <v>1</v>
      </c>
    </row>
    <row r="155" spans="1:3">
      <c r="A155">
        <f>F2_EW_Total!A155</f>
        <v>154</v>
      </c>
      <c r="B155">
        <f>F2_EW_Total!B155</f>
        <v>9</v>
      </c>
      <c r="C155">
        <f>F2_EW_Total!S155</f>
        <v>2</v>
      </c>
    </row>
    <row r="156" spans="1:3">
      <c r="A156">
        <f>F2_EW_Total!A156</f>
        <v>155</v>
      </c>
      <c r="B156">
        <f>F2_EW_Total!B156</f>
        <v>9</v>
      </c>
      <c r="C156">
        <f>F2_EW_Total!S156</f>
        <v>3</v>
      </c>
    </row>
    <row r="157" spans="1:3">
      <c r="A157">
        <f>F2_EW_Total!A157</f>
        <v>156</v>
      </c>
      <c r="B157">
        <f>F2_EW_Total!B157</f>
        <v>9</v>
      </c>
      <c r="C157">
        <f>F2_EW_Total!S157</f>
        <v>4</v>
      </c>
    </row>
    <row r="158" spans="1:3">
      <c r="A158">
        <f>F2_EW_Total!A158</f>
        <v>157</v>
      </c>
      <c r="B158">
        <f>F2_EW_Total!B158</f>
        <v>10</v>
      </c>
      <c r="C158">
        <f>F2_EW_Total!S158</f>
        <v>1</v>
      </c>
    </row>
    <row r="159" spans="1:3">
      <c r="A159">
        <f>F2_EW_Total!A159</f>
        <v>158</v>
      </c>
      <c r="B159">
        <f>F2_EW_Total!B159</f>
        <v>10</v>
      </c>
      <c r="C159">
        <f>F2_EW_Total!S159</f>
        <v>2</v>
      </c>
    </row>
    <row r="160" spans="1:3">
      <c r="A160">
        <f>F2_EW_Total!A160</f>
        <v>159</v>
      </c>
      <c r="B160">
        <f>F2_EW_Total!B160</f>
        <v>10</v>
      </c>
      <c r="C160">
        <f>F2_EW_Total!S160</f>
        <v>3</v>
      </c>
    </row>
    <row r="161" spans="1:3">
      <c r="A161">
        <f>F2_EW_Total!A161</f>
        <v>160</v>
      </c>
      <c r="B161">
        <f>F2_EW_Total!B161</f>
        <v>10</v>
      </c>
      <c r="C161">
        <f>F2_EW_Total!S161</f>
        <v>4</v>
      </c>
    </row>
    <row r="162" spans="1:3">
      <c r="A162">
        <f>F2_EW_Total!A162</f>
        <v>161</v>
      </c>
      <c r="B162">
        <f>F2_EW_Total!B162</f>
        <v>11</v>
      </c>
      <c r="C162">
        <f>F2_EW_Total!S162</f>
        <v>1</v>
      </c>
    </row>
    <row r="163" spans="1:3">
      <c r="A163">
        <f>F2_EW_Total!A163</f>
        <v>162</v>
      </c>
      <c r="B163">
        <f>F2_EW_Total!B163</f>
        <v>11</v>
      </c>
      <c r="C163">
        <f>F2_EW_Total!S163</f>
        <v>2</v>
      </c>
    </row>
    <row r="164" spans="1:3">
      <c r="A164">
        <f>F2_EW_Total!A164</f>
        <v>163</v>
      </c>
      <c r="B164">
        <f>F2_EW_Total!B164</f>
        <v>11</v>
      </c>
      <c r="C164">
        <f>F2_EW_Total!S164</f>
        <v>3</v>
      </c>
    </row>
    <row r="165" spans="1:3">
      <c r="A165">
        <f>F2_EW_Total!A165</f>
        <v>164</v>
      </c>
      <c r="B165">
        <f>F2_EW_Total!B165</f>
        <v>11</v>
      </c>
      <c r="C165">
        <f>F2_EW_Total!S165</f>
        <v>4</v>
      </c>
    </row>
    <row r="166" spans="1:3">
      <c r="A166">
        <f>F2_EW_Total!A166</f>
        <v>165</v>
      </c>
      <c r="B166">
        <f>F2_EW_Total!B166</f>
        <v>12</v>
      </c>
      <c r="C166">
        <f>F2_EW_Total!S166</f>
        <v>1</v>
      </c>
    </row>
    <row r="167" spans="1:3">
      <c r="A167">
        <f>F2_EW_Total!A167</f>
        <v>166</v>
      </c>
      <c r="B167">
        <f>F2_EW_Total!B167</f>
        <v>12</v>
      </c>
      <c r="C167">
        <f>F2_EW_Total!S167</f>
        <v>2</v>
      </c>
    </row>
    <row r="168" spans="1:3">
      <c r="A168">
        <f>F2_EW_Total!A168</f>
        <v>167</v>
      </c>
      <c r="B168">
        <f>F2_EW_Total!B168</f>
        <v>12</v>
      </c>
      <c r="C168">
        <f>F2_EW_Total!S168</f>
        <v>3</v>
      </c>
    </row>
    <row r="169" spans="1:3">
      <c r="A169">
        <f>F2_EW_Total!A169</f>
        <v>168</v>
      </c>
      <c r="B169">
        <f>F2_EW_Total!B169</f>
        <v>12</v>
      </c>
      <c r="C169">
        <f>F2_EW_Total!S169</f>
        <v>4</v>
      </c>
    </row>
    <row r="170" spans="1:3">
      <c r="A170">
        <f>F2_EW_Total!A170</f>
        <v>169</v>
      </c>
      <c r="B170">
        <f>F2_EW_Total!B170</f>
        <v>16</v>
      </c>
      <c r="C170">
        <f>F2_EW_Total!S170</f>
        <v>1</v>
      </c>
    </row>
    <row r="171" spans="1:3">
      <c r="A171">
        <f>F2_EW_Total!A171</f>
        <v>170</v>
      </c>
      <c r="B171">
        <f>F2_EW_Total!B171</f>
        <v>16</v>
      </c>
      <c r="C171">
        <f>F2_EW_Total!S171</f>
        <v>2</v>
      </c>
    </row>
    <row r="172" spans="1:3">
      <c r="A172">
        <f>F2_EW_Total!A172</f>
        <v>171</v>
      </c>
      <c r="B172">
        <f>F2_EW_Total!B172</f>
        <v>16</v>
      </c>
      <c r="C172">
        <f>F2_EW_Total!S172</f>
        <v>3</v>
      </c>
    </row>
    <row r="173" spans="1:3">
      <c r="A173">
        <f>F2_EW_Total!A173</f>
        <v>172</v>
      </c>
      <c r="B173">
        <f>F2_EW_Total!B173</f>
        <v>16</v>
      </c>
      <c r="C173">
        <f>F2_EW_Total!S173</f>
        <v>4</v>
      </c>
    </row>
    <row r="174" spans="1:3">
      <c r="A174">
        <f>F2_EW_Total!A174</f>
        <v>173</v>
      </c>
      <c r="B174">
        <f>F2_EW_Total!B174</f>
        <v>17</v>
      </c>
      <c r="C174">
        <f>F2_EW_Total!S174</f>
        <v>1</v>
      </c>
    </row>
    <row r="175" spans="1:3">
      <c r="A175">
        <f>F2_EW_Total!A175</f>
        <v>174</v>
      </c>
      <c r="B175">
        <f>F2_EW_Total!B175</f>
        <v>17</v>
      </c>
      <c r="C175">
        <f>F2_EW_Total!S175</f>
        <v>2</v>
      </c>
    </row>
    <row r="176" spans="1:3">
      <c r="A176">
        <f>F2_EW_Total!A176</f>
        <v>175</v>
      </c>
      <c r="B176">
        <f>F2_EW_Total!B176</f>
        <v>17</v>
      </c>
      <c r="C176">
        <f>F2_EW_Total!S176</f>
        <v>3</v>
      </c>
    </row>
    <row r="177" spans="1:3">
      <c r="A177">
        <f>F2_EW_Total!A177</f>
        <v>176</v>
      </c>
      <c r="B177">
        <f>F2_EW_Total!B177</f>
        <v>17</v>
      </c>
      <c r="C177">
        <f>F2_EW_Total!S177</f>
        <v>4</v>
      </c>
    </row>
    <row r="178" spans="1:3">
      <c r="A178">
        <f>F2_EW_Total!A178</f>
        <v>177</v>
      </c>
      <c r="B178">
        <f>F2_EW_Total!B178</f>
        <v>18</v>
      </c>
      <c r="C178">
        <f>F2_EW_Total!S178</f>
        <v>1</v>
      </c>
    </row>
    <row r="179" spans="1:3">
      <c r="A179">
        <f>F2_EW_Total!A179</f>
        <v>178</v>
      </c>
      <c r="B179">
        <f>F2_EW_Total!B179</f>
        <v>18</v>
      </c>
      <c r="C179">
        <f>F2_EW_Total!S179</f>
        <v>2</v>
      </c>
    </row>
    <row r="180" spans="1:3">
      <c r="A180">
        <f>F2_EW_Total!A180</f>
        <v>179</v>
      </c>
      <c r="B180">
        <f>F2_EW_Total!B180</f>
        <v>18</v>
      </c>
      <c r="C180">
        <f>F2_EW_Total!S180</f>
        <v>3</v>
      </c>
    </row>
    <row r="181" spans="1:3">
      <c r="A181">
        <f>F2_EW_Total!A181</f>
        <v>180</v>
      </c>
      <c r="B181">
        <f>F2_EW_Total!B181</f>
        <v>18</v>
      </c>
      <c r="C181">
        <f>F2_EW_Total!S181</f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B21" sqref="B21"/>
    </sheetView>
  </sheetViews>
  <sheetFormatPr baseColWidth="10" defaultRowHeight="16.5"/>
  <sheetData>
    <row r="1" spans="1:6">
      <c r="A1" t="str">
        <f>F2_EW_Total!BJ1</f>
        <v>soil_coverage</v>
      </c>
      <c r="B1" t="str">
        <f>F2_EW_Total!BK1</f>
        <v>soil_tillage</v>
      </c>
      <c r="C1" t="str">
        <f>F2_EW_Total!BL1</f>
        <v>fertilisation</v>
      </c>
      <c r="D1" t="str">
        <f>F2_EW_Total!BM1</f>
        <v>weed_control</v>
      </c>
      <c r="E1" t="str">
        <f>F2_EW_Total!BN1</f>
        <v>soil_compaction</v>
      </c>
      <c r="F1" t="str">
        <f>F2_EW_Total!BO1</f>
        <v>compaction</v>
      </c>
    </row>
    <row r="2" spans="1:6">
      <c r="A2" t="str">
        <f>F2_EW_Total!BJ2</f>
        <v>50x50</v>
      </c>
      <c r="B2">
        <f>F2_EW_Total!BK2</f>
        <v>0</v>
      </c>
      <c r="C2">
        <f>F2_EW_Total!BL2</f>
        <v>3</v>
      </c>
      <c r="D2">
        <f>F2_EW_Total!BM2</f>
        <v>2</v>
      </c>
      <c r="E2">
        <f>F2_EW_Total!BN2</f>
        <v>1</v>
      </c>
      <c r="F2">
        <f>F2_EW_Total!BO2</f>
        <v>1</v>
      </c>
    </row>
    <row r="3" spans="1:6">
      <c r="A3" t="str">
        <f>F2_EW_Total!BJ3</f>
        <v>50x50</v>
      </c>
      <c r="B3">
        <f>F2_EW_Total!BK3</f>
        <v>0</v>
      </c>
      <c r="C3">
        <f>F2_EW_Total!BL3</f>
        <v>3</v>
      </c>
      <c r="D3">
        <f>F2_EW_Total!BM3</f>
        <v>2</v>
      </c>
      <c r="E3">
        <f>F2_EW_Total!BN3</f>
        <v>1</v>
      </c>
      <c r="F3">
        <f>F2_EW_Total!BO3</f>
        <v>1</v>
      </c>
    </row>
    <row r="4" spans="1:6">
      <c r="A4" t="str">
        <f>F2_EW_Total!BJ4</f>
        <v>50x50</v>
      </c>
      <c r="B4">
        <f>F2_EW_Total!BK4</f>
        <v>0</v>
      </c>
      <c r="C4">
        <f>F2_EW_Total!BL4</f>
        <v>3</v>
      </c>
      <c r="D4">
        <f>F2_EW_Total!BM4</f>
        <v>2</v>
      </c>
      <c r="E4">
        <f>F2_EW_Total!BN4</f>
        <v>1</v>
      </c>
      <c r="F4">
        <f>F2_EW_Total!BO4</f>
        <v>1</v>
      </c>
    </row>
    <row r="5" spans="1:6">
      <c r="A5" t="str">
        <f>F2_EW_Total!BJ5</f>
        <v>50x50</v>
      </c>
      <c r="B5">
        <f>F2_EW_Total!BK5</f>
        <v>0</v>
      </c>
      <c r="C5">
        <f>F2_EW_Total!BL5</f>
        <v>3</v>
      </c>
      <c r="D5">
        <f>F2_EW_Total!BM5</f>
        <v>2</v>
      </c>
      <c r="E5">
        <f>F2_EW_Total!BN5</f>
        <v>1</v>
      </c>
      <c r="F5">
        <f>F2_EW_Total!BO5</f>
        <v>1</v>
      </c>
    </row>
    <row r="6" spans="1:6">
      <c r="A6" t="str">
        <f>F2_EW_Total!BJ6</f>
        <v>50x50</v>
      </c>
      <c r="B6">
        <f>F2_EW_Total!BK6</f>
        <v>0</v>
      </c>
      <c r="C6">
        <f>F2_EW_Total!BL6</f>
        <v>3</v>
      </c>
      <c r="D6">
        <f>F2_EW_Total!BM6</f>
        <v>2</v>
      </c>
      <c r="E6">
        <f>F2_EW_Total!BN6</f>
        <v>2</v>
      </c>
      <c r="F6">
        <f>F2_EW_Total!BO6</f>
        <v>2</v>
      </c>
    </row>
    <row r="7" spans="1:6">
      <c r="A7" t="str">
        <f>F2_EW_Total!BJ7</f>
        <v>50x50</v>
      </c>
      <c r="B7">
        <f>F2_EW_Total!BK7</f>
        <v>0</v>
      </c>
      <c r="C7">
        <f>F2_EW_Total!BL7</f>
        <v>3</v>
      </c>
      <c r="D7">
        <f>F2_EW_Total!BM7</f>
        <v>2</v>
      </c>
      <c r="E7">
        <f>F2_EW_Total!BN7</f>
        <v>2</v>
      </c>
      <c r="F7">
        <f>F2_EW_Total!BO7</f>
        <v>2</v>
      </c>
    </row>
    <row r="8" spans="1:6">
      <c r="A8" t="str">
        <f>F2_EW_Total!BJ8</f>
        <v>50x50</v>
      </c>
      <c r="B8">
        <f>F2_EW_Total!BK8</f>
        <v>0</v>
      </c>
      <c r="C8">
        <f>F2_EW_Total!BL8</f>
        <v>3</v>
      </c>
      <c r="D8">
        <f>F2_EW_Total!BM8</f>
        <v>2</v>
      </c>
      <c r="E8">
        <f>F2_EW_Total!BN8</f>
        <v>2</v>
      </c>
      <c r="F8">
        <f>F2_EW_Total!BO8</f>
        <v>2</v>
      </c>
    </row>
    <row r="9" spans="1:6">
      <c r="A9" t="str">
        <f>F2_EW_Total!BJ9</f>
        <v>50x50</v>
      </c>
      <c r="B9">
        <f>F2_EW_Total!BK9</f>
        <v>0</v>
      </c>
      <c r="C9">
        <f>F2_EW_Total!BL9</f>
        <v>3</v>
      </c>
      <c r="D9">
        <f>F2_EW_Total!BM9</f>
        <v>2</v>
      </c>
      <c r="E9">
        <f>F2_EW_Total!BN9</f>
        <v>2</v>
      </c>
      <c r="F9">
        <f>F2_EW_Total!BO9</f>
        <v>2</v>
      </c>
    </row>
    <row r="10" spans="1:6">
      <c r="A10" t="str">
        <f>F2_EW_Total!BJ10</f>
        <v>50x50</v>
      </c>
      <c r="B10">
        <f>F2_EW_Total!BK10</f>
        <v>0</v>
      </c>
      <c r="C10">
        <f>F2_EW_Total!BL10</f>
        <v>3</v>
      </c>
      <c r="D10">
        <f>F2_EW_Total!BM10</f>
        <v>2</v>
      </c>
      <c r="E10">
        <f>F2_EW_Total!BN10</f>
        <v>2</v>
      </c>
      <c r="F10">
        <f>F2_EW_Total!BO10</f>
        <v>2</v>
      </c>
    </row>
    <row r="11" spans="1:6">
      <c r="A11" t="str">
        <f>F2_EW_Total!BJ11</f>
        <v>50x50</v>
      </c>
      <c r="B11">
        <f>F2_EW_Total!BK11</f>
        <v>0</v>
      </c>
      <c r="C11">
        <f>F2_EW_Total!BL11</f>
        <v>3</v>
      </c>
      <c r="D11">
        <f>F2_EW_Total!BM11</f>
        <v>2</v>
      </c>
      <c r="E11">
        <f>F2_EW_Total!BN11</f>
        <v>2</v>
      </c>
      <c r="F11">
        <f>F2_EW_Total!BO11</f>
        <v>2</v>
      </c>
    </row>
    <row r="12" spans="1:6">
      <c r="A12" t="str">
        <f>F2_EW_Total!BJ12</f>
        <v>50x50</v>
      </c>
      <c r="B12">
        <f>F2_EW_Total!BK12</f>
        <v>0</v>
      </c>
      <c r="C12">
        <f>F2_EW_Total!BL12</f>
        <v>3</v>
      </c>
      <c r="D12">
        <f>F2_EW_Total!BM12</f>
        <v>2</v>
      </c>
      <c r="E12">
        <f>F2_EW_Total!BN12</f>
        <v>2</v>
      </c>
      <c r="F12">
        <f>F2_EW_Total!BO12</f>
        <v>2</v>
      </c>
    </row>
    <row r="13" spans="1:6">
      <c r="A13" t="str">
        <f>F2_EW_Total!BJ13</f>
        <v>50x50</v>
      </c>
      <c r="B13">
        <f>F2_EW_Total!BK13</f>
        <v>0</v>
      </c>
      <c r="C13">
        <f>F2_EW_Total!BL13</f>
        <v>3</v>
      </c>
      <c r="D13">
        <f>F2_EW_Total!BM13</f>
        <v>2</v>
      </c>
      <c r="E13">
        <f>F2_EW_Total!BN13</f>
        <v>2</v>
      </c>
      <c r="F13">
        <f>F2_EW_Total!BO13</f>
        <v>2</v>
      </c>
    </row>
    <row r="14" spans="1:6">
      <c r="A14" t="str">
        <f>F2_EW_Total!BJ14</f>
        <v>50x50</v>
      </c>
      <c r="B14">
        <f>F2_EW_Total!BK14</f>
        <v>0</v>
      </c>
      <c r="C14">
        <f>F2_EW_Total!BL14</f>
        <v>3</v>
      </c>
      <c r="D14">
        <f>F2_EW_Total!BM14</f>
        <v>2</v>
      </c>
      <c r="E14">
        <f>F2_EW_Total!BN14</f>
        <v>2</v>
      </c>
      <c r="F14">
        <f>F2_EW_Total!BO14</f>
        <v>2</v>
      </c>
    </row>
    <row r="15" spans="1:6">
      <c r="A15" t="str">
        <f>F2_EW_Total!BJ15</f>
        <v>50x50</v>
      </c>
      <c r="B15">
        <f>F2_EW_Total!BK15</f>
        <v>0</v>
      </c>
      <c r="C15">
        <f>F2_EW_Total!BL15</f>
        <v>3</v>
      </c>
      <c r="D15">
        <f>F2_EW_Total!BM15</f>
        <v>2</v>
      </c>
      <c r="E15">
        <f>F2_EW_Total!BN15</f>
        <v>2</v>
      </c>
      <c r="F15">
        <f>F2_EW_Total!BO15</f>
        <v>2</v>
      </c>
    </row>
    <row r="16" spans="1:6">
      <c r="A16" t="str">
        <f>F2_EW_Total!BJ16</f>
        <v>50x50</v>
      </c>
      <c r="B16">
        <f>F2_EW_Total!BK16</f>
        <v>0</v>
      </c>
      <c r="C16">
        <f>F2_EW_Total!BL16</f>
        <v>3</v>
      </c>
      <c r="D16">
        <f>F2_EW_Total!BM16</f>
        <v>2</v>
      </c>
      <c r="E16">
        <f>F2_EW_Total!BN16</f>
        <v>2</v>
      </c>
      <c r="F16">
        <f>F2_EW_Total!BO16</f>
        <v>2</v>
      </c>
    </row>
    <row r="17" spans="1:6">
      <c r="A17" t="str">
        <f>F2_EW_Total!BJ17</f>
        <v>50x50</v>
      </c>
      <c r="B17">
        <f>F2_EW_Total!BK17</f>
        <v>0</v>
      </c>
      <c r="C17">
        <f>F2_EW_Total!BL17</f>
        <v>3</v>
      </c>
      <c r="D17">
        <f>F2_EW_Total!BM17</f>
        <v>2</v>
      </c>
      <c r="E17">
        <f>F2_EW_Total!BN17</f>
        <v>2</v>
      </c>
      <c r="F17">
        <f>F2_EW_Total!BO17</f>
        <v>2</v>
      </c>
    </row>
    <row r="18" spans="1:6">
      <c r="A18" t="str">
        <f>F2_EW_Total!BJ18</f>
        <v>90x50</v>
      </c>
      <c r="B18">
        <f>F2_EW_Total!BK18</f>
        <v>0</v>
      </c>
      <c r="C18">
        <f>F2_EW_Total!BL18</f>
        <v>3</v>
      </c>
      <c r="D18">
        <f>F2_EW_Total!BM18</f>
        <v>1</v>
      </c>
      <c r="E18">
        <f>F2_EW_Total!BN18</f>
        <v>2</v>
      </c>
      <c r="F18">
        <f>F2_EW_Total!BO18</f>
        <v>2</v>
      </c>
    </row>
    <row r="19" spans="1:6">
      <c r="A19" t="str">
        <f>F2_EW_Total!BJ19</f>
        <v>90x50</v>
      </c>
      <c r="B19">
        <f>F2_EW_Total!BK19</f>
        <v>0</v>
      </c>
      <c r="C19">
        <f>F2_EW_Total!BL19</f>
        <v>3</v>
      </c>
      <c r="D19">
        <f>F2_EW_Total!BM19</f>
        <v>1</v>
      </c>
      <c r="E19">
        <f>F2_EW_Total!BN19</f>
        <v>2</v>
      </c>
      <c r="F19">
        <f>F2_EW_Total!BO19</f>
        <v>2</v>
      </c>
    </row>
    <row r="20" spans="1:6">
      <c r="A20" t="str">
        <f>F2_EW_Total!BJ20</f>
        <v>90x50</v>
      </c>
      <c r="B20">
        <f>F2_EW_Total!BK20</f>
        <v>0</v>
      </c>
      <c r="C20">
        <f>F2_EW_Total!BL20</f>
        <v>3</v>
      </c>
      <c r="D20">
        <f>F2_EW_Total!BM20</f>
        <v>1</v>
      </c>
      <c r="E20">
        <f>F2_EW_Total!BN20</f>
        <v>2</v>
      </c>
      <c r="F20">
        <f>F2_EW_Total!BO20</f>
        <v>2</v>
      </c>
    </row>
    <row r="21" spans="1:6">
      <c r="A21" t="str">
        <f>F2_EW_Total!BJ21</f>
        <v>90x50</v>
      </c>
      <c r="B21">
        <f>F2_EW_Total!BK21</f>
        <v>0</v>
      </c>
      <c r="C21">
        <f>F2_EW_Total!BL21</f>
        <v>3</v>
      </c>
      <c r="D21">
        <f>F2_EW_Total!BM21</f>
        <v>1</v>
      </c>
      <c r="E21">
        <f>F2_EW_Total!BN21</f>
        <v>2</v>
      </c>
      <c r="F21">
        <f>F2_EW_Total!BO21</f>
        <v>2</v>
      </c>
    </row>
    <row r="22" spans="1:6">
      <c r="A22" t="str">
        <f>F2_EW_Total!BJ22</f>
        <v>50x50</v>
      </c>
      <c r="B22">
        <f>F2_EW_Total!BK22</f>
        <v>0</v>
      </c>
      <c r="C22">
        <f>F2_EW_Total!BL22</f>
        <v>4</v>
      </c>
      <c r="D22">
        <f>F2_EW_Total!BM22</f>
        <v>3</v>
      </c>
      <c r="E22">
        <f>F2_EW_Total!BN22</f>
        <v>4</v>
      </c>
      <c r="F22">
        <f>F2_EW_Total!BO22</f>
        <v>2</v>
      </c>
    </row>
    <row r="23" spans="1:6">
      <c r="A23" t="str">
        <f>F2_EW_Total!BJ23</f>
        <v>50x50</v>
      </c>
      <c r="B23">
        <f>F2_EW_Total!BK23</f>
        <v>0</v>
      </c>
      <c r="C23">
        <f>F2_EW_Total!BL23</f>
        <v>4</v>
      </c>
      <c r="D23">
        <f>F2_EW_Total!BM23</f>
        <v>3</v>
      </c>
      <c r="E23">
        <f>F2_EW_Total!BN23</f>
        <v>4</v>
      </c>
      <c r="F23">
        <f>F2_EW_Total!BO23</f>
        <v>2</v>
      </c>
    </row>
    <row r="24" spans="1:6">
      <c r="A24" t="str">
        <f>F2_EW_Total!BJ24</f>
        <v>50x50</v>
      </c>
      <c r="B24">
        <f>F2_EW_Total!BK24</f>
        <v>0</v>
      </c>
      <c r="C24">
        <f>F2_EW_Total!BL24</f>
        <v>4</v>
      </c>
      <c r="D24">
        <f>F2_EW_Total!BM24</f>
        <v>3</v>
      </c>
      <c r="E24">
        <f>F2_EW_Total!BN24</f>
        <v>4</v>
      </c>
      <c r="F24">
        <f>F2_EW_Total!BO24</f>
        <v>2</v>
      </c>
    </row>
    <row r="25" spans="1:6">
      <c r="A25" t="str">
        <f>F2_EW_Total!BJ25</f>
        <v>50x50</v>
      </c>
      <c r="B25">
        <f>F2_EW_Total!BK25</f>
        <v>0</v>
      </c>
      <c r="C25">
        <f>F2_EW_Total!BL25</f>
        <v>4</v>
      </c>
      <c r="D25">
        <f>F2_EW_Total!BM25</f>
        <v>3</v>
      </c>
      <c r="E25">
        <f>F2_EW_Total!BN25</f>
        <v>4</v>
      </c>
      <c r="F25">
        <f>F2_EW_Total!BO25</f>
        <v>2</v>
      </c>
    </row>
    <row r="26" spans="1:6">
      <c r="A26" t="str">
        <f>F2_EW_Total!BJ26</f>
        <v>50x50</v>
      </c>
      <c r="B26">
        <f>F2_EW_Total!BK26</f>
        <v>0</v>
      </c>
      <c r="C26">
        <f>F2_EW_Total!BL26</f>
        <v>3</v>
      </c>
      <c r="D26">
        <f>F2_EW_Total!BM26</f>
        <v>2</v>
      </c>
      <c r="E26">
        <f>F2_EW_Total!BN26</f>
        <v>2</v>
      </c>
      <c r="F26">
        <f>F2_EW_Total!BO26</f>
        <v>2</v>
      </c>
    </row>
    <row r="27" spans="1:6">
      <c r="A27" t="str">
        <f>F2_EW_Total!BJ27</f>
        <v>50x50</v>
      </c>
      <c r="B27">
        <f>F2_EW_Total!BK27</f>
        <v>0</v>
      </c>
      <c r="C27">
        <f>F2_EW_Total!BL27</f>
        <v>3</v>
      </c>
      <c r="D27">
        <f>F2_EW_Total!BM27</f>
        <v>2</v>
      </c>
      <c r="E27">
        <f>F2_EW_Total!BN27</f>
        <v>2</v>
      </c>
      <c r="F27">
        <f>F2_EW_Total!BO27</f>
        <v>2</v>
      </c>
    </row>
    <row r="28" spans="1:6">
      <c r="A28" t="str">
        <f>F2_EW_Total!BJ28</f>
        <v>50x50</v>
      </c>
      <c r="B28">
        <f>F2_EW_Total!BK28</f>
        <v>0</v>
      </c>
      <c r="C28">
        <f>F2_EW_Total!BL28</f>
        <v>3</v>
      </c>
      <c r="D28">
        <f>F2_EW_Total!BM28</f>
        <v>2</v>
      </c>
      <c r="E28">
        <f>F2_EW_Total!BN28</f>
        <v>2</v>
      </c>
      <c r="F28">
        <f>F2_EW_Total!BO28</f>
        <v>2</v>
      </c>
    </row>
    <row r="29" spans="1:6">
      <c r="A29" t="str">
        <f>F2_EW_Total!BJ29</f>
        <v>50x50</v>
      </c>
      <c r="B29">
        <f>F2_EW_Total!BK29</f>
        <v>0</v>
      </c>
      <c r="C29">
        <f>F2_EW_Total!BL29</f>
        <v>3</v>
      </c>
      <c r="D29">
        <f>F2_EW_Total!BM29</f>
        <v>2</v>
      </c>
      <c r="E29">
        <f>F2_EW_Total!BN29</f>
        <v>2</v>
      </c>
      <c r="F29">
        <f>F2_EW_Total!BO29</f>
        <v>2</v>
      </c>
    </row>
    <row r="30" spans="1:6">
      <c r="A30" t="str">
        <f>F2_EW_Total!BJ30</f>
        <v>90x50</v>
      </c>
      <c r="B30">
        <f>F2_EW_Total!BK30</f>
        <v>0</v>
      </c>
      <c r="C30">
        <f>F2_EW_Total!BL30</f>
        <v>3</v>
      </c>
      <c r="D30">
        <f>F2_EW_Total!BM30</f>
        <v>1</v>
      </c>
      <c r="E30">
        <f>F2_EW_Total!BN30</f>
        <v>3</v>
      </c>
      <c r="F30">
        <f>F2_EW_Total!BO30</f>
        <v>2</v>
      </c>
    </row>
    <row r="31" spans="1:6">
      <c r="A31" t="str">
        <f>F2_EW_Total!BJ31</f>
        <v>90x50</v>
      </c>
      <c r="B31">
        <f>F2_EW_Total!BK31</f>
        <v>0</v>
      </c>
      <c r="C31">
        <f>F2_EW_Total!BL31</f>
        <v>3</v>
      </c>
      <c r="D31">
        <f>F2_EW_Total!BM31</f>
        <v>1</v>
      </c>
      <c r="E31">
        <f>F2_EW_Total!BN31</f>
        <v>3</v>
      </c>
      <c r="F31">
        <f>F2_EW_Total!BO31</f>
        <v>2</v>
      </c>
    </row>
    <row r="32" spans="1:6">
      <c r="A32" t="str">
        <f>F2_EW_Total!BJ32</f>
        <v>90x50</v>
      </c>
      <c r="B32">
        <f>F2_EW_Total!BK32</f>
        <v>0</v>
      </c>
      <c r="C32">
        <f>F2_EW_Total!BL32</f>
        <v>3</v>
      </c>
      <c r="D32">
        <f>F2_EW_Total!BM32</f>
        <v>1</v>
      </c>
      <c r="E32">
        <f>F2_EW_Total!BN32</f>
        <v>3</v>
      </c>
      <c r="F32">
        <f>F2_EW_Total!BO32</f>
        <v>2</v>
      </c>
    </row>
    <row r="33" spans="1:6">
      <c r="A33" t="str">
        <f>F2_EW_Total!BJ33</f>
        <v>90x50</v>
      </c>
      <c r="B33">
        <f>F2_EW_Total!BK33</f>
        <v>0</v>
      </c>
      <c r="C33">
        <f>F2_EW_Total!BL33</f>
        <v>3</v>
      </c>
      <c r="D33">
        <f>F2_EW_Total!BM33</f>
        <v>1</v>
      </c>
      <c r="E33">
        <f>F2_EW_Total!BN33</f>
        <v>3</v>
      </c>
      <c r="F33">
        <f>F2_EW_Total!BO33</f>
        <v>2</v>
      </c>
    </row>
    <row r="34" spans="1:6">
      <c r="A34" t="str">
        <f>F2_EW_Total!BJ34</f>
        <v>50x50</v>
      </c>
      <c r="B34">
        <f>F2_EW_Total!BK34</f>
        <v>0</v>
      </c>
      <c r="C34">
        <f>F2_EW_Total!BL34</f>
        <v>3</v>
      </c>
      <c r="D34">
        <f>F2_EW_Total!BM34</f>
        <v>2</v>
      </c>
      <c r="E34">
        <f>F2_EW_Total!BN34</f>
        <v>3</v>
      </c>
      <c r="F34">
        <f>F2_EW_Total!BO34</f>
        <v>2</v>
      </c>
    </row>
    <row r="35" spans="1:6">
      <c r="A35" t="str">
        <f>F2_EW_Total!BJ35</f>
        <v>50x50</v>
      </c>
      <c r="B35">
        <f>F2_EW_Total!BK35</f>
        <v>0</v>
      </c>
      <c r="C35">
        <f>F2_EW_Total!BL35</f>
        <v>3</v>
      </c>
      <c r="D35">
        <f>F2_EW_Total!BM35</f>
        <v>2</v>
      </c>
      <c r="E35">
        <f>F2_EW_Total!BN35</f>
        <v>3</v>
      </c>
      <c r="F35">
        <f>F2_EW_Total!BO35</f>
        <v>2</v>
      </c>
    </row>
    <row r="36" spans="1:6">
      <c r="A36" t="str">
        <f>F2_EW_Total!BJ36</f>
        <v>50x50</v>
      </c>
      <c r="B36">
        <f>F2_EW_Total!BK36</f>
        <v>0</v>
      </c>
      <c r="C36">
        <f>F2_EW_Total!BL36</f>
        <v>3</v>
      </c>
      <c r="D36">
        <f>F2_EW_Total!BM36</f>
        <v>2</v>
      </c>
      <c r="E36">
        <f>F2_EW_Total!BN36</f>
        <v>3</v>
      </c>
      <c r="F36">
        <f>F2_EW_Total!BO36</f>
        <v>2</v>
      </c>
    </row>
    <row r="37" spans="1:6">
      <c r="A37" t="str">
        <f>F2_EW_Total!BJ37</f>
        <v>50x50</v>
      </c>
      <c r="B37">
        <f>F2_EW_Total!BK37</f>
        <v>0</v>
      </c>
      <c r="C37">
        <f>F2_EW_Total!BL37</f>
        <v>3</v>
      </c>
      <c r="D37">
        <f>F2_EW_Total!BM37</f>
        <v>2</v>
      </c>
      <c r="E37">
        <f>F2_EW_Total!BN37</f>
        <v>3</v>
      </c>
      <c r="F37">
        <f>F2_EW_Total!BO37</f>
        <v>2</v>
      </c>
    </row>
    <row r="38" spans="1:6">
      <c r="A38" t="str">
        <f>F2_EW_Total!BJ38</f>
        <v>90x50</v>
      </c>
      <c r="B38">
        <f>F2_EW_Total!BK38</f>
        <v>0</v>
      </c>
      <c r="C38">
        <f>F2_EW_Total!BL38</f>
        <v>3</v>
      </c>
      <c r="D38">
        <f>F2_EW_Total!BM38</f>
        <v>4</v>
      </c>
      <c r="E38">
        <f>F2_EW_Total!BN38</f>
        <v>4</v>
      </c>
      <c r="F38">
        <f>F2_EW_Total!BO38</f>
        <v>2</v>
      </c>
    </row>
    <row r="39" spans="1:6">
      <c r="A39" t="str">
        <f>F2_EW_Total!BJ39</f>
        <v>90x50</v>
      </c>
      <c r="B39">
        <f>F2_EW_Total!BK39</f>
        <v>0</v>
      </c>
      <c r="C39">
        <f>F2_EW_Total!BL39</f>
        <v>3</v>
      </c>
      <c r="D39">
        <f>F2_EW_Total!BM39</f>
        <v>4</v>
      </c>
      <c r="E39">
        <f>F2_EW_Total!BN39</f>
        <v>4</v>
      </c>
      <c r="F39">
        <f>F2_EW_Total!BO39</f>
        <v>2</v>
      </c>
    </row>
    <row r="40" spans="1:6">
      <c r="A40" t="str">
        <f>F2_EW_Total!BJ40</f>
        <v>90x50</v>
      </c>
      <c r="B40">
        <f>F2_EW_Total!BK40</f>
        <v>0</v>
      </c>
      <c r="C40">
        <f>F2_EW_Total!BL40</f>
        <v>3</v>
      </c>
      <c r="D40">
        <f>F2_EW_Total!BM40</f>
        <v>4</v>
      </c>
      <c r="E40">
        <f>F2_EW_Total!BN40</f>
        <v>4</v>
      </c>
      <c r="F40">
        <f>F2_EW_Total!BO40</f>
        <v>2</v>
      </c>
    </row>
    <row r="41" spans="1:6">
      <c r="A41" t="str">
        <f>F2_EW_Total!BJ41</f>
        <v>90x50</v>
      </c>
      <c r="B41">
        <f>F2_EW_Total!BK41</f>
        <v>0</v>
      </c>
      <c r="C41">
        <f>F2_EW_Total!BL41</f>
        <v>3</v>
      </c>
      <c r="D41">
        <f>F2_EW_Total!BM41</f>
        <v>4</v>
      </c>
      <c r="E41">
        <f>F2_EW_Total!BN41</f>
        <v>4</v>
      </c>
      <c r="F41">
        <f>F2_EW_Total!BO41</f>
        <v>2</v>
      </c>
    </row>
    <row r="42" spans="1:6">
      <c r="A42" t="str">
        <f>F2_EW_Total!BJ42</f>
        <v>50x50</v>
      </c>
      <c r="B42">
        <f>F2_EW_Total!BK42</f>
        <v>0</v>
      </c>
      <c r="C42">
        <f>F2_EW_Total!BL42</f>
        <v>2</v>
      </c>
      <c r="D42">
        <f>F2_EW_Total!BM42</f>
        <v>4</v>
      </c>
      <c r="E42">
        <f>F2_EW_Total!BN42</f>
        <v>4</v>
      </c>
      <c r="F42">
        <f>F2_EW_Total!BO42</f>
        <v>3</v>
      </c>
    </row>
    <row r="43" spans="1:6">
      <c r="A43" t="str">
        <f>F2_EW_Total!BJ43</f>
        <v>50x50</v>
      </c>
      <c r="B43">
        <f>F2_EW_Total!BK43</f>
        <v>0</v>
      </c>
      <c r="C43">
        <f>F2_EW_Total!BL43</f>
        <v>2</v>
      </c>
      <c r="D43">
        <f>F2_EW_Total!BM43</f>
        <v>4</v>
      </c>
      <c r="E43">
        <f>F2_EW_Total!BN43</f>
        <v>4</v>
      </c>
      <c r="F43">
        <f>F2_EW_Total!BO43</f>
        <v>3</v>
      </c>
    </row>
    <row r="44" spans="1:6">
      <c r="A44" t="str">
        <f>F2_EW_Total!BJ44</f>
        <v>50x50</v>
      </c>
      <c r="B44">
        <f>F2_EW_Total!BK44</f>
        <v>0</v>
      </c>
      <c r="C44">
        <f>F2_EW_Total!BL44</f>
        <v>2</v>
      </c>
      <c r="D44">
        <f>F2_EW_Total!BM44</f>
        <v>4</v>
      </c>
      <c r="E44">
        <f>F2_EW_Total!BN44</f>
        <v>4</v>
      </c>
      <c r="F44">
        <f>F2_EW_Total!BO44</f>
        <v>3</v>
      </c>
    </row>
    <row r="45" spans="1:6">
      <c r="A45" t="str">
        <f>F2_EW_Total!BJ45</f>
        <v>50x50</v>
      </c>
      <c r="B45">
        <f>F2_EW_Total!BK45</f>
        <v>0</v>
      </c>
      <c r="C45">
        <f>F2_EW_Total!BL45</f>
        <v>2</v>
      </c>
      <c r="D45">
        <f>F2_EW_Total!BM45</f>
        <v>4</v>
      </c>
      <c r="E45">
        <f>F2_EW_Total!BN45</f>
        <v>4</v>
      </c>
      <c r="F45">
        <f>F2_EW_Total!BO45</f>
        <v>3</v>
      </c>
    </row>
    <row r="46" spans="1:6">
      <c r="A46" t="str">
        <f>F2_EW_Total!BJ46</f>
        <v>60x60</v>
      </c>
      <c r="B46">
        <f>F2_EW_Total!BK46</f>
        <v>0</v>
      </c>
      <c r="C46">
        <f>F2_EW_Total!BL46</f>
        <v>4</v>
      </c>
      <c r="D46">
        <f>F2_EW_Total!BM46</f>
        <v>4</v>
      </c>
      <c r="E46">
        <f>F2_EW_Total!BN46</f>
        <v>5</v>
      </c>
      <c r="F46">
        <f>F2_EW_Total!BO46</f>
        <v>3</v>
      </c>
    </row>
    <row r="47" spans="1:6">
      <c r="A47" t="str">
        <f>F2_EW_Total!BJ47</f>
        <v>60x60</v>
      </c>
      <c r="B47">
        <f>F2_EW_Total!BK47</f>
        <v>0</v>
      </c>
      <c r="C47">
        <f>F2_EW_Total!BL47</f>
        <v>4</v>
      </c>
      <c r="D47">
        <f>F2_EW_Total!BM47</f>
        <v>4</v>
      </c>
      <c r="E47">
        <f>F2_EW_Total!BN47</f>
        <v>5</v>
      </c>
      <c r="F47">
        <f>F2_EW_Total!BO47</f>
        <v>3</v>
      </c>
    </row>
    <row r="48" spans="1:6">
      <c r="A48" t="str">
        <f>F2_EW_Total!BJ48</f>
        <v>60x60</v>
      </c>
      <c r="B48">
        <f>F2_EW_Total!BK48</f>
        <v>0</v>
      </c>
      <c r="C48">
        <f>F2_EW_Total!BL48</f>
        <v>4</v>
      </c>
      <c r="D48">
        <f>F2_EW_Total!BM48</f>
        <v>4</v>
      </c>
      <c r="E48">
        <f>F2_EW_Total!BN48</f>
        <v>5</v>
      </c>
      <c r="F48">
        <f>F2_EW_Total!BO48</f>
        <v>3</v>
      </c>
    </row>
    <row r="49" spans="1:6">
      <c r="A49" t="str">
        <f>F2_EW_Total!BJ49</f>
        <v>60x60</v>
      </c>
      <c r="B49">
        <f>F2_EW_Total!BK49</f>
        <v>0</v>
      </c>
      <c r="C49">
        <f>F2_EW_Total!BL49</f>
        <v>4</v>
      </c>
      <c r="D49">
        <f>F2_EW_Total!BM49</f>
        <v>4</v>
      </c>
      <c r="E49">
        <f>F2_EW_Total!BN49</f>
        <v>5</v>
      </c>
      <c r="F49">
        <f>F2_EW_Total!BO49</f>
        <v>3</v>
      </c>
    </row>
    <row r="50" spans="1:6">
      <c r="A50" t="str">
        <f>F2_EW_Total!BJ50</f>
        <v>75x20</v>
      </c>
      <c r="B50">
        <f>F2_EW_Total!BK50</f>
        <v>1</v>
      </c>
      <c r="C50">
        <f>F2_EW_Total!BL50</f>
        <v>2</v>
      </c>
      <c r="D50">
        <f>F2_EW_Total!BM50</f>
        <v>3</v>
      </c>
      <c r="E50">
        <f>F2_EW_Total!BN50</f>
        <v>6</v>
      </c>
      <c r="F50">
        <f>F2_EW_Total!BO50</f>
        <v>2</v>
      </c>
    </row>
    <row r="51" spans="1:6">
      <c r="A51" t="str">
        <f>F2_EW_Total!BJ51</f>
        <v>75x20</v>
      </c>
      <c r="B51">
        <f>F2_EW_Total!BK51</f>
        <v>1</v>
      </c>
      <c r="C51">
        <f>F2_EW_Total!BL51</f>
        <v>2</v>
      </c>
      <c r="D51">
        <f>F2_EW_Total!BM51</f>
        <v>3</v>
      </c>
      <c r="E51">
        <f>F2_EW_Total!BN51</f>
        <v>6</v>
      </c>
      <c r="F51">
        <f>F2_EW_Total!BO51</f>
        <v>2</v>
      </c>
    </row>
    <row r="52" spans="1:6">
      <c r="A52" t="str">
        <f>F2_EW_Total!BJ52</f>
        <v>75x20</v>
      </c>
      <c r="B52">
        <f>F2_EW_Total!BK52</f>
        <v>1</v>
      </c>
      <c r="C52">
        <f>F2_EW_Total!BL52</f>
        <v>2</v>
      </c>
      <c r="D52">
        <f>F2_EW_Total!BM52</f>
        <v>3</v>
      </c>
      <c r="E52">
        <f>F2_EW_Total!BN52</f>
        <v>6</v>
      </c>
      <c r="F52">
        <f>F2_EW_Total!BO52</f>
        <v>2</v>
      </c>
    </row>
    <row r="53" spans="1:6">
      <c r="A53" t="str">
        <f>F2_EW_Total!BJ53</f>
        <v>75x20</v>
      </c>
      <c r="B53">
        <f>F2_EW_Total!BK53</f>
        <v>1</v>
      </c>
      <c r="C53">
        <f>F2_EW_Total!BL53</f>
        <v>2</v>
      </c>
      <c r="D53">
        <f>F2_EW_Total!BM53</f>
        <v>3</v>
      </c>
      <c r="E53">
        <f>F2_EW_Total!BN53</f>
        <v>6</v>
      </c>
      <c r="F53">
        <f>F2_EW_Total!BO53</f>
        <v>2</v>
      </c>
    </row>
    <row r="54" spans="1:6">
      <c r="A54" t="str">
        <f>F2_EW_Total!BJ54</f>
        <v>75x20</v>
      </c>
      <c r="B54">
        <f>F2_EW_Total!BK54</f>
        <v>1</v>
      </c>
      <c r="C54">
        <f>F2_EW_Total!BL54</f>
        <v>3</v>
      </c>
      <c r="D54">
        <f>F2_EW_Total!BM54</f>
        <v>3</v>
      </c>
      <c r="E54">
        <f>F2_EW_Total!BN54</f>
        <v>6</v>
      </c>
      <c r="F54">
        <f>F2_EW_Total!BO54</f>
        <v>3</v>
      </c>
    </row>
    <row r="55" spans="1:6">
      <c r="A55" t="str">
        <f>F2_EW_Total!BJ55</f>
        <v>75x20</v>
      </c>
      <c r="B55">
        <f>F2_EW_Total!BK55</f>
        <v>1</v>
      </c>
      <c r="C55">
        <f>F2_EW_Total!BL55</f>
        <v>3</v>
      </c>
      <c r="D55">
        <f>F2_EW_Total!BM55</f>
        <v>3</v>
      </c>
      <c r="E55">
        <f>F2_EW_Total!BN55</f>
        <v>6</v>
      </c>
      <c r="F55">
        <f>F2_EW_Total!BO55</f>
        <v>3</v>
      </c>
    </row>
    <row r="56" spans="1:6">
      <c r="A56" t="str">
        <f>F2_EW_Total!BJ56</f>
        <v>75x20</v>
      </c>
      <c r="B56">
        <f>F2_EW_Total!BK56</f>
        <v>1</v>
      </c>
      <c r="C56">
        <f>F2_EW_Total!BL56</f>
        <v>3</v>
      </c>
      <c r="D56">
        <f>F2_EW_Total!BM56</f>
        <v>3</v>
      </c>
      <c r="E56">
        <f>F2_EW_Total!BN56</f>
        <v>6</v>
      </c>
      <c r="F56">
        <f>F2_EW_Total!BO56</f>
        <v>3</v>
      </c>
    </row>
    <row r="57" spans="1:6">
      <c r="A57" t="str">
        <f>F2_EW_Total!BJ57</f>
        <v>75x20</v>
      </c>
      <c r="B57">
        <f>F2_EW_Total!BK57</f>
        <v>1</v>
      </c>
      <c r="C57">
        <f>F2_EW_Total!BL57</f>
        <v>3</v>
      </c>
      <c r="D57">
        <f>F2_EW_Total!BM57</f>
        <v>3</v>
      </c>
      <c r="E57">
        <f>F2_EW_Total!BN57</f>
        <v>6</v>
      </c>
      <c r="F57">
        <f>F2_EW_Total!BO57</f>
        <v>3</v>
      </c>
    </row>
    <row r="58" spans="1:6">
      <c r="A58" t="str">
        <f>F2_EW_Total!BJ58</f>
        <v>75x20</v>
      </c>
      <c r="B58">
        <f>F2_EW_Total!BK58</f>
        <v>1</v>
      </c>
      <c r="C58">
        <f>F2_EW_Total!BL58</f>
        <v>4</v>
      </c>
      <c r="D58">
        <f>F2_EW_Total!BM58</f>
        <v>3</v>
      </c>
      <c r="E58">
        <f>F2_EW_Total!BN58</f>
        <v>6</v>
      </c>
      <c r="F58">
        <f>F2_EW_Total!BO58</f>
        <v>3</v>
      </c>
    </row>
    <row r="59" spans="1:6">
      <c r="A59" t="str">
        <f>F2_EW_Total!BJ59</f>
        <v>75x20</v>
      </c>
      <c r="B59">
        <f>F2_EW_Total!BK59</f>
        <v>1</v>
      </c>
      <c r="C59">
        <f>F2_EW_Total!BL59</f>
        <v>4</v>
      </c>
      <c r="D59">
        <f>F2_EW_Total!BM59</f>
        <v>3</v>
      </c>
      <c r="E59">
        <f>F2_EW_Total!BN59</f>
        <v>6</v>
      </c>
      <c r="F59">
        <f>F2_EW_Total!BO59</f>
        <v>3</v>
      </c>
    </row>
    <row r="60" spans="1:6">
      <c r="A60" t="str">
        <f>F2_EW_Total!BJ60</f>
        <v>75x20</v>
      </c>
      <c r="B60">
        <f>F2_EW_Total!BK60</f>
        <v>1</v>
      </c>
      <c r="C60">
        <f>F2_EW_Total!BL60</f>
        <v>4</v>
      </c>
      <c r="D60">
        <f>F2_EW_Total!BM60</f>
        <v>3</v>
      </c>
      <c r="E60">
        <f>F2_EW_Total!BN60</f>
        <v>6</v>
      </c>
      <c r="F60">
        <f>F2_EW_Total!BO60</f>
        <v>3</v>
      </c>
    </row>
    <row r="61" spans="1:6">
      <c r="A61" t="str">
        <f>F2_EW_Total!BJ61</f>
        <v>75x20</v>
      </c>
      <c r="B61">
        <f>F2_EW_Total!BK61</f>
        <v>1</v>
      </c>
      <c r="C61">
        <f>F2_EW_Total!BL61</f>
        <v>4</v>
      </c>
      <c r="D61">
        <f>F2_EW_Total!BM61</f>
        <v>3</v>
      </c>
      <c r="E61">
        <f>F2_EW_Total!BN61</f>
        <v>6</v>
      </c>
      <c r="F61">
        <f>F2_EW_Total!BO61</f>
        <v>3</v>
      </c>
    </row>
    <row r="62" spans="1:6">
      <c r="A62" t="str">
        <f>F2_EW_Total!BJ62</f>
        <v>50x50</v>
      </c>
      <c r="B62">
        <f>F2_EW_Total!BK62</f>
        <v>0</v>
      </c>
      <c r="C62">
        <f>F2_EW_Total!BL62</f>
        <v>3</v>
      </c>
      <c r="D62">
        <f>F2_EW_Total!BM62</f>
        <v>1</v>
      </c>
      <c r="E62">
        <f>F2_EW_Total!BN62</f>
        <v>1</v>
      </c>
      <c r="F62">
        <f>F2_EW_Total!BO62</f>
        <v>1</v>
      </c>
    </row>
    <row r="63" spans="1:6">
      <c r="A63" t="str">
        <f>F2_EW_Total!BJ63</f>
        <v>50x50</v>
      </c>
      <c r="B63">
        <f>F2_EW_Total!BK63</f>
        <v>0</v>
      </c>
      <c r="C63">
        <f>F2_EW_Total!BL63</f>
        <v>3</v>
      </c>
      <c r="D63">
        <f>F2_EW_Total!BM63</f>
        <v>1</v>
      </c>
      <c r="E63">
        <f>F2_EW_Total!BN63</f>
        <v>1</v>
      </c>
      <c r="F63">
        <f>F2_EW_Total!BO63</f>
        <v>1</v>
      </c>
    </row>
    <row r="64" spans="1:6">
      <c r="A64" t="str">
        <f>F2_EW_Total!BJ64</f>
        <v>50x50</v>
      </c>
      <c r="B64">
        <f>F2_EW_Total!BK64</f>
        <v>0</v>
      </c>
      <c r="C64">
        <f>F2_EW_Total!BL64</f>
        <v>3</v>
      </c>
      <c r="D64">
        <f>F2_EW_Total!BM64</f>
        <v>1</v>
      </c>
      <c r="E64">
        <f>F2_EW_Total!BN64</f>
        <v>1</v>
      </c>
      <c r="F64">
        <f>F2_EW_Total!BO64</f>
        <v>1</v>
      </c>
    </row>
    <row r="65" spans="1:6">
      <c r="A65" t="str">
        <f>F2_EW_Total!BJ65</f>
        <v>50x50</v>
      </c>
      <c r="B65">
        <f>F2_EW_Total!BK65</f>
        <v>0</v>
      </c>
      <c r="C65">
        <f>F2_EW_Total!BL65</f>
        <v>3</v>
      </c>
      <c r="D65">
        <f>F2_EW_Total!BM65</f>
        <v>1</v>
      </c>
      <c r="E65">
        <f>F2_EW_Total!BN65</f>
        <v>1</v>
      </c>
      <c r="F65">
        <f>F2_EW_Total!BO65</f>
        <v>1</v>
      </c>
    </row>
    <row r="66" spans="1:6">
      <c r="A66" t="str">
        <f>F2_EW_Total!BJ66</f>
        <v>50x50</v>
      </c>
      <c r="B66">
        <f>F2_EW_Total!BK66</f>
        <v>0</v>
      </c>
      <c r="C66">
        <f>F2_EW_Total!BL66</f>
        <v>3</v>
      </c>
      <c r="D66">
        <f>F2_EW_Total!BM66</f>
        <v>2</v>
      </c>
      <c r="E66">
        <f>F2_EW_Total!BN66</f>
        <v>2</v>
      </c>
      <c r="F66">
        <f>F2_EW_Total!BO66</f>
        <v>2</v>
      </c>
    </row>
    <row r="67" spans="1:6">
      <c r="A67" t="str">
        <f>F2_EW_Total!BJ67</f>
        <v>50x50</v>
      </c>
      <c r="B67">
        <f>F2_EW_Total!BK67</f>
        <v>0</v>
      </c>
      <c r="C67">
        <f>F2_EW_Total!BL67</f>
        <v>3</v>
      </c>
      <c r="D67">
        <f>F2_EW_Total!BM67</f>
        <v>2</v>
      </c>
      <c r="E67">
        <f>F2_EW_Total!BN67</f>
        <v>2</v>
      </c>
      <c r="F67">
        <f>F2_EW_Total!BO67</f>
        <v>2</v>
      </c>
    </row>
    <row r="68" spans="1:6">
      <c r="A68" t="str">
        <f>F2_EW_Total!BJ68</f>
        <v>50x50</v>
      </c>
      <c r="B68">
        <f>F2_EW_Total!BK68</f>
        <v>0</v>
      </c>
      <c r="C68">
        <f>F2_EW_Total!BL68</f>
        <v>3</v>
      </c>
      <c r="D68">
        <f>F2_EW_Total!BM68</f>
        <v>2</v>
      </c>
      <c r="E68">
        <f>F2_EW_Total!BN68</f>
        <v>2</v>
      </c>
      <c r="F68">
        <f>F2_EW_Total!BO68</f>
        <v>2</v>
      </c>
    </row>
    <row r="69" spans="1:6">
      <c r="A69" t="str">
        <f>F2_EW_Total!BJ69</f>
        <v>50x50</v>
      </c>
      <c r="B69">
        <f>F2_EW_Total!BK69</f>
        <v>0</v>
      </c>
      <c r="C69">
        <f>F2_EW_Total!BL69</f>
        <v>3</v>
      </c>
      <c r="D69">
        <f>F2_EW_Total!BM69</f>
        <v>2</v>
      </c>
      <c r="E69">
        <f>F2_EW_Total!BN69</f>
        <v>2</v>
      </c>
      <c r="F69">
        <f>F2_EW_Total!BO69</f>
        <v>2</v>
      </c>
    </row>
    <row r="70" spans="1:6">
      <c r="A70" t="str">
        <f>F2_EW_Total!BJ70</f>
        <v>50x50</v>
      </c>
      <c r="B70">
        <f>F2_EW_Total!BK70</f>
        <v>0</v>
      </c>
      <c r="C70">
        <f>F2_EW_Total!BL70</f>
        <v>3</v>
      </c>
      <c r="D70">
        <f>F2_EW_Total!BM70</f>
        <v>1</v>
      </c>
      <c r="E70">
        <f>F2_EW_Total!BN70</f>
        <v>2</v>
      </c>
      <c r="F70">
        <f>F2_EW_Total!BO70</f>
        <v>2</v>
      </c>
    </row>
    <row r="71" spans="1:6">
      <c r="A71" t="str">
        <f>F2_EW_Total!BJ71</f>
        <v>50x50</v>
      </c>
      <c r="B71">
        <f>F2_EW_Total!BK71</f>
        <v>0</v>
      </c>
      <c r="C71">
        <f>F2_EW_Total!BL71</f>
        <v>3</v>
      </c>
      <c r="D71">
        <f>F2_EW_Total!BM71</f>
        <v>1</v>
      </c>
      <c r="E71">
        <f>F2_EW_Total!BN71</f>
        <v>2</v>
      </c>
      <c r="F71">
        <f>F2_EW_Total!BO71</f>
        <v>2</v>
      </c>
    </row>
    <row r="72" spans="1:6">
      <c r="A72" t="str">
        <f>F2_EW_Total!BJ72</f>
        <v>50x50</v>
      </c>
      <c r="B72">
        <f>F2_EW_Total!BK72</f>
        <v>0</v>
      </c>
      <c r="C72">
        <f>F2_EW_Total!BL72</f>
        <v>3</v>
      </c>
      <c r="D72">
        <f>F2_EW_Total!BM72</f>
        <v>1</v>
      </c>
      <c r="E72">
        <f>F2_EW_Total!BN72</f>
        <v>2</v>
      </c>
      <c r="F72">
        <f>F2_EW_Total!BO72</f>
        <v>2</v>
      </c>
    </row>
    <row r="73" spans="1:6">
      <c r="A73" t="str">
        <f>F2_EW_Total!BJ73</f>
        <v>50x50</v>
      </c>
      <c r="B73">
        <f>F2_EW_Total!BK73</f>
        <v>0</v>
      </c>
      <c r="C73">
        <f>F2_EW_Total!BL73</f>
        <v>3</v>
      </c>
      <c r="D73">
        <f>F2_EW_Total!BM73</f>
        <v>1</v>
      </c>
      <c r="E73">
        <f>F2_EW_Total!BN73</f>
        <v>2</v>
      </c>
      <c r="F73">
        <f>F2_EW_Total!BO73</f>
        <v>2</v>
      </c>
    </row>
    <row r="74" spans="1:6">
      <c r="A74" t="str">
        <f>F2_EW_Total!BJ74</f>
        <v>50x50</v>
      </c>
      <c r="B74">
        <f>F2_EW_Total!BK74</f>
        <v>0</v>
      </c>
      <c r="C74">
        <f>F2_EW_Total!BL74</f>
        <v>3</v>
      </c>
      <c r="D74">
        <f>F2_EW_Total!BM74</f>
        <v>1</v>
      </c>
      <c r="E74">
        <f>F2_EW_Total!BN74</f>
        <v>2</v>
      </c>
      <c r="F74">
        <f>F2_EW_Total!BO74</f>
        <v>2</v>
      </c>
    </row>
    <row r="75" spans="1:6">
      <c r="A75" t="str">
        <f>F2_EW_Total!BJ75</f>
        <v>50x50</v>
      </c>
      <c r="B75">
        <f>F2_EW_Total!BK75</f>
        <v>0</v>
      </c>
      <c r="C75">
        <f>F2_EW_Total!BL75</f>
        <v>3</v>
      </c>
      <c r="D75">
        <f>F2_EW_Total!BM75</f>
        <v>1</v>
      </c>
      <c r="E75">
        <f>F2_EW_Total!BN75</f>
        <v>2</v>
      </c>
      <c r="F75">
        <f>F2_EW_Total!BO75</f>
        <v>2</v>
      </c>
    </row>
    <row r="76" spans="1:6">
      <c r="A76" t="str">
        <f>F2_EW_Total!BJ76</f>
        <v>50x50</v>
      </c>
      <c r="B76">
        <f>F2_EW_Total!BK76</f>
        <v>0</v>
      </c>
      <c r="C76">
        <f>F2_EW_Total!BL76</f>
        <v>3</v>
      </c>
      <c r="D76">
        <f>F2_EW_Total!BM76</f>
        <v>1</v>
      </c>
      <c r="E76">
        <f>F2_EW_Total!BN76</f>
        <v>2</v>
      </c>
      <c r="F76">
        <f>F2_EW_Total!BO76</f>
        <v>2</v>
      </c>
    </row>
    <row r="77" spans="1:6">
      <c r="A77" t="str">
        <f>F2_EW_Total!BJ77</f>
        <v>50x50</v>
      </c>
      <c r="B77">
        <f>F2_EW_Total!BK77</f>
        <v>0</v>
      </c>
      <c r="C77">
        <f>F2_EW_Total!BL77</f>
        <v>3</v>
      </c>
      <c r="D77">
        <f>F2_EW_Total!BM77</f>
        <v>1</v>
      </c>
      <c r="E77">
        <f>F2_EW_Total!BN77</f>
        <v>2</v>
      </c>
      <c r="F77">
        <f>F2_EW_Total!BO77</f>
        <v>2</v>
      </c>
    </row>
    <row r="78" spans="1:6">
      <c r="A78" t="str">
        <f>F2_EW_Total!BJ78</f>
        <v>90x50</v>
      </c>
      <c r="B78">
        <f>F2_EW_Total!BK78</f>
        <v>0</v>
      </c>
      <c r="C78">
        <f>F2_EW_Total!BL78</f>
        <v>3</v>
      </c>
      <c r="D78">
        <f>F2_EW_Total!BM78</f>
        <v>1</v>
      </c>
      <c r="E78">
        <f>F2_EW_Total!BN78</f>
        <v>2</v>
      </c>
      <c r="F78">
        <f>F2_EW_Total!BO78</f>
        <v>2</v>
      </c>
    </row>
    <row r="79" spans="1:6">
      <c r="A79" t="str">
        <f>F2_EW_Total!BJ79</f>
        <v>90x50</v>
      </c>
      <c r="B79">
        <f>F2_EW_Total!BK79</f>
        <v>0</v>
      </c>
      <c r="C79">
        <f>F2_EW_Total!BL79</f>
        <v>3</v>
      </c>
      <c r="D79">
        <f>F2_EW_Total!BM79</f>
        <v>1</v>
      </c>
      <c r="E79">
        <f>F2_EW_Total!BN79</f>
        <v>2</v>
      </c>
      <c r="F79">
        <f>F2_EW_Total!BO79</f>
        <v>2</v>
      </c>
    </row>
    <row r="80" spans="1:6">
      <c r="A80" t="str">
        <f>F2_EW_Total!BJ80</f>
        <v>90x50</v>
      </c>
      <c r="B80">
        <f>F2_EW_Total!BK80</f>
        <v>0</v>
      </c>
      <c r="C80">
        <f>F2_EW_Total!BL80</f>
        <v>3</v>
      </c>
      <c r="D80">
        <f>F2_EW_Total!BM80</f>
        <v>1</v>
      </c>
      <c r="E80">
        <f>F2_EW_Total!BN80</f>
        <v>2</v>
      </c>
      <c r="F80">
        <f>F2_EW_Total!BO80</f>
        <v>2</v>
      </c>
    </row>
    <row r="81" spans="1:6">
      <c r="A81" t="str">
        <f>F2_EW_Total!BJ81</f>
        <v>90x50</v>
      </c>
      <c r="B81">
        <f>F2_EW_Total!BK81</f>
        <v>0</v>
      </c>
      <c r="C81">
        <f>F2_EW_Total!BL81</f>
        <v>3</v>
      </c>
      <c r="D81">
        <f>F2_EW_Total!BM81</f>
        <v>1</v>
      </c>
      <c r="E81">
        <f>F2_EW_Total!BN81</f>
        <v>2</v>
      </c>
      <c r="F81">
        <f>F2_EW_Total!BO81</f>
        <v>2</v>
      </c>
    </row>
    <row r="82" spans="1:6">
      <c r="A82" t="str">
        <f>F2_EW_Total!BJ82</f>
        <v>50x50</v>
      </c>
      <c r="B82">
        <f>F2_EW_Total!BK82</f>
        <v>0</v>
      </c>
      <c r="C82">
        <f>F2_EW_Total!BL82</f>
        <v>4</v>
      </c>
      <c r="D82">
        <f>F2_EW_Total!BM82</f>
        <v>3</v>
      </c>
      <c r="E82">
        <f>F2_EW_Total!BN82</f>
        <v>4</v>
      </c>
      <c r="F82">
        <f>F2_EW_Total!BO82</f>
        <v>2</v>
      </c>
    </row>
    <row r="83" spans="1:6">
      <c r="A83" t="str">
        <f>F2_EW_Total!BJ83</f>
        <v>50x50</v>
      </c>
      <c r="B83">
        <f>F2_EW_Total!BK83</f>
        <v>0</v>
      </c>
      <c r="C83">
        <f>F2_EW_Total!BL83</f>
        <v>4</v>
      </c>
      <c r="D83">
        <f>F2_EW_Total!BM83</f>
        <v>3</v>
      </c>
      <c r="E83">
        <f>F2_EW_Total!BN83</f>
        <v>4</v>
      </c>
      <c r="F83">
        <f>F2_EW_Total!BO83</f>
        <v>2</v>
      </c>
    </row>
    <row r="84" spans="1:6">
      <c r="A84" t="str">
        <f>F2_EW_Total!BJ84</f>
        <v>50x50</v>
      </c>
      <c r="B84">
        <f>F2_EW_Total!BK84</f>
        <v>0</v>
      </c>
      <c r="C84">
        <f>F2_EW_Total!BL84</f>
        <v>4</v>
      </c>
      <c r="D84">
        <f>F2_EW_Total!BM84</f>
        <v>3</v>
      </c>
      <c r="E84">
        <f>F2_EW_Total!BN84</f>
        <v>4</v>
      </c>
      <c r="F84">
        <f>F2_EW_Total!BO84</f>
        <v>2</v>
      </c>
    </row>
    <row r="85" spans="1:6">
      <c r="A85" t="str">
        <f>F2_EW_Total!BJ85</f>
        <v>50x50</v>
      </c>
      <c r="B85">
        <f>F2_EW_Total!BK85</f>
        <v>0</v>
      </c>
      <c r="C85">
        <f>F2_EW_Total!BL85</f>
        <v>4</v>
      </c>
      <c r="D85">
        <f>F2_EW_Total!BM85</f>
        <v>3</v>
      </c>
      <c r="E85">
        <f>F2_EW_Total!BN85</f>
        <v>4</v>
      </c>
      <c r="F85">
        <f>F2_EW_Total!BO85</f>
        <v>2</v>
      </c>
    </row>
    <row r="86" spans="1:6">
      <c r="A86" t="str">
        <f>F2_EW_Total!BJ86</f>
        <v>50x50</v>
      </c>
      <c r="B86">
        <f>F2_EW_Total!BK86</f>
        <v>0</v>
      </c>
      <c r="C86">
        <f>F2_EW_Total!BL86</f>
        <v>4</v>
      </c>
      <c r="D86">
        <f>F2_EW_Total!BM86</f>
        <v>1</v>
      </c>
      <c r="E86">
        <f>F2_EW_Total!BN86</f>
        <v>3</v>
      </c>
      <c r="F86">
        <f>F2_EW_Total!BO86</f>
        <v>2</v>
      </c>
    </row>
    <row r="87" spans="1:6">
      <c r="A87" t="str">
        <f>F2_EW_Total!BJ87</f>
        <v>50x50</v>
      </c>
      <c r="B87">
        <f>F2_EW_Total!BK87</f>
        <v>0</v>
      </c>
      <c r="C87">
        <f>F2_EW_Total!BL87</f>
        <v>4</v>
      </c>
      <c r="D87">
        <f>F2_EW_Total!BM87</f>
        <v>1</v>
      </c>
      <c r="E87">
        <f>F2_EW_Total!BN87</f>
        <v>3</v>
      </c>
      <c r="F87">
        <f>F2_EW_Total!BO87</f>
        <v>2</v>
      </c>
    </row>
    <row r="88" spans="1:6">
      <c r="A88" t="str">
        <f>F2_EW_Total!BJ88</f>
        <v>50x50</v>
      </c>
      <c r="B88">
        <f>F2_EW_Total!BK88</f>
        <v>0</v>
      </c>
      <c r="C88">
        <f>F2_EW_Total!BL88</f>
        <v>4</v>
      </c>
      <c r="D88">
        <f>F2_EW_Total!BM88</f>
        <v>1</v>
      </c>
      <c r="E88">
        <f>F2_EW_Total!BN88</f>
        <v>3</v>
      </c>
      <c r="F88">
        <f>F2_EW_Total!BO88</f>
        <v>2</v>
      </c>
    </row>
    <row r="89" spans="1:6">
      <c r="A89" t="str">
        <f>F2_EW_Total!BJ89</f>
        <v>50x50</v>
      </c>
      <c r="B89">
        <f>F2_EW_Total!BK89</f>
        <v>0</v>
      </c>
      <c r="C89">
        <f>F2_EW_Total!BL89</f>
        <v>4</v>
      </c>
      <c r="D89">
        <f>F2_EW_Total!BM89</f>
        <v>1</v>
      </c>
      <c r="E89">
        <f>F2_EW_Total!BN89</f>
        <v>3</v>
      </c>
      <c r="F89">
        <f>F2_EW_Total!BO89</f>
        <v>2</v>
      </c>
    </row>
    <row r="90" spans="1:6">
      <c r="A90" t="str">
        <f>F2_EW_Total!BJ90</f>
        <v>90x50</v>
      </c>
      <c r="B90">
        <f>F2_EW_Total!BK90</f>
        <v>0</v>
      </c>
      <c r="C90">
        <f>F2_EW_Total!BL90</f>
        <v>3</v>
      </c>
      <c r="D90">
        <f>F2_EW_Total!BM90</f>
        <v>1</v>
      </c>
      <c r="E90">
        <f>F2_EW_Total!BN90</f>
        <v>3</v>
      </c>
      <c r="F90">
        <f>F2_EW_Total!BO90</f>
        <v>2</v>
      </c>
    </row>
    <row r="91" spans="1:6">
      <c r="A91" t="str">
        <f>F2_EW_Total!BJ91</f>
        <v>90x50</v>
      </c>
      <c r="B91">
        <f>F2_EW_Total!BK91</f>
        <v>0</v>
      </c>
      <c r="C91">
        <f>F2_EW_Total!BL91</f>
        <v>3</v>
      </c>
      <c r="D91">
        <f>F2_EW_Total!BM91</f>
        <v>1</v>
      </c>
      <c r="E91">
        <f>F2_EW_Total!BN91</f>
        <v>3</v>
      </c>
      <c r="F91">
        <f>F2_EW_Total!BO91</f>
        <v>2</v>
      </c>
    </row>
    <row r="92" spans="1:6">
      <c r="A92" t="str">
        <f>F2_EW_Total!BJ92</f>
        <v>90x50</v>
      </c>
      <c r="B92">
        <f>F2_EW_Total!BK92</f>
        <v>0</v>
      </c>
      <c r="C92">
        <f>F2_EW_Total!BL92</f>
        <v>3</v>
      </c>
      <c r="D92">
        <f>F2_EW_Total!BM92</f>
        <v>1</v>
      </c>
      <c r="E92">
        <f>F2_EW_Total!BN92</f>
        <v>3</v>
      </c>
      <c r="F92">
        <f>F2_EW_Total!BO92</f>
        <v>2</v>
      </c>
    </row>
    <row r="93" spans="1:6">
      <c r="A93" t="str">
        <f>F2_EW_Total!BJ93</f>
        <v>90x50</v>
      </c>
      <c r="B93">
        <f>F2_EW_Total!BK93</f>
        <v>0</v>
      </c>
      <c r="C93">
        <f>F2_EW_Total!BL93</f>
        <v>3</v>
      </c>
      <c r="D93">
        <f>F2_EW_Total!BM93</f>
        <v>1</v>
      </c>
      <c r="E93">
        <f>F2_EW_Total!BN93</f>
        <v>3</v>
      </c>
      <c r="F93">
        <f>F2_EW_Total!BO93</f>
        <v>2</v>
      </c>
    </row>
    <row r="94" spans="1:6">
      <c r="A94" t="str">
        <f>F2_EW_Total!BJ94</f>
        <v>50x50</v>
      </c>
      <c r="B94">
        <f>F2_EW_Total!BK94</f>
        <v>0</v>
      </c>
      <c r="C94">
        <f>F2_EW_Total!BL94</f>
        <v>3</v>
      </c>
      <c r="D94">
        <f>F2_EW_Total!BM94</f>
        <v>2</v>
      </c>
      <c r="E94">
        <f>F2_EW_Total!BN94</f>
        <v>2</v>
      </c>
      <c r="F94">
        <f>F2_EW_Total!BO94</f>
        <v>2</v>
      </c>
    </row>
    <row r="95" spans="1:6">
      <c r="A95" t="str">
        <f>F2_EW_Total!BJ95</f>
        <v>50x50</v>
      </c>
      <c r="B95">
        <f>F2_EW_Total!BK95</f>
        <v>0</v>
      </c>
      <c r="C95">
        <f>F2_EW_Total!BL95</f>
        <v>3</v>
      </c>
      <c r="D95">
        <f>F2_EW_Total!BM95</f>
        <v>2</v>
      </c>
      <c r="E95">
        <f>F2_EW_Total!BN95</f>
        <v>2</v>
      </c>
      <c r="F95">
        <f>F2_EW_Total!BO95</f>
        <v>2</v>
      </c>
    </row>
    <row r="96" spans="1:6">
      <c r="A96" t="str">
        <f>F2_EW_Total!BJ96</f>
        <v>50x50</v>
      </c>
      <c r="B96">
        <f>F2_EW_Total!BK96</f>
        <v>0</v>
      </c>
      <c r="C96">
        <f>F2_EW_Total!BL96</f>
        <v>3</v>
      </c>
      <c r="D96">
        <f>F2_EW_Total!BM96</f>
        <v>2</v>
      </c>
      <c r="E96">
        <f>F2_EW_Total!BN96</f>
        <v>2</v>
      </c>
      <c r="F96">
        <f>F2_EW_Total!BO96</f>
        <v>2</v>
      </c>
    </row>
    <row r="97" spans="1:6">
      <c r="A97" t="str">
        <f>F2_EW_Total!BJ97</f>
        <v>50x50</v>
      </c>
      <c r="B97">
        <f>F2_EW_Total!BK97</f>
        <v>0</v>
      </c>
      <c r="C97">
        <f>F2_EW_Total!BL97</f>
        <v>3</v>
      </c>
      <c r="D97">
        <f>F2_EW_Total!BM97</f>
        <v>2</v>
      </c>
      <c r="E97">
        <f>F2_EW_Total!BN97</f>
        <v>2</v>
      </c>
      <c r="F97">
        <f>F2_EW_Total!BO97</f>
        <v>2</v>
      </c>
    </row>
    <row r="98" spans="1:6">
      <c r="A98" t="str">
        <f>F2_EW_Total!BJ98</f>
        <v>90x50</v>
      </c>
      <c r="B98">
        <f>F2_EW_Total!BK98</f>
        <v>0</v>
      </c>
      <c r="C98">
        <f>F2_EW_Total!BL98</f>
        <v>3</v>
      </c>
      <c r="D98">
        <f>F2_EW_Total!BM98</f>
        <v>1</v>
      </c>
      <c r="E98">
        <f>F2_EW_Total!BN98</f>
        <v>3</v>
      </c>
      <c r="F98">
        <f>F2_EW_Total!BO98</f>
        <v>2</v>
      </c>
    </row>
    <row r="99" spans="1:6">
      <c r="A99" t="str">
        <f>F2_EW_Total!BJ99</f>
        <v>90x50</v>
      </c>
      <c r="B99">
        <f>F2_EW_Total!BK99</f>
        <v>0</v>
      </c>
      <c r="C99">
        <f>F2_EW_Total!BL99</f>
        <v>3</v>
      </c>
      <c r="D99">
        <f>F2_EW_Total!BM99</f>
        <v>1</v>
      </c>
      <c r="E99">
        <f>F2_EW_Total!BN99</f>
        <v>3</v>
      </c>
      <c r="F99">
        <f>F2_EW_Total!BO99</f>
        <v>2</v>
      </c>
    </row>
    <row r="100" spans="1:6">
      <c r="A100" t="str">
        <f>F2_EW_Total!BJ100</f>
        <v>90x50</v>
      </c>
      <c r="B100">
        <f>F2_EW_Total!BK100</f>
        <v>0</v>
      </c>
      <c r="C100">
        <f>F2_EW_Total!BL100</f>
        <v>3</v>
      </c>
      <c r="D100">
        <f>F2_EW_Total!BM100</f>
        <v>1</v>
      </c>
      <c r="E100">
        <f>F2_EW_Total!BN100</f>
        <v>3</v>
      </c>
      <c r="F100">
        <f>F2_EW_Total!BO100</f>
        <v>2</v>
      </c>
    </row>
    <row r="101" spans="1:6">
      <c r="A101" t="str">
        <f>F2_EW_Total!BJ101</f>
        <v>90x50</v>
      </c>
      <c r="B101">
        <f>F2_EW_Total!BK101</f>
        <v>0</v>
      </c>
      <c r="C101">
        <f>F2_EW_Total!BL101</f>
        <v>3</v>
      </c>
      <c r="D101">
        <f>F2_EW_Total!BM101</f>
        <v>1</v>
      </c>
      <c r="E101">
        <f>F2_EW_Total!BN101</f>
        <v>3</v>
      </c>
      <c r="F101">
        <f>F2_EW_Total!BO101</f>
        <v>2</v>
      </c>
    </row>
    <row r="102" spans="1:6">
      <c r="A102" t="str">
        <f>F2_EW_Total!BJ102</f>
        <v>50x50</v>
      </c>
      <c r="B102">
        <f>F2_EW_Total!BK102</f>
        <v>0</v>
      </c>
      <c r="C102">
        <f>F2_EW_Total!BL102</f>
        <v>2</v>
      </c>
      <c r="D102">
        <f>F2_EW_Total!BM102</f>
        <v>2</v>
      </c>
      <c r="E102">
        <f>F2_EW_Total!BN102</f>
        <v>3</v>
      </c>
      <c r="F102">
        <f>F2_EW_Total!BO102</f>
        <v>3</v>
      </c>
    </row>
    <row r="103" spans="1:6">
      <c r="A103" t="str">
        <f>F2_EW_Total!BJ103</f>
        <v>50x50</v>
      </c>
      <c r="B103">
        <f>F2_EW_Total!BK103</f>
        <v>0</v>
      </c>
      <c r="C103">
        <f>F2_EW_Total!BL103</f>
        <v>2</v>
      </c>
      <c r="D103">
        <f>F2_EW_Total!BM103</f>
        <v>2</v>
      </c>
      <c r="E103">
        <f>F2_EW_Total!BN103</f>
        <v>3</v>
      </c>
      <c r="F103">
        <f>F2_EW_Total!BO103</f>
        <v>3</v>
      </c>
    </row>
    <row r="104" spans="1:6">
      <c r="A104" t="str">
        <f>F2_EW_Total!BJ104</f>
        <v>50x50</v>
      </c>
      <c r="B104">
        <f>F2_EW_Total!BK104</f>
        <v>0</v>
      </c>
      <c r="C104">
        <f>F2_EW_Total!BL104</f>
        <v>2</v>
      </c>
      <c r="D104">
        <f>F2_EW_Total!BM104</f>
        <v>2</v>
      </c>
      <c r="E104">
        <f>F2_EW_Total!BN104</f>
        <v>3</v>
      </c>
      <c r="F104">
        <f>F2_EW_Total!BO104</f>
        <v>3</v>
      </c>
    </row>
    <row r="105" spans="1:6">
      <c r="A105" t="str">
        <f>F2_EW_Total!BJ105</f>
        <v>50x50</v>
      </c>
      <c r="B105">
        <f>F2_EW_Total!BK105</f>
        <v>0</v>
      </c>
      <c r="C105">
        <f>F2_EW_Total!BL105</f>
        <v>2</v>
      </c>
      <c r="D105">
        <f>F2_EW_Total!BM105</f>
        <v>2</v>
      </c>
      <c r="E105">
        <f>F2_EW_Total!BN105</f>
        <v>3</v>
      </c>
      <c r="F105">
        <f>F2_EW_Total!BO105</f>
        <v>3</v>
      </c>
    </row>
    <row r="106" spans="1:6">
      <c r="A106" t="str">
        <f>F2_EW_Total!BJ106</f>
        <v>60x60</v>
      </c>
      <c r="B106">
        <f>F2_EW_Total!BK106</f>
        <v>0</v>
      </c>
      <c r="C106">
        <f>F2_EW_Total!BL106</f>
        <v>4</v>
      </c>
      <c r="D106">
        <f>F2_EW_Total!BM106</f>
        <v>4</v>
      </c>
      <c r="E106">
        <f>F2_EW_Total!BN106</f>
        <v>4</v>
      </c>
      <c r="F106">
        <f>F2_EW_Total!BO106</f>
        <v>3</v>
      </c>
    </row>
    <row r="107" spans="1:6">
      <c r="A107" t="str">
        <f>F2_EW_Total!BJ107</f>
        <v>60x60</v>
      </c>
      <c r="B107">
        <f>F2_EW_Total!BK107</f>
        <v>0</v>
      </c>
      <c r="C107">
        <f>F2_EW_Total!BL107</f>
        <v>4</v>
      </c>
      <c r="D107">
        <f>F2_EW_Total!BM107</f>
        <v>4</v>
      </c>
      <c r="E107">
        <f>F2_EW_Total!BN107</f>
        <v>4</v>
      </c>
      <c r="F107">
        <f>F2_EW_Total!BO107</f>
        <v>3</v>
      </c>
    </row>
    <row r="108" spans="1:6">
      <c r="A108" t="str">
        <f>F2_EW_Total!BJ108</f>
        <v>60x60</v>
      </c>
      <c r="B108">
        <f>F2_EW_Total!BK108</f>
        <v>0</v>
      </c>
      <c r="C108">
        <f>F2_EW_Total!BL108</f>
        <v>4</v>
      </c>
      <c r="D108">
        <f>F2_EW_Total!BM108</f>
        <v>4</v>
      </c>
      <c r="E108">
        <f>F2_EW_Total!BN108</f>
        <v>4</v>
      </c>
      <c r="F108">
        <f>F2_EW_Total!BO108</f>
        <v>3</v>
      </c>
    </row>
    <row r="109" spans="1:6">
      <c r="A109" t="str">
        <f>F2_EW_Total!BJ109</f>
        <v>60x60</v>
      </c>
      <c r="B109">
        <f>F2_EW_Total!BK109</f>
        <v>0</v>
      </c>
      <c r="C109">
        <f>F2_EW_Total!BL109</f>
        <v>4</v>
      </c>
      <c r="D109">
        <f>F2_EW_Total!BM109</f>
        <v>4</v>
      </c>
      <c r="E109">
        <f>F2_EW_Total!BN109</f>
        <v>4</v>
      </c>
      <c r="F109">
        <f>F2_EW_Total!BO109</f>
        <v>3</v>
      </c>
    </row>
    <row r="110" spans="1:6">
      <c r="A110" t="str">
        <f>F2_EW_Total!BJ110</f>
        <v>75x20</v>
      </c>
      <c r="B110">
        <f>F2_EW_Total!BK110</f>
        <v>1</v>
      </c>
      <c r="C110">
        <f>F2_EW_Total!BL110</f>
        <v>3</v>
      </c>
      <c r="D110">
        <f>F2_EW_Total!BM110</f>
        <v>3</v>
      </c>
      <c r="E110">
        <f>F2_EW_Total!BN110</f>
        <v>6</v>
      </c>
      <c r="F110">
        <f>F2_EW_Total!BO110</f>
        <v>3</v>
      </c>
    </row>
    <row r="111" spans="1:6">
      <c r="A111" t="str">
        <f>F2_EW_Total!BJ111</f>
        <v>75x20</v>
      </c>
      <c r="B111">
        <f>F2_EW_Total!BK111</f>
        <v>1</v>
      </c>
      <c r="C111">
        <f>F2_EW_Total!BL111</f>
        <v>3</v>
      </c>
      <c r="D111">
        <f>F2_EW_Total!BM111</f>
        <v>3</v>
      </c>
      <c r="E111">
        <f>F2_EW_Total!BN111</f>
        <v>6</v>
      </c>
      <c r="F111">
        <f>F2_EW_Total!BO111</f>
        <v>3</v>
      </c>
    </row>
    <row r="112" spans="1:6">
      <c r="A112" t="str">
        <f>F2_EW_Total!BJ112</f>
        <v>75x20</v>
      </c>
      <c r="B112">
        <f>F2_EW_Total!BK112</f>
        <v>1</v>
      </c>
      <c r="C112">
        <f>F2_EW_Total!BL112</f>
        <v>3</v>
      </c>
      <c r="D112">
        <f>F2_EW_Total!BM112</f>
        <v>3</v>
      </c>
      <c r="E112">
        <f>F2_EW_Total!BN112</f>
        <v>6</v>
      </c>
      <c r="F112">
        <f>F2_EW_Total!BO112</f>
        <v>3</v>
      </c>
    </row>
    <row r="113" spans="1:6">
      <c r="A113" t="str">
        <f>F2_EW_Total!BJ113</f>
        <v>75x20</v>
      </c>
      <c r="B113">
        <f>F2_EW_Total!BK113</f>
        <v>1</v>
      </c>
      <c r="C113">
        <f>F2_EW_Total!BL113</f>
        <v>3</v>
      </c>
      <c r="D113">
        <f>F2_EW_Total!BM113</f>
        <v>3</v>
      </c>
      <c r="E113">
        <f>F2_EW_Total!BN113</f>
        <v>6</v>
      </c>
      <c r="F113">
        <f>F2_EW_Total!BO113</f>
        <v>3</v>
      </c>
    </row>
    <row r="114" spans="1:6">
      <c r="A114" t="str">
        <f>F2_EW_Total!BJ114</f>
        <v>75x24</v>
      </c>
      <c r="B114">
        <f>F2_EW_Total!BK114</f>
        <v>1</v>
      </c>
      <c r="C114">
        <f>F2_EW_Total!BL114</f>
        <v>4</v>
      </c>
      <c r="D114">
        <f>F2_EW_Total!BM114</f>
        <v>3</v>
      </c>
      <c r="E114">
        <f>F2_EW_Total!BN114</f>
        <v>6</v>
      </c>
      <c r="F114">
        <f>F2_EW_Total!BO114</f>
        <v>3</v>
      </c>
    </row>
    <row r="115" spans="1:6">
      <c r="A115" t="str">
        <f>F2_EW_Total!BJ115</f>
        <v>75x24</v>
      </c>
      <c r="B115">
        <f>F2_EW_Total!BK115</f>
        <v>1</v>
      </c>
      <c r="C115">
        <f>F2_EW_Total!BL115</f>
        <v>4</v>
      </c>
      <c r="D115">
        <f>F2_EW_Total!BM115</f>
        <v>3</v>
      </c>
      <c r="E115">
        <f>F2_EW_Total!BN115</f>
        <v>6</v>
      </c>
      <c r="F115">
        <f>F2_EW_Total!BO115</f>
        <v>3</v>
      </c>
    </row>
    <row r="116" spans="1:6">
      <c r="A116" t="str">
        <f>F2_EW_Total!BJ116</f>
        <v>75x24</v>
      </c>
      <c r="B116">
        <f>F2_EW_Total!BK116</f>
        <v>1</v>
      </c>
      <c r="C116">
        <f>F2_EW_Total!BL116</f>
        <v>4</v>
      </c>
      <c r="D116">
        <f>F2_EW_Total!BM116</f>
        <v>3</v>
      </c>
      <c r="E116">
        <f>F2_EW_Total!BN116</f>
        <v>6</v>
      </c>
      <c r="F116">
        <f>F2_EW_Total!BO116</f>
        <v>3</v>
      </c>
    </row>
    <row r="117" spans="1:6">
      <c r="A117" t="str">
        <f>F2_EW_Total!BJ117</f>
        <v>75x24</v>
      </c>
      <c r="B117">
        <f>F2_EW_Total!BK117</f>
        <v>1</v>
      </c>
      <c r="C117">
        <f>F2_EW_Total!BL117</f>
        <v>4</v>
      </c>
      <c r="D117">
        <f>F2_EW_Total!BM117</f>
        <v>3</v>
      </c>
      <c r="E117">
        <f>F2_EW_Total!BN117</f>
        <v>6</v>
      </c>
      <c r="F117">
        <f>F2_EW_Total!BO117</f>
        <v>3</v>
      </c>
    </row>
    <row r="118" spans="1:6">
      <c r="A118" t="str">
        <f>F2_EW_Total!BJ118</f>
        <v>75x20</v>
      </c>
      <c r="B118">
        <f>F2_EW_Total!BK118</f>
        <v>1</v>
      </c>
      <c r="C118">
        <f>F2_EW_Total!BL118</f>
        <v>4</v>
      </c>
      <c r="D118">
        <f>F2_EW_Total!BM118</f>
        <v>3</v>
      </c>
      <c r="E118">
        <f>F2_EW_Total!BN118</f>
        <v>6</v>
      </c>
      <c r="F118">
        <f>F2_EW_Total!BO118</f>
        <v>3</v>
      </c>
    </row>
    <row r="119" spans="1:6">
      <c r="A119" t="str">
        <f>F2_EW_Total!BJ119</f>
        <v>75x20</v>
      </c>
      <c r="B119">
        <f>F2_EW_Total!BK119</f>
        <v>1</v>
      </c>
      <c r="C119">
        <f>F2_EW_Total!BL119</f>
        <v>4</v>
      </c>
      <c r="D119">
        <f>F2_EW_Total!BM119</f>
        <v>3</v>
      </c>
      <c r="E119">
        <f>F2_EW_Total!BN119</f>
        <v>6</v>
      </c>
      <c r="F119">
        <f>F2_EW_Total!BO119</f>
        <v>3</v>
      </c>
    </row>
    <row r="120" spans="1:6">
      <c r="A120" t="str">
        <f>F2_EW_Total!BJ120</f>
        <v>75x20</v>
      </c>
      <c r="B120">
        <f>F2_EW_Total!BK120</f>
        <v>1</v>
      </c>
      <c r="C120">
        <f>F2_EW_Total!BL120</f>
        <v>4</v>
      </c>
      <c r="D120">
        <f>F2_EW_Total!BM120</f>
        <v>3</v>
      </c>
      <c r="E120">
        <f>F2_EW_Total!BN120</f>
        <v>6</v>
      </c>
      <c r="F120">
        <f>F2_EW_Total!BO120</f>
        <v>3</v>
      </c>
    </row>
    <row r="121" spans="1:6">
      <c r="A121" t="str">
        <f>F2_EW_Total!BJ121</f>
        <v>75x20</v>
      </c>
      <c r="B121">
        <f>F2_EW_Total!BK121</f>
        <v>1</v>
      </c>
      <c r="C121">
        <f>F2_EW_Total!BL121</f>
        <v>4</v>
      </c>
      <c r="D121">
        <f>F2_EW_Total!BM121</f>
        <v>3</v>
      </c>
      <c r="E121">
        <f>F2_EW_Total!BN121</f>
        <v>6</v>
      </c>
      <c r="F121">
        <f>F2_EW_Total!BO121</f>
        <v>3</v>
      </c>
    </row>
    <row r="122" spans="1:6">
      <c r="A122" t="str">
        <f>F2_EW_Total!BJ122</f>
        <v>50x50</v>
      </c>
      <c r="B122">
        <f>F2_EW_Total!BK122</f>
        <v>0</v>
      </c>
      <c r="C122">
        <f>F2_EW_Total!BL122</f>
        <v>3</v>
      </c>
      <c r="D122">
        <f>F2_EW_Total!BM122</f>
        <v>1</v>
      </c>
      <c r="E122">
        <f>F2_EW_Total!BN122</f>
        <v>1</v>
      </c>
      <c r="F122">
        <f>F2_EW_Total!BO122</f>
        <v>1</v>
      </c>
    </row>
    <row r="123" spans="1:6">
      <c r="A123" t="str">
        <f>F2_EW_Total!BJ123</f>
        <v>50x50</v>
      </c>
      <c r="B123">
        <f>F2_EW_Total!BK123</f>
        <v>0</v>
      </c>
      <c r="C123">
        <f>F2_EW_Total!BL123</f>
        <v>3</v>
      </c>
      <c r="D123">
        <f>F2_EW_Total!BM123</f>
        <v>1</v>
      </c>
      <c r="E123">
        <f>F2_EW_Total!BN123</f>
        <v>1</v>
      </c>
      <c r="F123">
        <f>F2_EW_Total!BO123</f>
        <v>1</v>
      </c>
    </row>
    <row r="124" spans="1:6">
      <c r="A124" t="str">
        <f>F2_EW_Total!BJ124</f>
        <v>50x50</v>
      </c>
      <c r="B124">
        <f>F2_EW_Total!BK124</f>
        <v>0</v>
      </c>
      <c r="C124">
        <f>F2_EW_Total!BL124</f>
        <v>3</v>
      </c>
      <c r="D124">
        <f>F2_EW_Total!BM124</f>
        <v>1</v>
      </c>
      <c r="E124">
        <f>F2_EW_Total!BN124</f>
        <v>1</v>
      </c>
      <c r="F124">
        <f>F2_EW_Total!BO124</f>
        <v>1</v>
      </c>
    </row>
    <row r="125" spans="1:6">
      <c r="A125" t="str">
        <f>F2_EW_Total!BJ125</f>
        <v>50x50</v>
      </c>
      <c r="B125">
        <f>F2_EW_Total!BK125</f>
        <v>0</v>
      </c>
      <c r="C125">
        <f>F2_EW_Total!BL125</f>
        <v>3</v>
      </c>
      <c r="D125">
        <f>F2_EW_Total!BM125</f>
        <v>1</v>
      </c>
      <c r="E125">
        <f>F2_EW_Total!BN125</f>
        <v>1</v>
      </c>
      <c r="F125">
        <f>F2_EW_Total!BO125</f>
        <v>1</v>
      </c>
    </row>
    <row r="126" spans="1:6">
      <c r="A126" t="str">
        <f>F2_EW_Total!BJ126</f>
        <v>50x50</v>
      </c>
      <c r="B126">
        <f>F2_EW_Total!BK126</f>
        <v>0</v>
      </c>
      <c r="C126">
        <f>F2_EW_Total!BL126</f>
        <v>3</v>
      </c>
      <c r="D126">
        <f>F2_EW_Total!BM126</f>
        <v>2</v>
      </c>
      <c r="E126">
        <f>F2_EW_Total!BN126</f>
        <v>2</v>
      </c>
      <c r="F126">
        <f>F2_EW_Total!BO126</f>
        <v>2</v>
      </c>
    </row>
    <row r="127" spans="1:6">
      <c r="A127" t="str">
        <f>F2_EW_Total!BJ127</f>
        <v>50x50</v>
      </c>
      <c r="B127">
        <f>F2_EW_Total!BK127</f>
        <v>0</v>
      </c>
      <c r="C127">
        <f>F2_EW_Total!BL127</f>
        <v>3</v>
      </c>
      <c r="D127">
        <f>F2_EW_Total!BM127</f>
        <v>2</v>
      </c>
      <c r="E127">
        <f>F2_EW_Total!BN127</f>
        <v>2</v>
      </c>
      <c r="F127">
        <f>F2_EW_Total!BO127</f>
        <v>2</v>
      </c>
    </row>
    <row r="128" spans="1:6">
      <c r="A128" t="str">
        <f>F2_EW_Total!BJ128</f>
        <v>50x50</v>
      </c>
      <c r="B128">
        <f>F2_EW_Total!BK128</f>
        <v>0</v>
      </c>
      <c r="C128">
        <f>F2_EW_Total!BL128</f>
        <v>3</v>
      </c>
      <c r="D128">
        <f>F2_EW_Total!BM128</f>
        <v>2</v>
      </c>
      <c r="E128">
        <f>F2_EW_Total!BN128</f>
        <v>2</v>
      </c>
      <c r="F128">
        <f>F2_EW_Total!BO128</f>
        <v>2</v>
      </c>
    </row>
    <row r="129" spans="1:6">
      <c r="A129" t="str">
        <f>F2_EW_Total!BJ129</f>
        <v>50x50</v>
      </c>
      <c r="B129">
        <f>F2_EW_Total!BK129</f>
        <v>0</v>
      </c>
      <c r="C129">
        <f>F2_EW_Total!BL129</f>
        <v>3</v>
      </c>
      <c r="D129">
        <f>F2_EW_Total!BM129</f>
        <v>2</v>
      </c>
      <c r="E129">
        <f>F2_EW_Total!BN129</f>
        <v>2</v>
      </c>
      <c r="F129">
        <f>F2_EW_Total!BO129</f>
        <v>2</v>
      </c>
    </row>
    <row r="130" spans="1:6">
      <c r="A130" t="str">
        <f>F2_EW_Total!BJ130</f>
        <v>50x50</v>
      </c>
      <c r="B130">
        <f>F2_EW_Total!BK130</f>
        <v>0</v>
      </c>
      <c r="C130">
        <f>F2_EW_Total!BL130</f>
        <v>3</v>
      </c>
      <c r="D130">
        <f>F2_EW_Total!BM130</f>
        <v>1</v>
      </c>
      <c r="E130">
        <f>F2_EW_Total!BN130</f>
        <v>2</v>
      </c>
      <c r="F130">
        <f>F2_EW_Total!BO130</f>
        <v>2</v>
      </c>
    </row>
    <row r="131" spans="1:6">
      <c r="A131" t="str">
        <f>F2_EW_Total!BJ131</f>
        <v>50x50</v>
      </c>
      <c r="B131">
        <f>F2_EW_Total!BK131</f>
        <v>0</v>
      </c>
      <c r="C131">
        <f>F2_EW_Total!BL131</f>
        <v>3</v>
      </c>
      <c r="D131">
        <f>F2_EW_Total!BM131</f>
        <v>1</v>
      </c>
      <c r="E131">
        <f>F2_EW_Total!BN131</f>
        <v>2</v>
      </c>
      <c r="F131">
        <f>F2_EW_Total!BO131</f>
        <v>2</v>
      </c>
    </row>
    <row r="132" spans="1:6">
      <c r="A132" t="str">
        <f>F2_EW_Total!BJ132</f>
        <v>50x50</v>
      </c>
      <c r="B132">
        <f>F2_EW_Total!BK132</f>
        <v>0</v>
      </c>
      <c r="C132">
        <f>F2_EW_Total!BL132</f>
        <v>3</v>
      </c>
      <c r="D132">
        <f>F2_EW_Total!BM132</f>
        <v>1</v>
      </c>
      <c r="E132">
        <f>F2_EW_Total!BN132</f>
        <v>2</v>
      </c>
      <c r="F132">
        <f>F2_EW_Total!BO132</f>
        <v>2</v>
      </c>
    </row>
    <row r="133" spans="1:6">
      <c r="A133" t="str">
        <f>F2_EW_Total!BJ133</f>
        <v>50x50</v>
      </c>
      <c r="B133">
        <f>F2_EW_Total!BK133</f>
        <v>0</v>
      </c>
      <c r="C133">
        <f>F2_EW_Total!BL133</f>
        <v>3</v>
      </c>
      <c r="D133">
        <f>F2_EW_Total!BM133</f>
        <v>1</v>
      </c>
      <c r="E133">
        <f>F2_EW_Total!BN133</f>
        <v>2</v>
      </c>
      <c r="F133">
        <f>F2_EW_Total!BO133</f>
        <v>2</v>
      </c>
    </row>
    <row r="134" spans="1:6">
      <c r="A134" t="str">
        <f>F2_EW_Total!BJ134</f>
        <v>50x50</v>
      </c>
      <c r="B134">
        <f>F2_EW_Total!BK134</f>
        <v>0</v>
      </c>
      <c r="C134">
        <f>F2_EW_Total!BL134</f>
        <v>3</v>
      </c>
      <c r="D134">
        <f>F2_EW_Total!BM134</f>
        <v>1</v>
      </c>
      <c r="E134">
        <f>F2_EW_Total!BN134</f>
        <v>2</v>
      </c>
      <c r="F134">
        <f>F2_EW_Total!BO134</f>
        <v>2</v>
      </c>
    </row>
    <row r="135" spans="1:6">
      <c r="A135" t="str">
        <f>F2_EW_Total!BJ135</f>
        <v>50x50</v>
      </c>
      <c r="B135">
        <f>F2_EW_Total!BK135</f>
        <v>0</v>
      </c>
      <c r="C135">
        <f>F2_EW_Total!BL135</f>
        <v>3</v>
      </c>
      <c r="D135">
        <f>F2_EW_Total!BM135</f>
        <v>1</v>
      </c>
      <c r="E135">
        <f>F2_EW_Total!BN135</f>
        <v>2</v>
      </c>
      <c r="F135">
        <f>F2_EW_Total!BO135</f>
        <v>2</v>
      </c>
    </row>
    <row r="136" spans="1:6">
      <c r="A136" t="str">
        <f>F2_EW_Total!BJ136</f>
        <v>50x50</v>
      </c>
      <c r="B136">
        <f>F2_EW_Total!BK136</f>
        <v>0</v>
      </c>
      <c r="C136">
        <f>F2_EW_Total!BL136</f>
        <v>3</v>
      </c>
      <c r="D136">
        <f>F2_EW_Total!BM136</f>
        <v>1</v>
      </c>
      <c r="E136">
        <f>F2_EW_Total!BN136</f>
        <v>2</v>
      </c>
      <c r="F136">
        <f>F2_EW_Total!BO136</f>
        <v>2</v>
      </c>
    </row>
    <row r="137" spans="1:6">
      <c r="A137" t="str">
        <f>F2_EW_Total!BJ137</f>
        <v>50x50</v>
      </c>
      <c r="B137">
        <f>F2_EW_Total!BK137</f>
        <v>0</v>
      </c>
      <c r="C137">
        <f>F2_EW_Total!BL137</f>
        <v>3</v>
      </c>
      <c r="D137">
        <f>F2_EW_Total!BM137</f>
        <v>1</v>
      </c>
      <c r="E137">
        <f>F2_EW_Total!BN137</f>
        <v>2</v>
      </c>
      <c r="F137">
        <f>F2_EW_Total!BO137</f>
        <v>2</v>
      </c>
    </row>
    <row r="138" spans="1:6">
      <c r="A138" t="str">
        <f>F2_EW_Total!BJ138</f>
        <v>90x50</v>
      </c>
      <c r="B138">
        <f>F2_EW_Total!BK138</f>
        <v>0</v>
      </c>
      <c r="C138">
        <f>F2_EW_Total!BL138</f>
        <v>3</v>
      </c>
      <c r="D138">
        <f>F2_EW_Total!BM138</f>
        <v>1</v>
      </c>
      <c r="E138">
        <f>F2_EW_Total!BN138</f>
        <v>2</v>
      </c>
      <c r="F138">
        <f>F2_EW_Total!BO138</f>
        <v>2</v>
      </c>
    </row>
    <row r="139" spans="1:6">
      <c r="A139" t="str">
        <f>F2_EW_Total!BJ139</f>
        <v>90x50</v>
      </c>
      <c r="B139">
        <f>F2_EW_Total!BK139</f>
        <v>0</v>
      </c>
      <c r="C139">
        <f>F2_EW_Total!BL139</f>
        <v>3</v>
      </c>
      <c r="D139">
        <f>F2_EW_Total!BM139</f>
        <v>1</v>
      </c>
      <c r="E139">
        <f>F2_EW_Total!BN139</f>
        <v>2</v>
      </c>
      <c r="F139">
        <f>F2_EW_Total!BO139</f>
        <v>2</v>
      </c>
    </row>
    <row r="140" spans="1:6">
      <c r="A140" t="str">
        <f>F2_EW_Total!BJ140</f>
        <v>90x50</v>
      </c>
      <c r="B140">
        <f>F2_EW_Total!BK140</f>
        <v>0</v>
      </c>
      <c r="C140">
        <f>F2_EW_Total!BL140</f>
        <v>3</v>
      </c>
      <c r="D140">
        <f>F2_EW_Total!BM140</f>
        <v>1</v>
      </c>
      <c r="E140">
        <f>F2_EW_Total!BN140</f>
        <v>2</v>
      </c>
      <c r="F140">
        <f>F2_EW_Total!BO140</f>
        <v>2</v>
      </c>
    </row>
    <row r="141" spans="1:6">
      <c r="A141" t="str">
        <f>F2_EW_Total!BJ141</f>
        <v>90x50</v>
      </c>
      <c r="B141">
        <f>F2_EW_Total!BK141</f>
        <v>0</v>
      </c>
      <c r="C141">
        <f>F2_EW_Total!BL141</f>
        <v>3</v>
      </c>
      <c r="D141">
        <f>F2_EW_Total!BM141</f>
        <v>1</v>
      </c>
      <c r="E141">
        <f>F2_EW_Total!BN141</f>
        <v>2</v>
      </c>
      <c r="F141">
        <f>F2_EW_Total!BO141</f>
        <v>2</v>
      </c>
    </row>
    <row r="142" spans="1:6">
      <c r="A142" t="str">
        <f>F2_EW_Total!BJ142</f>
        <v>50x50</v>
      </c>
      <c r="B142">
        <f>F2_EW_Total!BK142</f>
        <v>0</v>
      </c>
      <c r="C142">
        <f>F2_EW_Total!BL142</f>
        <v>4</v>
      </c>
      <c r="D142">
        <f>F2_EW_Total!BM142</f>
        <v>3</v>
      </c>
      <c r="E142">
        <f>F2_EW_Total!BN142</f>
        <v>4</v>
      </c>
      <c r="F142">
        <f>F2_EW_Total!BO142</f>
        <v>2</v>
      </c>
    </row>
    <row r="143" spans="1:6">
      <c r="A143" t="str">
        <f>F2_EW_Total!BJ143</f>
        <v>50x50</v>
      </c>
      <c r="B143">
        <f>F2_EW_Total!BK143</f>
        <v>0</v>
      </c>
      <c r="C143">
        <f>F2_EW_Total!BL143</f>
        <v>4</v>
      </c>
      <c r="D143">
        <f>F2_EW_Total!BM143</f>
        <v>3</v>
      </c>
      <c r="E143">
        <f>F2_EW_Total!BN143</f>
        <v>4</v>
      </c>
      <c r="F143">
        <f>F2_EW_Total!BO143</f>
        <v>2</v>
      </c>
    </row>
    <row r="144" spans="1:6">
      <c r="A144" t="str">
        <f>F2_EW_Total!BJ144</f>
        <v>50x50</v>
      </c>
      <c r="B144">
        <f>F2_EW_Total!BK144</f>
        <v>0</v>
      </c>
      <c r="C144">
        <f>F2_EW_Total!BL144</f>
        <v>4</v>
      </c>
      <c r="D144">
        <f>F2_EW_Total!BM144</f>
        <v>3</v>
      </c>
      <c r="E144">
        <f>F2_EW_Total!BN144</f>
        <v>4</v>
      </c>
      <c r="F144">
        <f>F2_EW_Total!BO144</f>
        <v>2</v>
      </c>
    </row>
    <row r="145" spans="1:6">
      <c r="A145" t="str">
        <f>F2_EW_Total!BJ145</f>
        <v>50x50</v>
      </c>
      <c r="B145">
        <f>F2_EW_Total!BK145</f>
        <v>0</v>
      </c>
      <c r="C145">
        <f>F2_EW_Total!BL145</f>
        <v>4</v>
      </c>
      <c r="D145">
        <f>F2_EW_Total!BM145</f>
        <v>3</v>
      </c>
      <c r="E145">
        <f>F2_EW_Total!BN145</f>
        <v>4</v>
      </c>
      <c r="F145">
        <f>F2_EW_Total!BO145</f>
        <v>2</v>
      </c>
    </row>
    <row r="146" spans="1:6">
      <c r="A146" t="str">
        <f>F2_EW_Total!BJ146</f>
        <v>50x50</v>
      </c>
      <c r="B146">
        <f>F2_EW_Total!BK146</f>
        <v>0</v>
      </c>
      <c r="C146">
        <f>F2_EW_Total!BL146</f>
        <v>4</v>
      </c>
      <c r="D146">
        <f>F2_EW_Total!BM146</f>
        <v>1</v>
      </c>
      <c r="E146">
        <f>F2_EW_Total!BN146</f>
        <v>3</v>
      </c>
      <c r="F146">
        <f>F2_EW_Total!BO146</f>
        <v>2</v>
      </c>
    </row>
    <row r="147" spans="1:6">
      <c r="A147" t="str">
        <f>F2_EW_Total!BJ147</f>
        <v>50x50</v>
      </c>
      <c r="B147">
        <f>F2_EW_Total!BK147</f>
        <v>0</v>
      </c>
      <c r="C147">
        <f>F2_EW_Total!BL147</f>
        <v>4</v>
      </c>
      <c r="D147">
        <f>F2_EW_Total!BM147</f>
        <v>1</v>
      </c>
      <c r="E147">
        <f>F2_EW_Total!BN147</f>
        <v>3</v>
      </c>
      <c r="F147">
        <f>F2_EW_Total!BO147</f>
        <v>2</v>
      </c>
    </row>
    <row r="148" spans="1:6">
      <c r="A148" t="str">
        <f>F2_EW_Total!BJ148</f>
        <v>50x50</v>
      </c>
      <c r="B148">
        <f>F2_EW_Total!BK148</f>
        <v>0</v>
      </c>
      <c r="C148">
        <f>F2_EW_Total!BL148</f>
        <v>4</v>
      </c>
      <c r="D148">
        <f>F2_EW_Total!BM148</f>
        <v>1</v>
      </c>
      <c r="E148">
        <f>F2_EW_Total!BN148</f>
        <v>3</v>
      </c>
      <c r="F148">
        <f>F2_EW_Total!BO148</f>
        <v>2</v>
      </c>
    </row>
    <row r="149" spans="1:6">
      <c r="A149" t="str">
        <f>F2_EW_Total!BJ149</f>
        <v>50x50</v>
      </c>
      <c r="B149">
        <f>F2_EW_Total!BK149</f>
        <v>0</v>
      </c>
      <c r="C149">
        <f>F2_EW_Total!BL149</f>
        <v>4</v>
      </c>
      <c r="D149">
        <f>F2_EW_Total!BM149</f>
        <v>1</v>
      </c>
      <c r="E149">
        <f>F2_EW_Total!BN149</f>
        <v>3</v>
      </c>
      <c r="F149">
        <f>F2_EW_Total!BO149</f>
        <v>2</v>
      </c>
    </row>
    <row r="150" spans="1:6">
      <c r="A150" t="str">
        <f>F2_EW_Total!BJ150</f>
        <v>90x50</v>
      </c>
      <c r="B150">
        <f>F2_EW_Total!BK150</f>
        <v>0</v>
      </c>
      <c r="C150">
        <f>F2_EW_Total!BL150</f>
        <v>3</v>
      </c>
      <c r="D150">
        <f>F2_EW_Total!BM150</f>
        <v>1</v>
      </c>
      <c r="E150">
        <f>F2_EW_Total!BN150</f>
        <v>3</v>
      </c>
      <c r="F150">
        <f>F2_EW_Total!BO150</f>
        <v>2</v>
      </c>
    </row>
    <row r="151" spans="1:6">
      <c r="A151" t="str">
        <f>F2_EW_Total!BJ151</f>
        <v>90x50</v>
      </c>
      <c r="B151">
        <f>F2_EW_Total!BK151</f>
        <v>0</v>
      </c>
      <c r="C151">
        <f>F2_EW_Total!BL151</f>
        <v>3</v>
      </c>
      <c r="D151">
        <f>F2_EW_Total!BM151</f>
        <v>1</v>
      </c>
      <c r="E151">
        <f>F2_EW_Total!BN151</f>
        <v>3</v>
      </c>
      <c r="F151">
        <f>F2_EW_Total!BO151</f>
        <v>2</v>
      </c>
    </row>
    <row r="152" spans="1:6">
      <c r="A152" t="str">
        <f>F2_EW_Total!BJ152</f>
        <v>90x50</v>
      </c>
      <c r="B152">
        <f>F2_EW_Total!BK152</f>
        <v>0</v>
      </c>
      <c r="C152">
        <f>F2_EW_Total!BL152</f>
        <v>3</v>
      </c>
      <c r="D152">
        <f>F2_EW_Total!BM152</f>
        <v>1</v>
      </c>
      <c r="E152">
        <f>F2_EW_Total!BN152</f>
        <v>3</v>
      </c>
      <c r="F152">
        <f>F2_EW_Total!BO152</f>
        <v>2</v>
      </c>
    </row>
    <row r="153" spans="1:6">
      <c r="A153" t="str">
        <f>F2_EW_Total!BJ153</f>
        <v>90x50</v>
      </c>
      <c r="B153">
        <f>F2_EW_Total!BK153</f>
        <v>0</v>
      </c>
      <c r="C153">
        <f>F2_EW_Total!BL153</f>
        <v>3</v>
      </c>
      <c r="D153">
        <f>F2_EW_Total!BM153</f>
        <v>1</v>
      </c>
      <c r="E153">
        <f>F2_EW_Total!BN153</f>
        <v>3</v>
      </c>
      <c r="F153">
        <f>F2_EW_Total!BO153</f>
        <v>2</v>
      </c>
    </row>
    <row r="154" spans="1:6">
      <c r="A154" t="str">
        <f>F2_EW_Total!BJ154</f>
        <v>50x50</v>
      </c>
      <c r="B154">
        <f>F2_EW_Total!BK154</f>
        <v>0</v>
      </c>
      <c r="C154">
        <f>F2_EW_Total!BL154</f>
        <v>3</v>
      </c>
      <c r="D154">
        <f>F2_EW_Total!BM154</f>
        <v>2</v>
      </c>
      <c r="E154">
        <f>F2_EW_Total!BN154</f>
        <v>2</v>
      </c>
      <c r="F154">
        <f>F2_EW_Total!BO154</f>
        <v>2</v>
      </c>
    </row>
    <row r="155" spans="1:6">
      <c r="A155" t="str">
        <f>F2_EW_Total!BJ155</f>
        <v>50x50</v>
      </c>
      <c r="B155">
        <f>F2_EW_Total!BK155</f>
        <v>0</v>
      </c>
      <c r="C155">
        <f>F2_EW_Total!BL155</f>
        <v>3</v>
      </c>
      <c r="D155">
        <f>F2_EW_Total!BM155</f>
        <v>2</v>
      </c>
      <c r="E155">
        <f>F2_EW_Total!BN155</f>
        <v>2</v>
      </c>
      <c r="F155">
        <f>F2_EW_Total!BO155</f>
        <v>2</v>
      </c>
    </row>
    <row r="156" spans="1:6">
      <c r="A156" t="str">
        <f>F2_EW_Total!BJ156</f>
        <v>50x50</v>
      </c>
      <c r="B156">
        <f>F2_EW_Total!BK156</f>
        <v>0</v>
      </c>
      <c r="C156">
        <f>F2_EW_Total!BL156</f>
        <v>3</v>
      </c>
      <c r="D156">
        <f>F2_EW_Total!BM156</f>
        <v>2</v>
      </c>
      <c r="E156">
        <f>F2_EW_Total!BN156</f>
        <v>2</v>
      </c>
      <c r="F156">
        <f>F2_EW_Total!BO156</f>
        <v>2</v>
      </c>
    </row>
    <row r="157" spans="1:6">
      <c r="A157" t="str">
        <f>F2_EW_Total!BJ157</f>
        <v>50x50</v>
      </c>
      <c r="B157">
        <f>F2_EW_Total!BK157</f>
        <v>0</v>
      </c>
      <c r="C157">
        <f>F2_EW_Total!BL157</f>
        <v>3</v>
      </c>
      <c r="D157">
        <f>F2_EW_Total!BM157</f>
        <v>2</v>
      </c>
      <c r="E157">
        <f>F2_EW_Total!BN157</f>
        <v>2</v>
      </c>
      <c r="F157">
        <f>F2_EW_Total!BO157</f>
        <v>2</v>
      </c>
    </row>
    <row r="158" spans="1:6">
      <c r="A158" t="str">
        <f>F2_EW_Total!BJ158</f>
        <v>90x50</v>
      </c>
      <c r="B158">
        <f>F2_EW_Total!BK158</f>
        <v>0</v>
      </c>
      <c r="C158">
        <f>F2_EW_Total!BL158</f>
        <v>3</v>
      </c>
      <c r="D158">
        <f>F2_EW_Total!BM158</f>
        <v>1</v>
      </c>
      <c r="E158">
        <f>F2_EW_Total!BN158</f>
        <v>3</v>
      </c>
      <c r="F158">
        <f>F2_EW_Total!BO158</f>
        <v>2</v>
      </c>
    </row>
    <row r="159" spans="1:6">
      <c r="A159" t="str">
        <f>F2_EW_Total!BJ159</f>
        <v>90x50</v>
      </c>
      <c r="B159">
        <f>F2_EW_Total!BK159</f>
        <v>0</v>
      </c>
      <c r="C159">
        <f>F2_EW_Total!BL159</f>
        <v>3</v>
      </c>
      <c r="D159">
        <f>F2_EW_Total!BM159</f>
        <v>1</v>
      </c>
      <c r="E159">
        <f>F2_EW_Total!BN159</f>
        <v>3</v>
      </c>
      <c r="F159">
        <f>F2_EW_Total!BO159</f>
        <v>2</v>
      </c>
    </row>
    <row r="160" spans="1:6">
      <c r="A160" t="str">
        <f>F2_EW_Total!BJ160</f>
        <v>90x50</v>
      </c>
      <c r="B160">
        <f>F2_EW_Total!BK160</f>
        <v>0</v>
      </c>
      <c r="C160">
        <f>F2_EW_Total!BL160</f>
        <v>3</v>
      </c>
      <c r="D160">
        <f>F2_EW_Total!BM160</f>
        <v>1</v>
      </c>
      <c r="E160">
        <f>F2_EW_Total!BN160</f>
        <v>3</v>
      </c>
      <c r="F160">
        <f>F2_EW_Total!BO160</f>
        <v>2</v>
      </c>
    </row>
    <row r="161" spans="1:6">
      <c r="A161" t="str">
        <f>F2_EW_Total!BJ161</f>
        <v>90x50</v>
      </c>
      <c r="B161">
        <f>F2_EW_Total!BK161</f>
        <v>0</v>
      </c>
      <c r="C161">
        <f>F2_EW_Total!BL161</f>
        <v>3</v>
      </c>
      <c r="D161">
        <f>F2_EW_Total!BM161</f>
        <v>1</v>
      </c>
      <c r="E161">
        <f>F2_EW_Total!BN161</f>
        <v>3</v>
      </c>
      <c r="F161">
        <f>F2_EW_Total!BO161</f>
        <v>2</v>
      </c>
    </row>
    <row r="162" spans="1:6">
      <c r="A162" t="str">
        <f>F2_EW_Total!BJ162</f>
        <v>50x50</v>
      </c>
      <c r="B162">
        <f>F2_EW_Total!BK162</f>
        <v>0</v>
      </c>
      <c r="C162">
        <f>F2_EW_Total!BL162</f>
        <v>2</v>
      </c>
      <c r="D162">
        <f>F2_EW_Total!BM162</f>
        <v>2</v>
      </c>
      <c r="E162">
        <f>F2_EW_Total!BN162</f>
        <v>3</v>
      </c>
      <c r="F162">
        <f>F2_EW_Total!BO162</f>
        <v>3</v>
      </c>
    </row>
    <row r="163" spans="1:6">
      <c r="A163" t="str">
        <f>F2_EW_Total!BJ163</f>
        <v>50x50</v>
      </c>
      <c r="B163">
        <f>F2_EW_Total!BK163</f>
        <v>0</v>
      </c>
      <c r="C163">
        <f>F2_EW_Total!BL163</f>
        <v>2</v>
      </c>
      <c r="D163">
        <f>F2_EW_Total!BM163</f>
        <v>2</v>
      </c>
      <c r="E163">
        <f>F2_EW_Total!BN163</f>
        <v>3</v>
      </c>
      <c r="F163">
        <f>F2_EW_Total!BO163</f>
        <v>3</v>
      </c>
    </row>
    <row r="164" spans="1:6">
      <c r="A164" t="str">
        <f>F2_EW_Total!BJ164</f>
        <v>50x50</v>
      </c>
      <c r="B164">
        <f>F2_EW_Total!BK164</f>
        <v>0</v>
      </c>
      <c r="C164">
        <f>F2_EW_Total!BL164</f>
        <v>2</v>
      </c>
      <c r="D164">
        <f>F2_EW_Total!BM164</f>
        <v>2</v>
      </c>
      <c r="E164">
        <f>F2_EW_Total!BN164</f>
        <v>3</v>
      </c>
      <c r="F164">
        <f>F2_EW_Total!BO164</f>
        <v>3</v>
      </c>
    </row>
    <row r="165" spans="1:6">
      <c r="A165" t="str">
        <f>F2_EW_Total!BJ165</f>
        <v>50x50</v>
      </c>
      <c r="B165">
        <f>F2_EW_Total!BK165</f>
        <v>0</v>
      </c>
      <c r="C165">
        <f>F2_EW_Total!BL165</f>
        <v>2</v>
      </c>
      <c r="D165">
        <f>F2_EW_Total!BM165</f>
        <v>2</v>
      </c>
      <c r="E165">
        <f>F2_EW_Total!BN165</f>
        <v>3</v>
      </c>
      <c r="F165">
        <f>F2_EW_Total!BO165</f>
        <v>3</v>
      </c>
    </row>
    <row r="166" spans="1:6">
      <c r="A166" t="str">
        <f>F2_EW_Total!BJ166</f>
        <v>60x60</v>
      </c>
      <c r="B166">
        <f>F2_EW_Total!BK166</f>
        <v>0</v>
      </c>
      <c r="C166">
        <f>F2_EW_Total!BL166</f>
        <v>4</v>
      </c>
      <c r="D166">
        <f>F2_EW_Total!BM166</f>
        <v>4</v>
      </c>
      <c r="E166">
        <f>F2_EW_Total!BN166</f>
        <v>4</v>
      </c>
      <c r="F166">
        <f>F2_EW_Total!BO166</f>
        <v>3</v>
      </c>
    </row>
    <row r="167" spans="1:6">
      <c r="A167" t="str">
        <f>F2_EW_Total!BJ167</f>
        <v>60x60</v>
      </c>
      <c r="B167">
        <f>F2_EW_Total!BK167</f>
        <v>0</v>
      </c>
      <c r="C167">
        <f>F2_EW_Total!BL167</f>
        <v>4</v>
      </c>
      <c r="D167">
        <f>F2_EW_Total!BM167</f>
        <v>4</v>
      </c>
      <c r="E167">
        <f>F2_EW_Total!BN167</f>
        <v>4</v>
      </c>
      <c r="F167">
        <f>F2_EW_Total!BO167</f>
        <v>3</v>
      </c>
    </row>
    <row r="168" spans="1:6">
      <c r="A168" t="str">
        <f>F2_EW_Total!BJ168</f>
        <v>60x60</v>
      </c>
      <c r="B168">
        <f>F2_EW_Total!BK168</f>
        <v>0</v>
      </c>
      <c r="C168">
        <f>F2_EW_Total!BL168</f>
        <v>4</v>
      </c>
      <c r="D168">
        <f>F2_EW_Total!BM168</f>
        <v>4</v>
      </c>
      <c r="E168">
        <f>F2_EW_Total!BN168</f>
        <v>4</v>
      </c>
      <c r="F168">
        <f>F2_EW_Total!BO168</f>
        <v>3</v>
      </c>
    </row>
    <row r="169" spans="1:6">
      <c r="A169" t="str">
        <f>F2_EW_Total!BJ169</f>
        <v>60x60</v>
      </c>
      <c r="B169">
        <f>F2_EW_Total!BK169</f>
        <v>0</v>
      </c>
      <c r="C169">
        <f>F2_EW_Total!BL169</f>
        <v>4</v>
      </c>
      <c r="D169">
        <f>F2_EW_Total!BM169</f>
        <v>4</v>
      </c>
      <c r="E169">
        <f>F2_EW_Total!BN169</f>
        <v>4</v>
      </c>
      <c r="F169">
        <f>F2_EW_Total!BO169</f>
        <v>3</v>
      </c>
    </row>
    <row r="170" spans="1:6">
      <c r="A170" t="str">
        <f>F2_EW_Total!BJ170</f>
        <v>75x20</v>
      </c>
      <c r="B170">
        <f>F2_EW_Total!BK170</f>
        <v>1</v>
      </c>
      <c r="C170">
        <f>F2_EW_Total!BL170</f>
        <v>3</v>
      </c>
      <c r="D170">
        <f>F2_EW_Total!BM170</f>
        <v>3</v>
      </c>
      <c r="E170">
        <f>F2_EW_Total!BN170</f>
        <v>6</v>
      </c>
      <c r="F170">
        <f>F2_EW_Total!BO170</f>
        <v>3</v>
      </c>
    </row>
    <row r="171" spans="1:6">
      <c r="A171" t="str">
        <f>F2_EW_Total!BJ171</f>
        <v>75x20</v>
      </c>
      <c r="B171">
        <f>F2_EW_Total!BK171</f>
        <v>1</v>
      </c>
      <c r="C171">
        <f>F2_EW_Total!BL171</f>
        <v>3</v>
      </c>
      <c r="D171">
        <f>F2_EW_Total!BM171</f>
        <v>3</v>
      </c>
      <c r="E171">
        <f>F2_EW_Total!BN171</f>
        <v>6</v>
      </c>
      <c r="F171">
        <f>F2_EW_Total!BO171</f>
        <v>3</v>
      </c>
    </row>
    <row r="172" spans="1:6">
      <c r="A172" t="str">
        <f>F2_EW_Total!BJ172</f>
        <v>75x20</v>
      </c>
      <c r="B172">
        <f>F2_EW_Total!BK172</f>
        <v>1</v>
      </c>
      <c r="C172">
        <f>F2_EW_Total!BL172</f>
        <v>3</v>
      </c>
      <c r="D172">
        <f>F2_EW_Total!BM172</f>
        <v>3</v>
      </c>
      <c r="E172">
        <f>F2_EW_Total!BN172</f>
        <v>6</v>
      </c>
      <c r="F172">
        <f>F2_EW_Total!BO172</f>
        <v>3</v>
      </c>
    </row>
    <row r="173" spans="1:6">
      <c r="A173" t="str">
        <f>F2_EW_Total!BJ173</f>
        <v>75x20</v>
      </c>
      <c r="B173">
        <f>F2_EW_Total!BK173</f>
        <v>1</v>
      </c>
      <c r="C173">
        <f>F2_EW_Total!BL173</f>
        <v>3</v>
      </c>
      <c r="D173">
        <f>F2_EW_Total!BM173</f>
        <v>3</v>
      </c>
      <c r="E173">
        <f>F2_EW_Total!BN173</f>
        <v>6</v>
      </c>
      <c r="F173">
        <f>F2_EW_Total!BO173</f>
        <v>3</v>
      </c>
    </row>
    <row r="174" spans="1:6">
      <c r="A174" t="str">
        <f>F2_EW_Total!BJ174</f>
        <v>75x24</v>
      </c>
      <c r="B174">
        <f>F2_EW_Total!BK174</f>
        <v>1</v>
      </c>
      <c r="C174">
        <f>F2_EW_Total!BL174</f>
        <v>4</v>
      </c>
      <c r="D174">
        <f>F2_EW_Total!BM174</f>
        <v>3</v>
      </c>
      <c r="E174">
        <f>F2_EW_Total!BN174</f>
        <v>6</v>
      </c>
      <c r="F174">
        <f>F2_EW_Total!BO174</f>
        <v>3</v>
      </c>
    </row>
    <row r="175" spans="1:6">
      <c r="A175" t="str">
        <f>F2_EW_Total!BJ175</f>
        <v>75x24</v>
      </c>
      <c r="B175">
        <f>F2_EW_Total!BK175</f>
        <v>1</v>
      </c>
      <c r="C175">
        <f>F2_EW_Total!BL175</f>
        <v>4</v>
      </c>
      <c r="D175">
        <f>F2_EW_Total!BM175</f>
        <v>3</v>
      </c>
      <c r="E175">
        <f>F2_EW_Total!BN175</f>
        <v>6</v>
      </c>
      <c r="F175">
        <f>F2_EW_Total!BO175</f>
        <v>3</v>
      </c>
    </row>
    <row r="176" spans="1:6">
      <c r="A176" t="str">
        <f>F2_EW_Total!BJ176</f>
        <v>75x24</v>
      </c>
      <c r="B176">
        <f>F2_EW_Total!BK176</f>
        <v>1</v>
      </c>
      <c r="C176">
        <f>F2_EW_Total!BL176</f>
        <v>4</v>
      </c>
      <c r="D176">
        <f>F2_EW_Total!BM176</f>
        <v>3</v>
      </c>
      <c r="E176">
        <f>F2_EW_Total!BN176</f>
        <v>6</v>
      </c>
      <c r="F176">
        <f>F2_EW_Total!BO176</f>
        <v>3</v>
      </c>
    </row>
    <row r="177" spans="1:6">
      <c r="A177" t="str">
        <f>F2_EW_Total!BJ177</f>
        <v>75x24</v>
      </c>
      <c r="B177">
        <f>F2_EW_Total!BK177</f>
        <v>1</v>
      </c>
      <c r="C177">
        <f>F2_EW_Total!BL177</f>
        <v>4</v>
      </c>
      <c r="D177">
        <f>F2_EW_Total!BM177</f>
        <v>3</v>
      </c>
      <c r="E177">
        <f>F2_EW_Total!BN177</f>
        <v>6</v>
      </c>
      <c r="F177">
        <f>F2_EW_Total!BO177</f>
        <v>3</v>
      </c>
    </row>
    <row r="178" spans="1:6">
      <c r="A178" t="str">
        <f>F2_EW_Total!BJ178</f>
        <v>75x20</v>
      </c>
      <c r="B178">
        <f>F2_EW_Total!BK178</f>
        <v>1</v>
      </c>
      <c r="C178">
        <f>F2_EW_Total!BL178</f>
        <v>4</v>
      </c>
      <c r="D178">
        <f>F2_EW_Total!BM178</f>
        <v>3</v>
      </c>
      <c r="E178">
        <f>F2_EW_Total!BN178</f>
        <v>6</v>
      </c>
      <c r="F178">
        <f>F2_EW_Total!BO178</f>
        <v>3</v>
      </c>
    </row>
    <row r="179" spans="1:6">
      <c r="A179" t="str">
        <f>F2_EW_Total!BJ179</f>
        <v>75x20</v>
      </c>
      <c r="B179">
        <f>F2_EW_Total!BK179</f>
        <v>1</v>
      </c>
      <c r="C179">
        <f>F2_EW_Total!BL179</f>
        <v>4</v>
      </c>
      <c r="D179">
        <f>F2_EW_Total!BM179</f>
        <v>3</v>
      </c>
      <c r="E179">
        <f>F2_EW_Total!BN179</f>
        <v>6</v>
      </c>
      <c r="F179">
        <f>F2_EW_Total!BO179</f>
        <v>3</v>
      </c>
    </row>
    <row r="180" spans="1:6">
      <c r="A180" t="str">
        <f>F2_EW_Total!BJ180</f>
        <v>75x20</v>
      </c>
      <c r="B180">
        <f>F2_EW_Total!BK180</f>
        <v>1</v>
      </c>
      <c r="C180">
        <f>F2_EW_Total!BL180</f>
        <v>4</v>
      </c>
      <c r="D180">
        <f>F2_EW_Total!BM180</f>
        <v>3</v>
      </c>
      <c r="E180">
        <f>F2_EW_Total!BN180</f>
        <v>6</v>
      </c>
      <c r="F180">
        <f>F2_EW_Total!BO180</f>
        <v>3</v>
      </c>
    </row>
    <row r="181" spans="1:6">
      <c r="A181" t="str">
        <f>F2_EW_Total!BJ181</f>
        <v>75x20</v>
      </c>
      <c r="B181">
        <f>F2_EW_Total!BK181</f>
        <v>1</v>
      </c>
      <c r="C181">
        <f>F2_EW_Total!BL181</f>
        <v>4</v>
      </c>
      <c r="D181">
        <f>F2_EW_Total!BM181</f>
        <v>3</v>
      </c>
      <c r="E181">
        <f>F2_EW_Total!BN181</f>
        <v>6</v>
      </c>
      <c r="F181">
        <f>F2_EW_Total!BO181</f>
        <v>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7"/>
  <sheetViews>
    <sheetView topLeftCell="C149" workbookViewId="0">
      <selection activeCell="K167" sqref="K167"/>
    </sheetView>
  </sheetViews>
  <sheetFormatPr baseColWidth="10" defaultRowHeight="16.5"/>
  <cols>
    <col min="5" max="5" width="7.140625" customWidth="1"/>
    <col min="6" max="16" width="15.5703125" bestFit="1" customWidth="1"/>
    <col min="17" max="17" width="15.28515625" bestFit="1" customWidth="1"/>
  </cols>
  <sheetData>
    <row r="1" spans="1:17"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>
      <c r="A3" s="51" t="s">
        <v>245</v>
      </c>
      <c r="F3" s="51" t="s">
        <v>218</v>
      </c>
      <c r="G3" s="51" t="s">
        <v>249</v>
      </c>
      <c r="H3" s="51" t="s">
        <v>219</v>
      </c>
    </row>
    <row r="4" spans="1:17">
      <c r="F4" t="s">
        <v>229</v>
      </c>
      <c r="H4" t="s">
        <v>234</v>
      </c>
      <c r="J4" t="s">
        <v>226</v>
      </c>
      <c r="L4" t="s">
        <v>227</v>
      </c>
      <c r="N4" t="s">
        <v>225</v>
      </c>
      <c r="P4" t="s">
        <v>238</v>
      </c>
      <c r="Q4" t="s">
        <v>248</v>
      </c>
    </row>
    <row r="5" spans="1:17">
      <c r="F5" t="s">
        <v>250</v>
      </c>
      <c r="G5" t="s">
        <v>228</v>
      </c>
      <c r="H5" t="s">
        <v>250</v>
      </c>
      <c r="I5" t="s">
        <v>228</v>
      </c>
      <c r="J5" t="s">
        <v>250</v>
      </c>
      <c r="K5" t="s">
        <v>228</v>
      </c>
      <c r="L5" t="s">
        <v>250</v>
      </c>
      <c r="M5" t="s">
        <v>228</v>
      </c>
      <c r="N5" t="s">
        <v>250</v>
      </c>
      <c r="O5" t="s">
        <v>228</v>
      </c>
      <c r="P5" t="s">
        <v>250</v>
      </c>
    </row>
    <row r="6" spans="1:17">
      <c r="A6" s="51" t="s">
        <v>16</v>
      </c>
      <c r="B6" s="51" t="s">
        <v>15</v>
      </c>
      <c r="C6" s="51" t="s">
        <v>216</v>
      </c>
      <c r="D6" s="51" t="s">
        <v>3</v>
      </c>
      <c r="E6" s="51" t="s">
        <v>18</v>
      </c>
    </row>
    <row r="7" spans="1:17">
      <c r="A7">
        <v>2012</v>
      </c>
      <c r="B7" t="s">
        <v>74</v>
      </c>
      <c r="C7" s="24">
        <v>1</v>
      </c>
      <c r="D7" t="s">
        <v>68</v>
      </c>
      <c r="E7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</row>
    <row r="8" spans="1:17">
      <c r="E8">
        <v>2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1</v>
      </c>
      <c r="N8" s="25">
        <v>0</v>
      </c>
      <c r="O8" s="25">
        <v>0</v>
      </c>
      <c r="P8" s="25">
        <v>0</v>
      </c>
      <c r="Q8" s="25">
        <v>1</v>
      </c>
    </row>
    <row r="9" spans="1:17">
      <c r="E9">
        <v>3</v>
      </c>
      <c r="F9" s="25">
        <v>0</v>
      </c>
      <c r="G9" s="25">
        <v>0</v>
      </c>
      <c r="H9" s="25">
        <v>1</v>
      </c>
      <c r="I9" s="25">
        <v>0</v>
      </c>
      <c r="J9" s="25">
        <v>2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3</v>
      </c>
    </row>
    <row r="10" spans="1:17">
      <c r="E10">
        <v>4</v>
      </c>
      <c r="F10" s="25">
        <v>0</v>
      </c>
      <c r="G10" s="25">
        <v>0</v>
      </c>
      <c r="H10" s="25">
        <v>0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2</v>
      </c>
      <c r="Q10" s="25">
        <v>3</v>
      </c>
    </row>
    <row r="11" spans="1:17">
      <c r="C11" s="24">
        <v>2</v>
      </c>
      <c r="D11" t="s">
        <v>77</v>
      </c>
      <c r="E11">
        <v>1</v>
      </c>
      <c r="F11" s="25">
        <v>1</v>
      </c>
      <c r="G11" s="25">
        <v>0</v>
      </c>
      <c r="H11" s="25">
        <v>0</v>
      </c>
      <c r="I11" s="25">
        <v>0</v>
      </c>
      <c r="J11" s="25">
        <v>1</v>
      </c>
      <c r="K11" s="25">
        <v>1</v>
      </c>
      <c r="L11" s="25">
        <v>0</v>
      </c>
      <c r="M11" s="25">
        <v>2</v>
      </c>
      <c r="N11" s="25">
        <v>0</v>
      </c>
      <c r="O11" s="25">
        <v>0</v>
      </c>
      <c r="P11" s="25">
        <v>0</v>
      </c>
      <c r="Q11" s="25">
        <v>5</v>
      </c>
    </row>
    <row r="12" spans="1:17">
      <c r="E12">
        <v>2</v>
      </c>
      <c r="F12" s="25">
        <v>0</v>
      </c>
      <c r="G12" s="25">
        <v>0</v>
      </c>
      <c r="H12" s="25">
        <v>0</v>
      </c>
      <c r="I12" s="25">
        <v>0</v>
      </c>
      <c r="J12" s="25">
        <v>1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1</v>
      </c>
    </row>
    <row r="13" spans="1:17">
      <c r="E13">
        <v>3</v>
      </c>
      <c r="F13" s="25">
        <v>2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2</v>
      </c>
      <c r="N13" s="25">
        <v>0</v>
      </c>
      <c r="O13" s="25">
        <v>0</v>
      </c>
      <c r="P13" s="25">
        <v>0</v>
      </c>
      <c r="Q13" s="25">
        <v>4</v>
      </c>
    </row>
    <row r="14" spans="1:17">
      <c r="E14">
        <v>4</v>
      </c>
      <c r="F14" s="25">
        <v>0</v>
      </c>
      <c r="G14" s="25">
        <v>0</v>
      </c>
      <c r="H14" s="25">
        <v>0</v>
      </c>
      <c r="I14" s="25">
        <v>0</v>
      </c>
      <c r="J14" s="25">
        <v>5</v>
      </c>
      <c r="K14" s="25">
        <v>0</v>
      </c>
      <c r="L14" s="25">
        <v>0</v>
      </c>
      <c r="M14" s="25">
        <v>1</v>
      </c>
      <c r="N14" s="25">
        <v>0</v>
      </c>
      <c r="O14" s="25">
        <v>0</v>
      </c>
      <c r="P14" s="25">
        <v>0</v>
      </c>
      <c r="Q14" s="25">
        <v>6</v>
      </c>
    </row>
    <row r="15" spans="1:17">
      <c r="C15" s="24">
        <v>3</v>
      </c>
      <c r="D15" t="s">
        <v>81</v>
      </c>
      <c r="E15">
        <v>1</v>
      </c>
      <c r="F15" s="25">
        <v>6</v>
      </c>
      <c r="G15" s="25">
        <v>2</v>
      </c>
      <c r="H15" s="25">
        <v>4</v>
      </c>
      <c r="I15" s="25">
        <v>1</v>
      </c>
      <c r="J15" s="25">
        <v>2</v>
      </c>
      <c r="K15" s="25">
        <v>0</v>
      </c>
      <c r="L15" s="25">
        <v>0</v>
      </c>
      <c r="M15" s="25">
        <v>14</v>
      </c>
      <c r="N15" s="25">
        <v>0</v>
      </c>
      <c r="O15" s="25">
        <v>0</v>
      </c>
      <c r="P15" s="25">
        <v>0</v>
      </c>
      <c r="Q15" s="25">
        <v>29</v>
      </c>
    </row>
    <row r="16" spans="1:17">
      <c r="E16">
        <v>2</v>
      </c>
      <c r="F16" s="25">
        <v>2</v>
      </c>
      <c r="G16" s="25">
        <v>5</v>
      </c>
      <c r="H16" s="25">
        <v>1</v>
      </c>
      <c r="I16" s="25">
        <v>0</v>
      </c>
      <c r="J16" s="25">
        <v>2</v>
      </c>
      <c r="K16" s="25">
        <v>1</v>
      </c>
      <c r="L16" s="25">
        <v>0</v>
      </c>
      <c r="M16" s="25">
        <v>46</v>
      </c>
      <c r="N16" s="25">
        <v>0</v>
      </c>
      <c r="O16" s="25">
        <v>0</v>
      </c>
      <c r="P16" s="25">
        <v>0</v>
      </c>
      <c r="Q16" s="25">
        <v>57</v>
      </c>
    </row>
    <row r="17" spans="3:17">
      <c r="E17">
        <v>3</v>
      </c>
      <c r="F17" s="25">
        <v>4</v>
      </c>
      <c r="G17" s="25">
        <v>3</v>
      </c>
      <c r="H17" s="25">
        <v>3</v>
      </c>
      <c r="I17" s="25">
        <v>0</v>
      </c>
      <c r="J17" s="25">
        <v>16</v>
      </c>
      <c r="K17" s="25">
        <v>2</v>
      </c>
      <c r="L17" s="25">
        <v>0</v>
      </c>
      <c r="M17" s="25">
        <v>20</v>
      </c>
      <c r="N17" s="25">
        <v>0</v>
      </c>
      <c r="O17" s="25">
        <v>0</v>
      </c>
      <c r="P17" s="25">
        <v>0</v>
      </c>
      <c r="Q17" s="25">
        <v>48</v>
      </c>
    </row>
    <row r="18" spans="3:17">
      <c r="E18">
        <v>4</v>
      </c>
      <c r="F18" s="25">
        <v>1</v>
      </c>
      <c r="G18" s="25">
        <v>2</v>
      </c>
      <c r="H18" s="25">
        <v>9</v>
      </c>
      <c r="I18" s="25">
        <v>0</v>
      </c>
      <c r="J18" s="25">
        <v>3</v>
      </c>
      <c r="K18" s="25">
        <v>0</v>
      </c>
      <c r="L18" s="25">
        <v>0</v>
      </c>
      <c r="M18" s="25">
        <v>12</v>
      </c>
      <c r="N18" s="25">
        <v>0</v>
      </c>
      <c r="O18" s="25">
        <v>0</v>
      </c>
      <c r="P18" s="25">
        <v>0</v>
      </c>
      <c r="Q18" s="25">
        <v>27</v>
      </c>
    </row>
    <row r="19" spans="3:17">
      <c r="C19" s="24">
        <v>4</v>
      </c>
      <c r="D19" t="s">
        <v>82</v>
      </c>
      <c r="E19">
        <v>1</v>
      </c>
      <c r="F19" s="25">
        <v>1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1</v>
      </c>
      <c r="Q19" s="25">
        <v>2</v>
      </c>
    </row>
    <row r="20" spans="3:17">
      <c r="E20">
        <v>2</v>
      </c>
      <c r="F20" s="25">
        <v>1</v>
      </c>
      <c r="G20" s="25">
        <v>0</v>
      </c>
      <c r="H20" s="25">
        <v>0</v>
      </c>
      <c r="I20" s="25">
        <v>0</v>
      </c>
      <c r="J20" s="25">
        <v>1</v>
      </c>
      <c r="K20" s="25">
        <v>0</v>
      </c>
      <c r="L20" s="25">
        <v>0</v>
      </c>
      <c r="M20" s="25">
        <v>1</v>
      </c>
      <c r="N20" s="25">
        <v>0</v>
      </c>
      <c r="O20" s="25">
        <v>0</v>
      </c>
      <c r="P20" s="25">
        <v>1</v>
      </c>
      <c r="Q20" s="25">
        <v>4</v>
      </c>
    </row>
    <row r="21" spans="3:17">
      <c r="E21">
        <v>3</v>
      </c>
      <c r="F21" s="25">
        <v>0</v>
      </c>
      <c r="G21" s="25">
        <v>0</v>
      </c>
      <c r="H21" s="25">
        <v>0</v>
      </c>
      <c r="I21" s="25">
        <v>0</v>
      </c>
      <c r="J21" s="25">
        <v>1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1</v>
      </c>
    </row>
    <row r="22" spans="3:17">
      <c r="E22">
        <v>4</v>
      </c>
      <c r="F22" s="25">
        <v>2</v>
      </c>
      <c r="G22" s="25">
        <v>0</v>
      </c>
      <c r="H22" s="25">
        <v>0</v>
      </c>
      <c r="I22" s="25">
        <v>0</v>
      </c>
      <c r="J22" s="25">
        <v>1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1</v>
      </c>
      <c r="Q22" s="25">
        <v>4</v>
      </c>
    </row>
    <row r="23" spans="3:17">
      <c r="C23" s="24">
        <v>5</v>
      </c>
      <c r="D23" t="s">
        <v>85</v>
      </c>
      <c r="E23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2</v>
      </c>
      <c r="N23" s="25">
        <v>1</v>
      </c>
      <c r="O23" s="25">
        <v>1</v>
      </c>
      <c r="P23" s="25">
        <v>0</v>
      </c>
      <c r="Q23" s="25">
        <v>5</v>
      </c>
    </row>
    <row r="24" spans="3:17">
      <c r="E24">
        <v>2</v>
      </c>
      <c r="F24" s="25">
        <v>4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4</v>
      </c>
    </row>
    <row r="25" spans="3:17">
      <c r="E25">
        <v>3</v>
      </c>
      <c r="F25" s="25">
        <v>7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2</v>
      </c>
      <c r="N25" s="25">
        <v>4</v>
      </c>
      <c r="O25" s="25">
        <v>0</v>
      </c>
      <c r="P25" s="25">
        <v>0</v>
      </c>
      <c r="Q25" s="25">
        <v>13</v>
      </c>
    </row>
    <row r="26" spans="3:17">
      <c r="E26">
        <v>4</v>
      </c>
      <c r="F26" s="25">
        <v>4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</v>
      </c>
      <c r="N26" s="25">
        <v>0</v>
      </c>
      <c r="O26" s="25">
        <v>0</v>
      </c>
      <c r="P26" s="25">
        <v>0</v>
      </c>
      <c r="Q26" s="25">
        <v>5</v>
      </c>
    </row>
    <row r="27" spans="3:17">
      <c r="C27" s="24">
        <v>6</v>
      </c>
      <c r="D27" t="s">
        <v>90</v>
      </c>
      <c r="E27">
        <v>1</v>
      </c>
      <c r="F27" s="25">
        <v>21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10</v>
      </c>
      <c r="N27" s="25">
        <v>0</v>
      </c>
      <c r="O27" s="25">
        <v>0</v>
      </c>
      <c r="P27" s="25">
        <v>0</v>
      </c>
      <c r="Q27" s="25">
        <v>31</v>
      </c>
    </row>
    <row r="28" spans="3:17">
      <c r="E28">
        <v>2</v>
      </c>
      <c r="F28" s="25">
        <v>12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5</v>
      </c>
      <c r="N28" s="25">
        <v>0</v>
      </c>
      <c r="O28" s="25">
        <v>0</v>
      </c>
      <c r="P28" s="25">
        <v>0</v>
      </c>
      <c r="Q28" s="25">
        <v>17</v>
      </c>
    </row>
    <row r="29" spans="3:17">
      <c r="E29">
        <v>3</v>
      </c>
      <c r="F29" s="25">
        <v>33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2</v>
      </c>
      <c r="N29" s="25">
        <v>0</v>
      </c>
      <c r="O29" s="25">
        <v>0</v>
      </c>
      <c r="P29" s="25">
        <v>0</v>
      </c>
      <c r="Q29" s="25">
        <v>35</v>
      </c>
    </row>
    <row r="30" spans="3:17">
      <c r="E30">
        <v>4</v>
      </c>
      <c r="F30" s="25">
        <v>9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9</v>
      </c>
    </row>
    <row r="31" spans="3:17">
      <c r="C31" s="24">
        <v>7</v>
      </c>
      <c r="D31" t="s">
        <v>94</v>
      </c>
      <c r="E31">
        <v>1</v>
      </c>
      <c r="F31" s="25">
        <v>1</v>
      </c>
      <c r="G31" s="25">
        <v>0</v>
      </c>
      <c r="H31" s="25">
        <v>0</v>
      </c>
      <c r="I31" s="25">
        <v>0</v>
      </c>
      <c r="J31" s="25">
        <v>1</v>
      </c>
      <c r="K31" s="25">
        <v>0</v>
      </c>
      <c r="L31" s="25">
        <v>0</v>
      </c>
      <c r="M31" s="25">
        <v>1</v>
      </c>
      <c r="N31" s="25">
        <v>0</v>
      </c>
      <c r="O31" s="25">
        <v>0</v>
      </c>
      <c r="P31" s="25">
        <v>0</v>
      </c>
      <c r="Q31" s="25">
        <v>3</v>
      </c>
    </row>
    <row r="32" spans="3:17">
      <c r="E32">
        <v>2</v>
      </c>
      <c r="F32" s="25">
        <v>3</v>
      </c>
      <c r="G32" s="25">
        <v>0</v>
      </c>
      <c r="H32" s="25">
        <v>0</v>
      </c>
      <c r="I32" s="25">
        <v>0</v>
      </c>
      <c r="J32" s="25">
        <v>2</v>
      </c>
      <c r="K32" s="25">
        <v>0</v>
      </c>
      <c r="L32" s="25">
        <v>0</v>
      </c>
      <c r="M32" s="25">
        <v>2</v>
      </c>
      <c r="N32" s="25">
        <v>0</v>
      </c>
      <c r="O32" s="25">
        <v>0</v>
      </c>
      <c r="P32" s="25">
        <v>0</v>
      </c>
      <c r="Q32" s="25">
        <v>7</v>
      </c>
    </row>
    <row r="33" spans="3:17">
      <c r="E33">
        <v>3</v>
      </c>
      <c r="F33" s="25">
        <v>4</v>
      </c>
      <c r="G33" s="25">
        <v>0</v>
      </c>
      <c r="H33" s="25">
        <v>0</v>
      </c>
      <c r="I33" s="25">
        <v>0</v>
      </c>
      <c r="J33" s="25">
        <v>3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7</v>
      </c>
    </row>
    <row r="34" spans="3:17">
      <c r="E34">
        <v>4</v>
      </c>
      <c r="F34" s="25">
        <v>0</v>
      </c>
      <c r="G34" s="25">
        <v>0</v>
      </c>
      <c r="H34" s="25">
        <v>0</v>
      </c>
      <c r="I34" s="25">
        <v>0</v>
      </c>
      <c r="J34" s="25">
        <v>1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1</v>
      </c>
    </row>
    <row r="35" spans="3:17">
      <c r="C35" s="24">
        <v>8</v>
      </c>
      <c r="D35" t="s">
        <v>96</v>
      </c>
      <c r="E35">
        <v>1</v>
      </c>
      <c r="F35" s="25">
        <v>1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1</v>
      </c>
    </row>
    <row r="36" spans="3:17">
      <c r="E36">
        <v>2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</row>
    <row r="37" spans="3:17">
      <c r="E37">
        <v>3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</row>
    <row r="38" spans="3:17">
      <c r="E38">
        <v>4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</row>
    <row r="39" spans="3:17">
      <c r="C39" s="24">
        <v>9</v>
      </c>
      <c r="D39" t="s">
        <v>98</v>
      </c>
      <c r="E39">
        <v>1</v>
      </c>
      <c r="F39" s="25">
        <v>4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8</v>
      </c>
      <c r="N39" s="25">
        <v>0</v>
      </c>
      <c r="O39" s="25">
        <v>0</v>
      </c>
      <c r="P39" s="25">
        <v>0</v>
      </c>
      <c r="Q39" s="25">
        <v>12</v>
      </c>
    </row>
    <row r="40" spans="3:17">
      <c r="E40">
        <v>2</v>
      </c>
      <c r="F40" s="25">
        <v>1</v>
      </c>
      <c r="G40" s="25">
        <v>0</v>
      </c>
      <c r="H40" s="25">
        <v>0</v>
      </c>
      <c r="I40" s="25">
        <v>0</v>
      </c>
      <c r="J40" s="25">
        <v>2</v>
      </c>
      <c r="K40" s="25">
        <v>0</v>
      </c>
      <c r="L40" s="25">
        <v>0</v>
      </c>
      <c r="M40" s="25">
        <v>15</v>
      </c>
      <c r="N40" s="25">
        <v>0</v>
      </c>
      <c r="O40" s="25">
        <v>0</v>
      </c>
      <c r="P40" s="25">
        <v>0</v>
      </c>
      <c r="Q40" s="25">
        <v>18</v>
      </c>
    </row>
    <row r="41" spans="3:17">
      <c r="E41">
        <v>3</v>
      </c>
      <c r="F41" s="25">
        <v>0</v>
      </c>
      <c r="G41" s="25">
        <v>0</v>
      </c>
      <c r="H41" s="25">
        <v>0</v>
      </c>
      <c r="I41" s="25">
        <v>0</v>
      </c>
      <c r="J41" s="25">
        <v>2</v>
      </c>
      <c r="K41" s="25">
        <v>0</v>
      </c>
      <c r="L41" s="25">
        <v>0</v>
      </c>
      <c r="M41" s="25">
        <v>6</v>
      </c>
      <c r="N41" s="25">
        <v>0</v>
      </c>
      <c r="O41" s="25">
        <v>0</v>
      </c>
      <c r="P41" s="25">
        <v>0</v>
      </c>
      <c r="Q41" s="25">
        <v>8</v>
      </c>
    </row>
    <row r="42" spans="3:17">
      <c r="E42">
        <v>4</v>
      </c>
      <c r="F42" s="25">
        <v>0</v>
      </c>
      <c r="G42" s="25">
        <v>0</v>
      </c>
      <c r="H42" s="25">
        <v>0</v>
      </c>
      <c r="I42" s="25">
        <v>0</v>
      </c>
      <c r="J42" s="25">
        <v>3</v>
      </c>
      <c r="K42" s="25">
        <v>0</v>
      </c>
      <c r="L42" s="25">
        <v>0</v>
      </c>
      <c r="M42" s="25">
        <v>3</v>
      </c>
      <c r="N42" s="25">
        <v>0</v>
      </c>
      <c r="O42" s="25">
        <v>0</v>
      </c>
      <c r="P42" s="25">
        <v>0</v>
      </c>
      <c r="Q42" s="25">
        <v>6</v>
      </c>
    </row>
    <row r="43" spans="3:17">
      <c r="C43" s="24">
        <v>10</v>
      </c>
      <c r="D43" t="s">
        <v>102</v>
      </c>
      <c r="E43">
        <v>1</v>
      </c>
      <c r="F43" s="25">
        <v>0</v>
      </c>
      <c r="G43" s="25">
        <v>0</v>
      </c>
      <c r="H43" s="25">
        <v>0</v>
      </c>
      <c r="I43" s="25">
        <v>0</v>
      </c>
      <c r="J43" s="25">
        <v>1</v>
      </c>
      <c r="K43" s="25">
        <v>0</v>
      </c>
      <c r="L43" s="25">
        <v>0</v>
      </c>
      <c r="M43" s="25">
        <v>1</v>
      </c>
      <c r="N43" s="25">
        <v>0</v>
      </c>
      <c r="O43" s="25">
        <v>0</v>
      </c>
      <c r="P43" s="25">
        <v>0</v>
      </c>
      <c r="Q43" s="25">
        <v>2</v>
      </c>
    </row>
    <row r="44" spans="3:17">
      <c r="E44">
        <v>2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</row>
    <row r="45" spans="3:17">
      <c r="E45">
        <v>3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</row>
    <row r="46" spans="3:17">
      <c r="E46">
        <v>4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1</v>
      </c>
      <c r="N46" s="25">
        <v>0</v>
      </c>
      <c r="O46" s="25">
        <v>0</v>
      </c>
      <c r="P46" s="25">
        <v>0</v>
      </c>
      <c r="Q46" s="25">
        <v>1</v>
      </c>
    </row>
    <row r="47" spans="3:17">
      <c r="C47" s="24">
        <v>11</v>
      </c>
      <c r="D47" t="s">
        <v>105</v>
      </c>
      <c r="E47">
        <v>1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</row>
    <row r="48" spans="3:17">
      <c r="E48">
        <v>2</v>
      </c>
      <c r="F48" s="25">
        <v>0</v>
      </c>
      <c r="G48" s="25">
        <v>0</v>
      </c>
      <c r="H48" s="25">
        <v>0</v>
      </c>
      <c r="I48" s="25">
        <v>0</v>
      </c>
      <c r="J48" s="25">
        <v>2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2</v>
      </c>
    </row>
    <row r="49" spans="3:17">
      <c r="E49">
        <v>3</v>
      </c>
      <c r="F49" s="25">
        <v>1</v>
      </c>
      <c r="G49" s="25">
        <v>1</v>
      </c>
      <c r="H49" s="25">
        <v>0</v>
      </c>
      <c r="I49" s="25">
        <v>0</v>
      </c>
      <c r="J49" s="25">
        <v>1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3</v>
      </c>
    </row>
    <row r="50" spans="3:17">
      <c r="E50">
        <v>4</v>
      </c>
      <c r="F50" s="25">
        <v>2</v>
      </c>
      <c r="G50" s="25">
        <v>0</v>
      </c>
      <c r="H50" s="25">
        <v>1</v>
      </c>
      <c r="I50" s="25">
        <v>0</v>
      </c>
      <c r="J50" s="25">
        <v>2</v>
      </c>
      <c r="K50" s="25">
        <v>0</v>
      </c>
      <c r="L50" s="25">
        <v>0</v>
      </c>
      <c r="M50" s="25">
        <v>1</v>
      </c>
      <c r="N50" s="25">
        <v>0</v>
      </c>
      <c r="O50" s="25">
        <v>0</v>
      </c>
      <c r="P50" s="25">
        <v>0</v>
      </c>
      <c r="Q50" s="25">
        <v>6</v>
      </c>
    </row>
    <row r="51" spans="3:17">
      <c r="C51" s="24">
        <v>12</v>
      </c>
      <c r="D51" t="s">
        <v>109</v>
      </c>
      <c r="E51">
        <v>1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</row>
    <row r="52" spans="3:17">
      <c r="E52">
        <v>2</v>
      </c>
      <c r="F52" s="25">
        <v>1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1</v>
      </c>
    </row>
    <row r="53" spans="3:17">
      <c r="E53">
        <v>3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</row>
    <row r="54" spans="3:17">
      <c r="E54">
        <v>4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</row>
    <row r="55" spans="3:17">
      <c r="C55" s="24">
        <v>13</v>
      </c>
      <c r="D55" t="s">
        <v>111</v>
      </c>
      <c r="E55">
        <v>1</v>
      </c>
      <c r="F55" s="25">
        <v>1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4</v>
      </c>
      <c r="N55" s="25">
        <v>0</v>
      </c>
      <c r="O55" s="25">
        <v>0</v>
      </c>
      <c r="P55" s="25">
        <v>0</v>
      </c>
      <c r="Q55" s="25">
        <v>5</v>
      </c>
    </row>
    <row r="56" spans="3:17">
      <c r="E56">
        <v>2</v>
      </c>
      <c r="F56" s="25">
        <v>1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1</v>
      </c>
    </row>
    <row r="57" spans="3:17">
      <c r="E57">
        <v>3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</row>
    <row r="58" spans="3:17">
      <c r="E58">
        <v>4</v>
      </c>
      <c r="F58" s="25">
        <v>0</v>
      </c>
      <c r="G58" s="25">
        <v>0</v>
      </c>
      <c r="H58" s="25">
        <v>0</v>
      </c>
      <c r="I58" s="25">
        <v>0</v>
      </c>
      <c r="J58" s="25">
        <v>1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1</v>
      </c>
    </row>
    <row r="59" spans="3:17">
      <c r="C59" s="24">
        <v>14</v>
      </c>
      <c r="D59" t="s">
        <v>115</v>
      </c>
      <c r="E59">
        <v>1</v>
      </c>
      <c r="F59" s="25">
        <v>1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3</v>
      </c>
      <c r="N59" s="25">
        <v>0</v>
      </c>
      <c r="O59" s="25">
        <v>0</v>
      </c>
      <c r="P59" s="25">
        <v>0</v>
      </c>
      <c r="Q59" s="25">
        <v>4</v>
      </c>
    </row>
    <row r="60" spans="3:17">
      <c r="E60">
        <v>2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</row>
    <row r="61" spans="3:17">
      <c r="E61">
        <v>3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</row>
    <row r="62" spans="3:17">
      <c r="E62">
        <v>4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</row>
    <row r="63" spans="3:17">
      <c r="C63" s="24">
        <v>15</v>
      </c>
      <c r="D63" t="s">
        <v>116</v>
      </c>
      <c r="E63">
        <v>1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</row>
    <row r="64" spans="3:17">
      <c r="E64">
        <v>2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</row>
    <row r="65" spans="1:17">
      <c r="E65">
        <v>3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</row>
    <row r="66" spans="1:17">
      <c r="E66">
        <v>4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</row>
    <row r="67" spans="1:17">
      <c r="A67">
        <v>2013</v>
      </c>
      <c r="B67" t="s">
        <v>117</v>
      </c>
      <c r="C67" s="24">
        <v>1</v>
      </c>
      <c r="D67" t="s">
        <v>68</v>
      </c>
      <c r="E67">
        <v>1</v>
      </c>
      <c r="F67" s="25">
        <v>3</v>
      </c>
      <c r="G67" s="25">
        <v>0</v>
      </c>
      <c r="H67" s="25">
        <v>0</v>
      </c>
      <c r="I67" s="25">
        <v>0</v>
      </c>
      <c r="J67" s="25">
        <v>1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1</v>
      </c>
      <c r="Q67" s="25">
        <v>5</v>
      </c>
    </row>
    <row r="68" spans="1:17">
      <c r="E68">
        <v>2</v>
      </c>
      <c r="F68" s="25">
        <v>1</v>
      </c>
      <c r="G68" s="25">
        <v>0</v>
      </c>
      <c r="H68" s="25">
        <v>0</v>
      </c>
      <c r="I68" s="25">
        <v>0</v>
      </c>
      <c r="J68" s="25">
        <v>1</v>
      </c>
      <c r="K68" s="25">
        <v>1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3</v>
      </c>
    </row>
    <row r="69" spans="1:17">
      <c r="E69">
        <v>3</v>
      </c>
      <c r="F69" s="25">
        <v>1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1</v>
      </c>
      <c r="N69" s="25">
        <v>0</v>
      </c>
      <c r="O69" s="25">
        <v>0</v>
      </c>
      <c r="P69" s="25">
        <v>0</v>
      </c>
      <c r="Q69" s="25">
        <v>2</v>
      </c>
    </row>
    <row r="70" spans="1:17">
      <c r="E70">
        <v>4</v>
      </c>
      <c r="F70" s="25">
        <v>2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2</v>
      </c>
    </row>
    <row r="71" spans="1:17">
      <c r="C71" s="24">
        <v>2</v>
      </c>
      <c r="D71" t="s">
        <v>77</v>
      </c>
      <c r="E71">
        <v>1</v>
      </c>
      <c r="F71" s="25">
        <v>0</v>
      </c>
      <c r="G71" s="25">
        <v>0</v>
      </c>
      <c r="H71" s="25">
        <v>0</v>
      </c>
      <c r="I71" s="25">
        <v>0</v>
      </c>
      <c r="J71" s="25">
        <v>6</v>
      </c>
      <c r="K71" s="25">
        <v>2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8</v>
      </c>
    </row>
    <row r="72" spans="1:17">
      <c r="E72">
        <v>2</v>
      </c>
      <c r="F72" s="25">
        <v>1</v>
      </c>
      <c r="G72" s="25">
        <v>0</v>
      </c>
      <c r="H72" s="25">
        <v>0</v>
      </c>
      <c r="I72" s="25">
        <v>0</v>
      </c>
      <c r="J72" s="25">
        <v>4</v>
      </c>
      <c r="K72" s="25">
        <v>0</v>
      </c>
      <c r="L72" s="25">
        <v>0</v>
      </c>
      <c r="M72" s="25">
        <v>1</v>
      </c>
      <c r="N72" s="25">
        <v>0</v>
      </c>
      <c r="O72" s="25">
        <v>0</v>
      </c>
      <c r="P72" s="25">
        <v>0</v>
      </c>
      <c r="Q72" s="25">
        <v>6</v>
      </c>
    </row>
    <row r="73" spans="1:17">
      <c r="E73">
        <v>3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</row>
    <row r="74" spans="1:17">
      <c r="E74">
        <v>4</v>
      </c>
      <c r="F74" s="25">
        <v>1</v>
      </c>
      <c r="G74" s="25">
        <v>0</v>
      </c>
      <c r="H74" s="25">
        <v>0</v>
      </c>
      <c r="I74" s="25">
        <v>0</v>
      </c>
      <c r="J74" s="25">
        <v>1</v>
      </c>
      <c r="K74" s="25">
        <v>1</v>
      </c>
      <c r="L74" s="25">
        <v>0</v>
      </c>
      <c r="M74" s="25">
        <v>1</v>
      </c>
      <c r="N74" s="25">
        <v>0</v>
      </c>
      <c r="O74" s="25">
        <v>0</v>
      </c>
      <c r="P74" s="25">
        <v>0</v>
      </c>
      <c r="Q74" s="25">
        <v>4</v>
      </c>
    </row>
    <row r="75" spans="1:17">
      <c r="C75" s="24">
        <v>3</v>
      </c>
      <c r="D75" t="s">
        <v>81</v>
      </c>
      <c r="E75">
        <v>1</v>
      </c>
      <c r="F75" s="25">
        <v>6</v>
      </c>
      <c r="G75" s="25">
        <v>2</v>
      </c>
      <c r="H75" s="25">
        <v>13</v>
      </c>
      <c r="I75" s="25">
        <v>1</v>
      </c>
      <c r="J75" s="25">
        <v>30</v>
      </c>
      <c r="K75" s="25">
        <v>12</v>
      </c>
      <c r="L75" s="25">
        <v>0</v>
      </c>
      <c r="M75" s="25">
        <v>32</v>
      </c>
      <c r="N75" s="25">
        <v>0</v>
      </c>
      <c r="O75" s="25">
        <v>0</v>
      </c>
      <c r="P75" s="25">
        <v>2</v>
      </c>
      <c r="Q75" s="25">
        <v>98</v>
      </c>
    </row>
    <row r="76" spans="1:17">
      <c r="E76">
        <v>2</v>
      </c>
      <c r="F76" s="25">
        <v>4</v>
      </c>
      <c r="G76" s="25">
        <v>9</v>
      </c>
      <c r="H76" s="25">
        <v>7</v>
      </c>
      <c r="I76" s="25">
        <v>3</v>
      </c>
      <c r="J76" s="25">
        <v>41</v>
      </c>
      <c r="K76" s="25">
        <v>19</v>
      </c>
      <c r="L76" s="25">
        <v>0</v>
      </c>
      <c r="M76" s="25">
        <v>31</v>
      </c>
      <c r="N76" s="25">
        <v>0</v>
      </c>
      <c r="O76" s="25">
        <v>0</v>
      </c>
      <c r="P76" s="25">
        <v>0</v>
      </c>
      <c r="Q76" s="25">
        <v>114</v>
      </c>
    </row>
    <row r="77" spans="1:17">
      <c r="E77">
        <v>3</v>
      </c>
      <c r="F77" s="25">
        <v>5</v>
      </c>
      <c r="G77" s="25">
        <v>13</v>
      </c>
      <c r="H77" s="25">
        <v>14</v>
      </c>
      <c r="I77" s="25">
        <v>1</v>
      </c>
      <c r="J77" s="25">
        <v>28</v>
      </c>
      <c r="K77" s="25">
        <v>8</v>
      </c>
      <c r="L77" s="25">
        <v>0</v>
      </c>
      <c r="M77" s="25">
        <v>23</v>
      </c>
      <c r="N77" s="25">
        <v>1</v>
      </c>
      <c r="O77" s="25">
        <v>0</v>
      </c>
      <c r="P77" s="25">
        <v>1</v>
      </c>
      <c r="Q77" s="25">
        <v>94</v>
      </c>
    </row>
    <row r="78" spans="1:17">
      <c r="E78">
        <v>4</v>
      </c>
      <c r="F78" s="25">
        <v>9</v>
      </c>
      <c r="G78" s="25">
        <v>17</v>
      </c>
      <c r="H78" s="25">
        <v>10</v>
      </c>
      <c r="I78" s="25">
        <v>11</v>
      </c>
      <c r="J78" s="25">
        <v>23</v>
      </c>
      <c r="K78" s="25">
        <v>12</v>
      </c>
      <c r="L78" s="25">
        <v>0</v>
      </c>
      <c r="M78" s="25">
        <v>25</v>
      </c>
      <c r="N78" s="25">
        <v>0</v>
      </c>
      <c r="O78" s="25">
        <v>0</v>
      </c>
      <c r="P78" s="25">
        <v>1</v>
      </c>
      <c r="Q78" s="25">
        <v>108</v>
      </c>
    </row>
    <row r="79" spans="1:17">
      <c r="C79" s="24">
        <v>4</v>
      </c>
      <c r="D79" t="s">
        <v>82</v>
      </c>
      <c r="E79">
        <v>1</v>
      </c>
      <c r="F79" s="25">
        <v>2</v>
      </c>
      <c r="G79" s="25">
        <v>0</v>
      </c>
      <c r="H79" s="25">
        <v>0</v>
      </c>
      <c r="I79" s="25">
        <v>0</v>
      </c>
      <c r="J79" s="25">
        <v>3</v>
      </c>
      <c r="K79" s="25">
        <v>0</v>
      </c>
      <c r="L79" s="25">
        <v>0</v>
      </c>
      <c r="M79" s="25">
        <v>2</v>
      </c>
      <c r="N79" s="25">
        <v>0</v>
      </c>
      <c r="O79" s="25">
        <v>0</v>
      </c>
      <c r="P79" s="25">
        <v>1</v>
      </c>
      <c r="Q79" s="25">
        <v>8</v>
      </c>
    </row>
    <row r="80" spans="1:17">
      <c r="E80">
        <v>2</v>
      </c>
      <c r="F80" s="25">
        <v>3</v>
      </c>
      <c r="G80" s="25">
        <v>3</v>
      </c>
      <c r="H80" s="25">
        <v>0</v>
      </c>
      <c r="I80" s="25">
        <v>0</v>
      </c>
      <c r="J80" s="25">
        <v>1</v>
      </c>
      <c r="K80" s="25">
        <v>1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8</v>
      </c>
    </row>
    <row r="81" spans="3:17">
      <c r="E81">
        <v>3</v>
      </c>
      <c r="F81" s="25">
        <v>3</v>
      </c>
      <c r="G81" s="25">
        <v>2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1</v>
      </c>
      <c r="N81" s="25">
        <v>0</v>
      </c>
      <c r="O81" s="25">
        <v>0</v>
      </c>
      <c r="P81" s="25">
        <v>0</v>
      </c>
      <c r="Q81" s="25">
        <v>6</v>
      </c>
    </row>
    <row r="82" spans="3:17">
      <c r="E82">
        <v>4</v>
      </c>
      <c r="F82" s="25">
        <v>2</v>
      </c>
      <c r="G82" s="25">
        <v>4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2</v>
      </c>
      <c r="Q82" s="25">
        <v>8</v>
      </c>
    </row>
    <row r="83" spans="3:17">
      <c r="C83" s="24">
        <v>5</v>
      </c>
      <c r="D83" t="s">
        <v>85</v>
      </c>
      <c r="E83">
        <v>1</v>
      </c>
      <c r="F83" s="25">
        <v>3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2</v>
      </c>
      <c r="N83" s="25">
        <v>0</v>
      </c>
      <c r="O83" s="25">
        <v>0</v>
      </c>
      <c r="P83" s="25">
        <v>0</v>
      </c>
      <c r="Q83" s="25">
        <v>5</v>
      </c>
    </row>
    <row r="84" spans="3:17">
      <c r="E84">
        <v>2</v>
      </c>
      <c r="F84" s="25">
        <v>6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6</v>
      </c>
    </row>
    <row r="85" spans="3:17">
      <c r="E85">
        <v>3</v>
      </c>
      <c r="F85" s="25">
        <v>3</v>
      </c>
      <c r="G85" s="25">
        <v>2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5</v>
      </c>
    </row>
    <row r="86" spans="3:17">
      <c r="E86">
        <v>4</v>
      </c>
      <c r="F86" s="25">
        <v>2</v>
      </c>
      <c r="G86" s="25">
        <v>6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1</v>
      </c>
      <c r="N86" s="25">
        <v>0</v>
      </c>
      <c r="O86" s="25">
        <v>0</v>
      </c>
      <c r="P86" s="25">
        <v>0</v>
      </c>
      <c r="Q86" s="25">
        <v>9</v>
      </c>
    </row>
    <row r="87" spans="3:17">
      <c r="C87" s="24">
        <v>6</v>
      </c>
      <c r="D87" t="s">
        <v>90</v>
      </c>
      <c r="E87">
        <v>1</v>
      </c>
      <c r="F87" s="25">
        <v>8</v>
      </c>
      <c r="G87" s="25">
        <v>4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2</v>
      </c>
      <c r="N87" s="25">
        <v>0</v>
      </c>
      <c r="O87" s="25">
        <v>0</v>
      </c>
      <c r="P87" s="25">
        <v>0</v>
      </c>
      <c r="Q87" s="25">
        <v>14</v>
      </c>
    </row>
    <row r="88" spans="3:17">
      <c r="E88">
        <v>2</v>
      </c>
      <c r="F88" s="25">
        <v>9</v>
      </c>
      <c r="G88" s="25">
        <v>2</v>
      </c>
      <c r="H88" s="25">
        <v>0</v>
      </c>
      <c r="I88" s="25">
        <v>0</v>
      </c>
      <c r="J88" s="25">
        <v>1</v>
      </c>
      <c r="K88" s="25">
        <v>0</v>
      </c>
      <c r="L88" s="25">
        <v>0</v>
      </c>
      <c r="M88" s="25">
        <v>3</v>
      </c>
      <c r="N88" s="25">
        <v>0</v>
      </c>
      <c r="O88" s="25">
        <v>0</v>
      </c>
      <c r="P88" s="25">
        <v>0</v>
      </c>
      <c r="Q88" s="25">
        <v>15</v>
      </c>
    </row>
    <row r="89" spans="3:17">
      <c r="E89">
        <v>3</v>
      </c>
      <c r="F89" s="25">
        <v>11</v>
      </c>
      <c r="G89" s="25">
        <v>1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3</v>
      </c>
      <c r="N89" s="25">
        <v>0</v>
      </c>
      <c r="O89" s="25">
        <v>0</v>
      </c>
      <c r="P89" s="25">
        <v>0</v>
      </c>
      <c r="Q89" s="25">
        <v>16</v>
      </c>
    </row>
    <row r="90" spans="3:17">
      <c r="E90">
        <v>4</v>
      </c>
      <c r="F90" s="25">
        <v>12</v>
      </c>
      <c r="G90" s="25">
        <v>0</v>
      </c>
      <c r="H90" s="25">
        <v>0</v>
      </c>
      <c r="I90" s="25">
        <v>0</v>
      </c>
      <c r="J90" s="25">
        <v>1</v>
      </c>
      <c r="K90" s="25">
        <v>1</v>
      </c>
      <c r="L90" s="25">
        <v>0</v>
      </c>
      <c r="M90" s="25">
        <v>4</v>
      </c>
      <c r="N90" s="25">
        <v>0</v>
      </c>
      <c r="O90" s="25">
        <v>0</v>
      </c>
      <c r="P90" s="25">
        <v>0</v>
      </c>
      <c r="Q90" s="25">
        <v>18</v>
      </c>
    </row>
    <row r="91" spans="3:17">
      <c r="C91" s="24">
        <v>7</v>
      </c>
      <c r="D91" t="s">
        <v>94</v>
      </c>
      <c r="E91">
        <v>1</v>
      </c>
      <c r="F91" s="25">
        <v>1</v>
      </c>
      <c r="G91" s="25">
        <v>0</v>
      </c>
      <c r="H91" s="25">
        <v>0</v>
      </c>
      <c r="I91" s="25">
        <v>0</v>
      </c>
      <c r="J91" s="25">
        <v>1</v>
      </c>
      <c r="K91" s="25">
        <v>0</v>
      </c>
      <c r="L91" s="25">
        <v>0</v>
      </c>
      <c r="M91" s="25">
        <v>1</v>
      </c>
      <c r="N91" s="25">
        <v>0</v>
      </c>
      <c r="O91" s="25">
        <v>0</v>
      </c>
      <c r="P91" s="25">
        <v>0</v>
      </c>
      <c r="Q91" s="25">
        <v>3</v>
      </c>
    </row>
    <row r="92" spans="3:17">
      <c r="E92">
        <v>2</v>
      </c>
      <c r="F92" s="25">
        <v>0</v>
      </c>
      <c r="G92" s="25">
        <v>1</v>
      </c>
      <c r="H92" s="25">
        <v>0</v>
      </c>
      <c r="I92" s="25">
        <v>0</v>
      </c>
      <c r="J92" s="25">
        <v>5</v>
      </c>
      <c r="K92" s="25">
        <v>1</v>
      </c>
      <c r="L92" s="25">
        <v>0</v>
      </c>
      <c r="M92" s="25">
        <v>1</v>
      </c>
      <c r="N92" s="25">
        <v>0</v>
      </c>
      <c r="O92" s="25">
        <v>0</v>
      </c>
      <c r="P92" s="25">
        <v>0</v>
      </c>
      <c r="Q92" s="25">
        <v>8</v>
      </c>
    </row>
    <row r="93" spans="3:17">
      <c r="E93">
        <v>3</v>
      </c>
      <c r="F93" s="25">
        <v>4</v>
      </c>
      <c r="G93" s="25">
        <v>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5</v>
      </c>
    </row>
    <row r="94" spans="3:17">
      <c r="E94">
        <v>4</v>
      </c>
      <c r="F94" s="25">
        <v>7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7</v>
      </c>
    </row>
    <row r="95" spans="3:17">
      <c r="C95" s="24">
        <v>8</v>
      </c>
      <c r="D95" t="s">
        <v>96</v>
      </c>
      <c r="E95">
        <v>1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</row>
    <row r="96" spans="3:17">
      <c r="E96">
        <v>2</v>
      </c>
      <c r="F96" s="25">
        <v>0</v>
      </c>
      <c r="G96" s="25">
        <v>0</v>
      </c>
      <c r="H96" s="25">
        <v>0</v>
      </c>
      <c r="I96" s="25">
        <v>0</v>
      </c>
      <c r="J96" s="25">
        <v>1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1</v>
      </c>
    </row>
    <row r="97" spans="3:17">
      <c r="E97">
        <v>3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</row>
    <row r="98" spans="3:17">
      <c r="E98">
        <v>4</v>
      </c>
      <c r="F98" s="25">
        <v>5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1</v>
      </c>
      <c r="N98" s="25">
        <v>0</v>
      </c>
      <c r="O98" s="25">
        <v>0</v>
      </c>
      <c r="P98" s="25">
        <v>0</v>
      </c>
      <c r="Q98" s="25">
        <v>6</v>
      </c>
    </row>
    <row r="99" spans="3:17">
      <c r="C99" s="24">
        <v>9</v>
      </c>
      <c r="D99" t="s">
        <v>98</v>
      </c>
      <c r="E99">
        <v>1</v>
      </c>
      <c r="F99" s="25">
        <v>2</v>
      </c>
      <c r="G99" s="25">
        <v>0</v>
      </c>
      <c r="H99" s="25">
        <v>1</v>
      </c>
      <c r="I99" s="25">
        <v>0</v>
      </c>
      <c r="J99" s="25">
        <v>1</v>
      </c>
      <c r="K99" s="25">
        <v>7</v>
      </c>
      <c r="L99" s="25">
        <v>0</v>
      </c>
      <c r="M99" s="25">
        <v>2</v>
      </c>
      <c r="N99" s="25">
        <v>0</v>
      </c>
      <c r="O99" s="25">
        <v>0</v>
      </c>
      <c r="P99" s="25">
        <v>0</v>
      </c>
      <c r="Q99" s="25">
        <v>13</v>
      </c>
    </row>
    <row r="100" spans="3:17">
      <c r="E100">
        <v>2</v>
      </c>
      <c r="F100" s="25">
        <v>2</v>
      </c>
      <c r="G100" s="25">
        <v>0</v>
      </c>
      <c r="H100" s="25">
        <v>0</v>
      </c>
      <c r="I100" s="25">
        <v>0</v>
      </c>
      <c r="J100" s="25">
        <v>1</v>
      </c>
      <c r="K100" s="25">
        <v>1</v>
      </c>
      <c r="L100" s="25">
        <v>2</v>
      </c>
      <c r="M100" s="25">
        <v>6</v>
      </c>
      <c r="N100" s="25">
        <v>0</v>
      </c>
      <c r="O100" s="25">
        <v>0</v>
      </c>
      <c r="P100" s="25">
        <v>0</v>
      </c>
      <c r="Q100" s="25">
        <v>12</v>
      </c>
    </row>
    <row r="101" spans="3:17">
      <c r="E101">
        <v>3</v>
      </c>
      <c r="F101" s="25">
        <v>3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2</v>
      </c>
      <c r="N101" s="25">
        <v>0</v>
      </c>
      <c r="O101" s="25">
        <v>0</v>
      </c>
      <c r="P101" s="25">
        <v>0</v>
      </c>
      <c r="Q101" s="25">
        <v>5</v>
      </c>
    </row>
    <row r="102" spans="3:17">
      <c r="E102">
        <v>4</v>
      </c>
      <c r="F102" s="25">
        <v>3</v>
      </c>
      <c r="G102" s="25">
        <v>0</v>
      </c>
      <c r="H102" s="25">
        <v>0</v>
      </c>
      <c r="I102" s="25">
        <v>1</v>
      </c>
      <c r="J102" s="25">
        <v>1</v>
      </c>
      <c r="K102" s="25">
        <v>0</v>
      </c>
      <c r="L102" s="25">
        <v>0</v>
      </c>
      <c r="M102" s="25">
        <v>1</v>
      </c>
      <c r="N102" s="25">
        <v>0</v>
      </c>
      <c r="O102" s="25">
        <v>0</v>
      </c>
      <c r="P102" s="25">
        <v>0</v>
      </c>
      <c r="Q102" s="25">
        <v>6</v>
      </c>
    </row>
    <row r="103" spans="3:17">
      <c r="C103" s="24">
        <v>10</v>
      </c>
      <c r="D103" t="s">
        <v>102</v>
      </c>
      <c r="E103">
        <v>1</v>
      </c>
      <c r="F103" s="25">
        <v>2</v>
      </c>
      <c r="G103" s="25">
        <v>0</v>
      </c>
      <c r="H103" s="25">
        <v>0</v>
      </c>
      <c r="I103" s="25">
        <v>0</v>
      </c>
      <c r="J103" s="25">
        <v>2</v>
      </c>
      <c r="K103" s="25">
        <v>4</v>
      </c>
      <c r="L103" s="25">
        <v>0</v>
      </c>
      <c r="M103" s="25">
        <v>2</v>
      </c>
      <c r="N103" s="25">
        <v>0</v>
      </c>
      <c r="O103" s="25">
        <v>0</v>
      </c>
      <c r="P103" s="25">
        <v>0</v>
      </c>
      <c r="Q103" s="25">
        <v>10</v>
      </c>
    </row>
    <row r="104" spans="3:17">
      <c r="E104">
        <v>2</v>
      </c>
      <c r="F104" s="25">
        <v>0</v>
      </c>
      <c r="G104" s="25">
        <v>0</v>
      </c>
      <c r="H104" s="25">
        <v>0</v>
      </c>
      <c r="I104" s="25">
        <v>0</v>
      </c>
      <c r="J104" s="25">
        <v>8</v>
      </c>
      <c r="K104" s="25">
        <v>0</v>
      </c>
      <c r="L104" s="25">
        <v>0</v>
      </c>
      <c r="M104" s="25">
        <v>2</v>
      </c>
      <c r="N104" s="25">
        <v>0</v>
      </c>
      <c r="O104" s="25">
        <v>0</v>
      </c>
      <c r="P104" s="25">
        <v>0</v>
      </c>
      <c r="Q104" s="25">
        <v>10</v>
      </c>
    </row>
    <row r="105" spans="3:17">
      <c r="E105">
        <v>3</v>
      </c>
      <c r="F105" s="25">
        <v>0</v>
      </c>
      <c r="G105" s="25">
        <v>0</v>
      </c>
      <c r="H105" s="25">
        <v>0</v>
      </c>
      <c r="I105" s="25">
        <v>0</v>
      </c>
      <c r="J105" s="25">
        <v>4</v>
      </c>
      <c r="K105" s="25">
        <v>1</v>
      </c>
      <c r="L105" s="25">
        <v>1</v>
      </c>
      <c r="M105" s="25">
        <v>3</v>
      </c>
      <c r="N105" s="25">
        <v>0</v>
      </c>
      <c r="O105" s="25">
        <v>0</v>
      </c>
      <c r="P105" s="25">
        <v>0</v>
      </c>
      <c r="Q105" s="25">
        <v>9</v>
      </c>
    </row>
    <row r="106" spans="3:17">
      <c r="E106">
        <v>4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1</v>
      </c>
      <c r="L106" s="25">
        <v>0</v>
      </c>
      <c r="M106" s="25">
        <v>1</v>
      </c>
      <c r="N106" s="25">
        <v>0</v>
      </c>
      <c r="O106" s="25">
        <v>0</v>
      </c>
      <c r="P106" s="25">
        <v>0</v>
      </c>
      <c r="Q106" s="25">
        <v>2</v>
      </c>
    </row>
    <row r="107" spans="3:17">
      <c r="C107" s="24">
        <v>11</v>
      </c>
      <c r="D107" t="s">
        <v>105</v>
      </c>
      <c r="E107">
        <v>1</v>
      </c>
      <c r="F107" s="25">
        <v>2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1</v>
      </c>
      <c r="N107" s="25">
        <v>0</v>
      </c>
      <c r="O107" s="25">
        <v>0</v>
      </c>
      <c r="P107" s="25">
        <v>0</v>
      </c>
      <c r="Q107" s="25">
        <v>3</v>
      </c>
    </row>
    <row r="108" spans="3:17">
      <c r="E108">
        <v>2</v>
      </c>
      <c r="F108" s="25">
        <v>2</v>
      </c>
      <c r="G108" s="25">
        <v>0</v>
      </c>
      <c r="H108" s="25">
        <v>0</v>
      </c>
      <c r="I108" s="25">
        <v>0</v>
      </c>
      <c r="J108" s="25">
        <v>1</v>
      </c>
      <c r="K108" s="25">
        <v>0</v>
      </c>
      <c r="L108" s="25">
        <v>0</v>
      </c>
      <c r="M108" s="25">
        <v>1</v>
      </c>
      <c r="N108" s="25">
        <v>0</v>
      </c>
      <c r="O108" s="25">
        <v>0</v>
      </c>
      <c r="P108" s="25">
        <v>0</v>
      </c>
      <c r="Q108" s="25">
        <v>4</v>
      </c>
    </row>
    <row r="109" spans="3:17">
      <c r="E109">
        <v>3</v>
      </c>
      <c r="F109" s="25">
        <v>1</v>
      </c>
      <c r="G109" s="25">
        <v>0</v>
      </c>
      <c r="H109" s="25">
        <v>0</v>
      </c>
      <c r="I109" s="25">
        <v>0</v>
      </c>
      <c r="J109" s="25">
        <v>2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3</v>
      </c>
    </row>
    <row r="110" spans="3:17">
      <c r="E110">
        <v>4</v>
      </c>
      <c r="F110" s="25">
        <v>1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1</v>
      </c>
      <c r="N110" s="25">
        <v>0</v>
      </c>
      <c r="O110" s="25">
        <v>0</v>
      </c>
      <c r="P110" s="25">
        <v>0</v>
      </c>
      <c r="Q110" s="25">
        <v>2</v>
      </c>
    </row>
    <row r="111" spans="3:17">
      <c r="C111" s="24">
        <v>12</v>
      </c>
      <c r="D111" t="s">
        <v>109</v>
      </c>
      <c r="E111">
        <v>1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</row>
    <row r="112" spans="3:17">
      <c r="E112">
        <v>2</v>
      </c>
      <c r="F112" s="25">
        <v>1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1</v>
      </c>
    </row>
    <row r="113" spans="2:17">
      <c r="E113">
        <v>3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</row>
    <row r="114" spans="2:17">
      <c r="E114">
        <v>4</v>
      </c>
      <c r="F114" s="25">
        <v>1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1</v>
      </c>
    </row>
    <row r="115" spans="2:17">
      <c r="C115" s="24">
        <v>16</v>
      </c>
      <c r="D115" t="s">
        <v>118</v>
      </c>
      <c r="E115">
        <v>1</v>
      </c>
      <c r="F115" s="25">
        <v>0</v>
      </c>
      <c r="G115" s="25">
        <v>0</v>
      </c>
      <c r="H115" s="25">
        <v>2</v>
      </c>
      <c r="I115" s="25">
        <v>0</v>
      </c>
      <c r="J115" s="25">
        <v>3</v>
      </c>
      <c r="K115" s="25">
        <v>0</v>
      </c>
      <c r="L115" s="25">
        <v>0</v>
      </c>
      <c r="M115" s="25">
        <v>7</v>
      </c>
      <c r="N115" s="25">
        <v>0</v>
      </c>
      <c r="O115" s="25">
        <v>0</v>
      </c>
      <c r="P115" s="25">
        <v>0</v>
      </c>
      <c r="Q115" s="25">
        <v>12</v>
      </c>
    </row>
    <row r="116" spans="2:17">
      <c r="E116">
        <v>2</v>
      </c>
      <c r="F116" s="25">
        <v>4</v>
      </c>
      <c r="G116" s="25">
        <v>0</v>
      </c>
      <c r="H116" s="25">
        <v>2</v>
      </c>
      <c r="I116" s="25">
        <v>0</v>
      </c>
      <c r="J116" s="25">
        <v>1</v>
      </c>
      <c r="K116" s="25">
        <v>0</v>
      </c>
      <c r="L116" s="25">
        <v>0</v>
      </c>
      <c r="M116" s="25">
        <v>7</v>
      </c>
      <c r="N116" s="25">
        <v>0</v>
      </c>
      <c r="O116" s="25">
        <v>0</v>
      </c>
      <c r="P116" s="25">
        <v>0</v>
      </c>
      <c r="Q116" s="25">
        <v>14</v>
      </c>
    </row>
    <row r="117" spans="2:17">
      <c r="E117">
        <v>3</v>
      </c>
      <c r="F117" s="25">
        <v>1</v>
      </c>
      <c r="G117" s="25">
        <v>0</v>
      </c>
      <c r="H117" s="25">
        <v>4</v>
      </c>
      <c r="I117" s="25">
        <v>0</v>
      </c>
      <c r="J117" s="25">
        <v>6</v>
      </c>
      <c r="K117" s="25">
        <v>0</v>
      </c>
      <c r="L117" s="25">
        <v>0</v>
      </c>
      <c r="M117" s="25">
        <v>5</v>
      </c>
      <c r="N117" s="25">
        <v>0</v>
      </c>
      <c r="O117" s="25">
        <v>0</v>
      </c>
      <c r="P117" s="25">
        <v>0</v>
      </c>
      <c r="Q117" s="25">
        <v>16</v>
      </c>
    </row>
    <row r="118" spans="2:17">
      <c r="E118">
        <v>4</v>
      </c>
      <c r="F118" s="25">
        <v>1</v>
      </c>
      <c r="G118" s="25">
        <v>0</v>
      </c>
      <c r="H118" s="25">
        <v>2</v>
      </c>
      <c r="I118" s="25">
        <v>0</v>
      </c>
      <c r="J118" s="25">
        <v>6</v>
      </c>
      <c r="K118" s="25">
        <v>1</v>
      </c>
      <c r="L118" s="25">
        <v>0</v>
      </c>
      <c r="M118" s="25">
        <v>10</v>
      </c>
      <c r="N118" s="25">
        <v>0</v>
      </c>
      <c r="O118" s="25">
        <v>0</v>
      </c>
      <c r="P118" s="25">
        <v>0</v>
      </c>
      <c r="Q118" s="25">
        <v>20</v>
      </c>
    </row>
    <row r="119" spans="2:17">
      <c r="C119" s="24">
        <v>17</v>
      </c>
      <c r="D119" t="s">
        <v>119</v>
      </c>
      <c r="E119">
        <v>1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</row>
    <row r="120" spans="2:17">
      <c r="E120">
        <v>2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</row>
    <row r="121" spans="2:17">
      <c r="E121">
        <v>3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</row>
    <row r="122" spans="2:17">
      <c r="E122">
        <v>4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</row>
    <row r="123" spans="2:17">
      <c r="C123" s="24">
        <v>18</v>
      </c>
      <c r="D123" t="s">
        <v>122</v>
      </c>
      <c r="E123">
        <v>1</v>
      </c>
      <c r="F123" s="25">
        <v>0</v>
      </c>
      <c r="G123" s="25">
        <v>0</v>
      </c>
      <c r="H123" s="25">
        <v>1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1</v>
      </c>
    </row>
    <row r="124" spans="2:17">
      <c r="E124">
        <v>2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1</v>
      </c>
      <c r="N124" s="25">
        <v>0</v>
      </c>
      <c r="O124" s="25">
        <v>0</v>
      </c>
      <c r="P124" s="25">
        <v>0</v>
      </c>
      <c r="Q124" s="25">
        <v>1</v>
      </c>
    </row>
    <row r="125" spans="2:17">
      <c r="E125">
        <v>3</v>
      </c>
      <c r="F125" s="25">
        <v>0</v>
      </c>
      <c r="G125" s="25">
        <v>0</v>
      </c>
      <c r="H125" s="25">
        <v>3</v>
      </c>
      <c r="I125" s="25">
        <v>1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4</v>
      </c>
    </row>
    <row r="126" spans="2:17">
      <c r="E126">
        <v>4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</row>
    <row r="127" spans="2:17">
      <c r="B127" t="s">
        <v>74</v>
      </c>
      <c r="C127" s="24">
        <v>1</v>
      </c>
      <c r="D127" t="s">
        <v>68</v>
      </c>
      <c r="E127">
        <v>1</v>
      </c>
      <c r="F127" s="25">
        <v>0</v>
      </c>
      <c r="G127" s="25">
        <v>0</v>
      </c>
      <c r="H127" s="25">
        <v>0</v>
      </c>
      <c r="I127" s="25">
        <v>0</v>
      </c>
      <c r="J127" s="25">
        <v>1</v>
      </c>
      <c r="K127" s="25">
        <v>0</v>
      </c>
      <c r="L127" s="25">
        <v>0</v>
      </c>
      <c r="M127" s="25">
        <v>1</v>
      </c>
      <c r="N127" s="25">
        <v>2</v>
      </c>
      <c r="O127" s="25">
        <v>0</v>
      </c>
      <c r="P127" s="25">
        <v>0</v>
      </c>
      <c r="Q127" s="25">
        <v>4</v>
      </c>
    </row>
    <row r="128" spans="2:17">
      <c r="E128">
        <v>2</v>
      </c>
      <c r="F128" s="25">
        <v>1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2</v>
      </c>
      <c r="N128" s="25">
        <v>0</v>
      </c>
      <c r="O128" s="25">
        <v>0</v>
      </c>
      <c r="P128" s="25">
        <v>0</v>
      </c>
      <c r="Q128" s="25">
        <v>3</v>
      </c>
    </row>
    <row r="129" spans="3:17">
      <c r="E129">
        <v>3</v>
      </c>
      <c r="F129" s="25">
        <v>2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4</v>
      </c>
      <c r="N129" s="25">
        <v>0</v>
      </c>
      <c r="O129" s="25">
        <v>0</v>
      </c>
      <c r="P129" s="25">
        <v>0</v>
      </c>
      <c r="Q129" s="25">
        <v>6</v>
      </c>
    </row>
    <row r="130" spans="3:17">
      <c r="E130">
        <v>4</v>
      </c>
      <c r="F130" s="25">
        <v>2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1</v>
      </c>
      <c r="N130" s="25">
        <v>2</v>
      </c>
      <c r="O130" s="25">
        <v>0</v>
      </c>
      <c r="P130" s="25">
        <v>0</v>
      </c>
      <c r="Q130" s="25">
        <v>5</v>
      </c>
    </row>
    <row r="131" spans="3:17">
      <c r="C131" s="24">
        <v>2</v>
      </c>
      <c r="D131" t="s">
        <v>77</v>
      </c>
      <c r="E131">
        <v>1</v>
      </c>
      <c r="F131" s="25">
        <v>3</v>
      </c>
      <c r="G131" s="25">
        <v>2</v>
      </c>
      <c r="H131" s="25">
        <v>0</v>
      </c>
      <c r="I131" s="25">
        <v>0</v>
      </c>
      <c r="J131" s="25">
        <v>1</v>
      </c>
      <c r="K131" s="25">
        <v>0</v>
      </c>
      <c r="L131" s="25">
        <v>0</v>
      </c>
      <c r="M131" s="25">
        <v>3</v>
      </c>
      <c r="N131" s="25">
        <v>0</v>
      </c>
      <c r="O131" s="25">
        <v>0</v>
      </c>
      <c r="P131" s="25">
        <v>0</v>
      </c>
      <c r="Q131" s="25">
        <v>9</v>
      </c>
    </row>
    <row r="132" spans="3:17">
      <c r="E132">
        <v>2</v>
      </c>
      <c r="F132" s="25">
        <v>2</v>
      </c>
      <c r="G132" s="25">
        <v>0</v>
      </c>
      <c r="H132" s="25">
        <v>0</v>
      </c>
      <c r="I132" s="25">
        <v>0</v>
      </c>
      <c r="J132" s="25">
        <v>6</v>
      </c>
      <c r="K132" s="25">
        <v>0</v>
      </c>
      <c r="L132" s="25">
        <v>0</v>
      </c>
      <c r="M132" s="25">
        <v>5</v>
      </c>
      <c r="N132" s="25">
        <v>0</v>
      </c>
      <c r="O132" s="25">
        <v>0</v>
      </c>
      <c r="P132" s="25">
        <v>0</v>
      </c>
      <c r="Q132" s="25">
        <v>13</v>
      </c>
    </row>
    <row r="133" spans="3:17">
      <c r="E133">
        <v>3</v>
      </c>
      <c r="F133" s="25">
        <v>0</v>
      </c>
      <c r="G133" s="25">
        <v>0</v>
      </c>
      <c r="H133" s="25">
        <v>0</v>
      </c>
      <c r="I133" s="25">
        <v>0</v>
      </c>
      <c r="J133" s="25">
        <v>1</v>
      </c>
      <c r="K133" s="25">
        <v>0</v>
      </c>
      <c r="L133" s="25">
        <v>0</v>
      </c>
      <c r="M133" s="25">
        <v>1</v>
      </c>
      <c r="N133" s="25">
        <v>0</v>
      </c>
      <c r="O133" s="25">
        <v>0</v>
      </c>
      <c r="P133" s="25">
        <v>0</v>
      </c>
      <c r="Q133" s="25">
        <v>2</v>
      </c>
    </row>
    <row r="134" spans="3:17">
      <c r="E134">
        <v>4</v>
      </c>
      <c r="F134" s="25">
        <v>2</v>
      </c>
      <c r="G134" s="25">
        <v>0</v>
      </c>
      <c r="H134" s="25">
        <v>0</v>
      </c>
      <c r="I134" s="25">
        <v>0</v>
      </c>
      <c r="J134" s="25">
        <v>4</v>
      </c>
      <c r="K134" s="25">
        <v>0</v>
      </c>
      <c r="L134" s="25">
        <v>0</v>
      </c>
      <c r="M134" s="25">
        <v>4</v>
      </c>
      <c r="N134" s="25">
        <v>0</v>
      </c>
      <c r="O134" s="25">
        <v>0</v>
      </c>
      <c r="P134" s="25">
        <v>0</v>
      </c>
      <c r="Q134" s="25">
        <v>10</v>
      </c>
    </row>
    <row r="135" spans="3:17">
      <c r="C135" s="24">
        <v>3</v>
      </c>
      <c r="D135" t="s">
        <v>81</v>
      </c>
      <c r="E135">
        <v>1</v>
      </c>
      <c r="F135" s="25">
        <v>6</v>
      </c>
      <c r="G135" s="25">
        <v>0</v>
      </c>
      <c r="H135" s="25">
        <v>2</v>
      </c>
      <c r="I135" s="25">
        <v>0</v>
      </c>
      <c r="J135" s="25">
        <v>1</v>
      </c>
      <c r="K135" s="25">
        <v>0</v>
      </c>
      <c r="L135" s="25">
        <v>0</v>
      </c>
      <c r="M135" s="25">
        <v>13</v>
      </c>
      <c r="N135" s="25">
        <v>0</v>
      </c>
      <c r="O135" s="25">
        <v>0</v>
      </c>
      <c r="P135" s="25">
        <v>0</v>
      </c>
      <c r="Q135" s="25">
        <v>22</v>
      </c>
    </row>
    <row r="136" spans="3:17">
      <c r="E136">
        <v>2</v>
      </c>
      <c r="F136" s="25">
        <v>9</v>
      </c>
      <c r="G136" s="25">
        <v>0</v>
      </c>
      <c r="H136" s="25">
        <v>10</v>
      </c>
      <c r="I136" s="25">
        <v>0</v>
      </c>
      <c r="J136" s="25">
        <v>9</v>
      </c>
      <c r="K136" s="25">
        <v>0</v>
      </c>
      <c r="L136" s="25">
        <v>0</v>
      </c>
      <c r="M136" s="25">
        <v>40</v>
      </c>
      <c r="N136" s="25">
        <v>0</v>
      </c>
      <c r="O136" s="25">
        <v>0</v>
      </c>
      <c r="P136" s="25">
        <v>0</v>
      </c>
      <c r="Q136" s="25">
        <v>68</v>
      </c>
    </row>
    <row r="137" spans="3:17">
      <c r="E137">
        <v>3</v>
      </c>
      <c r="F137" s="25">
        <v>5</v>
      </c>
      <c r="G137" s="25">
        <v>1</v>
      </c>
      <c r="H137" s="25">
        <v>6</v>
      </c>
      <c r="I137" s="25">
        <v>0</v>
      </c>
      <c r="J137" s="25">
        <v>16</v>
      </c>
      <c r="K137" s="25">
        <v>0</v>
      </c>
      <c r="L137" s="25">
        <v>0</v>
      </c>
      <c r="M137" s="25">
        <v>37</v>
      </c>
      <c r="N137" s="25">
        <v>0</v>
      </c>
      <c r="O137" s="25">
        <v>0</v>
      </c>
      <c r="P137" s="25">
        <v>0</v>
      </c>
      <c r="Q137" s="25">
        <v>65</v>
      </c>
    </row>
    <row r="138" spans="3:17">
      <c r="E138">
        <v>4</v>
      </c>
      <c r="F138" s="25">
        <v>11</v>
      </c>
      <c r="G138" s="25">
        <v>4</v>
      </c>
      <c r="H138" s="25">
        <v>19</v>
      </c>
      <c r="I138" s="25">
        <v>1</v>
      </c>
      <c r="J138" s="25">
        <v>12</v>
      </c>
      <c r="K138" s="25">
        <v>0</v>
      </c>
      <c r="L138" s="25">
        <v>0</v>
      </c>
      <c r="M138" s="25">
        <v>53</v>
      </c>
      <c r="N138" s="25">
        <v>0</v>
      </c>
      <c r="O138" s="25">
        <v>0</v>
      </c>
      <c r="P138" s="25">
        <v>0</v>
      </c>
      <c r="Q138" s="25">
        <v>100</v>
      </c>
    </row>
    <row r="139" spans="3:17">
      <c r="C139" s="24">
        <v>4</v>
      </c>
      <c r="D139" t="s">
        <v>82</v>
      </c>
      <c r="E139">
        <v>1</v>
      </c>
      <c r="F139" s="25">
        <v>2</v>
      </c>
      <c r="G139" s="25">
        <v>0</v>
      </c>
      <c r="H139" s="25">
        <v>0</v>
      </c>
      <c r="I139" s="25">
        <v>0</v>
      </c>
      <c r="J139" s="25">
        <v>2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4</v>
      </c>
    </row>
    <row r="140" spans="3:17">
      <c r="E140">
        <v>2</v>
      </c>
      <c r="F140" s="25">
        <v>1</v>
      </c>
      <c r="G140" s="25">
        <v>0</v>
      </c>
      <c r="H140" s="25">
        <v>0</v>
      </c>
      <c r="I140" s="25">
        <v>0</v>
      </c>
      <c r="J140" s="25">
        <v>3</v>
      </c>
      <c r="K140" s="25">
        <v>0</v>
      </c>
      <c r="L140" s="25">
        <v>0</v>
      </c>
      <c r="M140" s="25">
        <v>7</v>
      </c>
      <c r="N140" s="25">
        <v>0</v>
      </c>
      <c r="O140" s="25">
        <v>0</v>
      </c>
      <c r="P140" s="25">
        <v>2</v>
      </c>
      <c r="Q140" s="25">
        <v>13</v>
      </c>
    </row>
    <row r="141" spans="3:17">
      <c r="E141">
        <v>3</v>
      </c>
      <c r="F141" s="25">
        <v>3</v>
      </c>
      <c r="G141" s="25">
        <v>0</v>
      </c>
      <c r="H141" s="25">
        <v>0</v>
      </c>
      <c r="I141" s="25">
        <v>0</v>
      </c>
      <c r="J141" s="25">
        <v>3</v>
      </c>
      <c r="K141" s="25">
        <v>0</v>
      </c>
      <c r="L141" s="25">
        <v>0</v>
      </c>
      <c r="M141" s="25">
        <v>4</v>
      </c>
      <c r="N141" s="25">
        <v>0</v>
      </c>
      <c r="O141" s="25">
        <v>0</v>
      </c>
      <c r="P141" s="25">
        <v>0</v>
      </c>
      <c r="Q141" s="25">
        <v>10</v>
      </c>
    </row>
    <row r="142" spans="3:17">
      <c r="E142">
        <v>4</v>
      </c>
      <c r="F142" s="25">
        <v>1</v>
      </c>
      <c r="G142" s="25">
        <v>0</v>
      </c>
      <c r="H142" s="25">
        <v>0</v>
      </c>
      <c r="I142" s="25">
        <v>0</v>
      </c>
      <c r="J142" s="25">
        <v>3</v>
      </c>
      <c r="K142" s="25">
        <v>0</v>
      </c>
      <c r="L142" s="25">
        <v>0</v>
      </c>
      <c r="M142" s="25">
        <v>5</v>
      </c>
      <c r="N142" s="25">
        <v>0</v>
      </c>
      <c r="O142" s="25">
        <v>0</v>
      </c>
      <c r="P142" s="25">
        <v>0</v>
      </c>
      <c r="Q142" s="25">
        <v>9</v>
      </c>
    </row>
    <row r="143" spans="3:17">
      <c r="C143" s="24">
        <v>5</v>
      </c>
      <c r="D143" t="s">
        <v>85</v>
      </c>
      <c r="E143">
        <v>1</v>
      </c>
      <c r="F143" s="25">
        <v>2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14</v>
      </c>
      <c r="N143" s="25">
        <v>0</v>
      </c>
      <c r="O143" s="25">
        <v>0</v>
      </c>
      <c r="P143" s="25">
        <v>0</v>
      </c>
      <c r="Q143" s="25">
        <v>16</v>
      </c>
    </row>
    <row r="144" spans="3:17">
      <c r="E144">
        <v>2</v>
      </c>
      <c r="F144" s="25">
        <v>3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7</v>
      </c>
      <c r="N144" s="25">
        <v>0</v>
      </c>
      <c r="O144" s="25">
        <v>0</v>
      </c>
      <c r="P144" s="25">
        <v>0</v>
      </c>
      <c r="Q144" s="25">
        <v>10</v>
      </c>
    </row>
    <row r="145" spans="3:17">
      <c r="E145">
        <v>3</v>
      </c>
      <c r="F145" s="25">
        <v>6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5</v>
      </c>
      <c r="N145" s="25">
        <v>2</v>
      </c>
      <c r="O145" s="25">
        <v>0</v>
      </c>
      <c r="P145" s="25">
        <v>0</v>
      </c>
      <c r="Q145" s="25">
        <v>13</v>
      </c>
    </row>
    <row r="146" spans="3:17">
      <c r="E146">
        <v>4</v>
      </c>
      <c r="F146" s="25">
        <v>1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4</v>
      </c>
      <c r="N146" s="25">
        <v>1</v>
      </c>
      <c r="O146" s="25">
        <v>0</v>
      </c>
      <c r="P146" s="25">
        <v>0</v>
      </c>
      <c r="Q146" s="25">
        <v>6</v>
      </c>
    </row>
    <row r="147" spans="3:17">
      <c r="C147" s="24">
        <v>6</v>
      </c>
      <c r="D147" t="s">
        <v>90</v>
      </c>
      <c r="E147">
        <v>1</v>
      </c>
      <c r="F147" s="25">
        <v>18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10</v>
      </c>
      <c r="N147" s="25">
        <v>0</v>
      </c>
      <c r="O147" s="25">
        <v>0</v>
      </c>
      <c r="P147" s="25">
        <v>0</v>
      </c>
      <c r="Q147" s="25">
        <v>28</v>
      </c>
    </row>
    <row r="148" spans="3:17">
      <c r="E148">
        <v>2</v>
      </c>
      <c r="F148" s="25">
        <v>22</v>
      </c>
      <c r="G148" s="25">
        <v>0</v>
      </c>
      <c r="H148" s="25">
        <v>0</v>
      </c>
      <c r="I148" s="25">
        <v>0</v>
      </c>
      <c r="J148" s="25">
        <v>2</v>
      </c>
      <c r="K148" s="25">
        <v>0</v>
      </c>
      <c r="L148" s="25">
        <v>0</v>
      </c>
      <c r="M148" s="25">
        <v>2</v>
      </c>
      <c r="N148" s="25">
        <v>0</v>
      </c>
      <c r="O148" s="25">
        <v>0</v>
      </c>
      <c r="P148" s="25">
        <v>0</v>
      </c>
      <c r="Q148" s="25">
        <v>26</v>
      </c>
    </row>
    <row r="149" spans="3:17">
      <c r="E149">
        <v>3</v>
      </c>
      <c r="F149" s="25">
        <v>17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1</v>
      </c>
      <c r="N149" s="25">
        <v>0</v>
      </c>
      <c r="O149" s="25">
        <v>0</v>
      </c>
      <c r="P149" s="25">
        <v>0</v>
      </c>
      <c r="Q149" s="25">
        <v>18</v>
      </c>
    </row>
    <row r="150" spans="3:17">
      <c r="E150">
        <v>4</v>
      </c>
      <c r="F150" s="25">
        <v>20</v>
      </c>
      <c r="G150" s="25">
        <v>0</v>
      </c>
      <c r="H150" s="25">
        <v>0</v>
      </c>
      <c r="I150" s="25">
        <v>0</v>
      </c>
      <c r="J150" s="25">
        <v>2</v>
      </c>
      <c r="K150" s="25">
        <v>0</v>
      </c>
      <c r="L150" s="25">
        <v>0</v>
      </c>
      <c r="M150" s="25">
        <v>14</v>
      </c>
      <c r="N150" s="25">
        <v>0</v>
      </c>
      <c r="O150" s="25">
        <v>0</v>
      </c>
      <c r="P150" s="25">
        <v>0</v>
      </c>
      <c r="Q150" s="25">
        <v>36</v>
      </c>
    </row>
    <row r="151" spans="3:17">
      <c r="C151" s="24">
        <v>7</v>
      </c>
      <c r="D151" t="s">
        <v>94</v>
      </c>
      <c r="E151">
        <v>1</v>
      </c>
      <c r="F151" s="25">
        <v>1</v>
      </c>
      <c r="G151" s="25">
        <v>0</v>
      </c>
      <c r="H151" s="25">
        <v>0</v>
      </c>
      <c r="I151" s="25">
        <v>0</v>
      </c>
      <c r="J151" s="25">
        <v>1</v>
      </c>
      <c r="K151" s="25">
        <v>0</v>
      </c>
      <c r="L151" s="25">
        <v>0</v>
      </c>
      <c r="M151" s="25">
        <v>3</v>
      </c>
      <c r="N151" s="25">
        <v>0</v>
      </c>
      <c r="O151" s="25">
        <v>0</v>
      </c>
      <c r="P151" s="25">
        <v>0</v>
      </c>
      <c r="Q151" s="25">
        <v>5</v>
      </c>
    </row>
    <row r="152" spans="3:17">
      <c r="E152">
        <v>2</v>
      </c>
      <c r="F152" s="25">
        <v>7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7</v>
      </c>
    </row>
    <row r="153" spans="3:17">
      <c r="E153">
        <v>3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</row>
    <row r="154" spans="3:17">
      <c r="E154">
        <v>4</v>
      </c>
      <c r="F154" s="25">
        <v>5</v>
      </c>
      <c r="G154" s="25">
        <v>0</v>
      </c>
      <c r="H154" s="25">
        <v>0</v>
      </c>
      <c r="I154" s="25">
        <v>0</v>
      </c>
      <c r="J154" s="25">
        <v>3</v>
      </c>
      <c r="K154" s="25">
        <v>0</v>
      </c>
      <c r="L154" s="25">
        <v>0</v>
      </c>
      <c r="M154" s="25">
        <v>14</v>
      </c>
      <c r="N154" s="25">
        <v>0</v>
      </c>
      <c r="O154" s="25">
        <v>0</v>
      </c>
      <c r="P154" s="25">
        <v>0</v>
      </c>
      <c r="Q154" s="25">
        <v>22</v>
      </c>
    </row>
    <row r="155" spans="3:17">
      <c r="C155" s="24">
        <v>8</v>
      </c>
      <c r="D155" t="s">
        <v>96</v>
      </c>
      <c r="E155">
        <v>1</v>
      </c>
      <c r="F155" s="25">
        <v>6</v>
      </c>
      <c r="G155" s="25">
        <v>0</v>
      </c>
      <c r="H155" s="25">
        <v>4</v>
      </c>
      <c r="I155" s="25">
        <v>0</v>
      </c>
      <c r="J155" s="25">
        <v>1</v>
      </c>
      <c r="K155" s="25">
        <v>0</v>
      </c>
      <c r="L155" s="25">
        <v>0</v>
      </c>
      <c r="M155" s="25">
        <v>41</v>
      </c>
      <c r="N155" s="25">
        <v>0</v>
      </c>
      <c r="O155" s="25">
        <v>0</v>
      </c>
      <c r="P155" s="25">
        <v>0</v>
      </c>
      <c r="Q155" s="25">
        <v>52</v>
      </c>
    </row>
    <row r="156" spans="3:17">
      <c r="E156">
        <v>2</v>
      </c>
      <c r="F156" s="25">
        <v>11</v>
      </c>
      <c r="G156" s="25">
        <v>0</v>
      </c>
      <c r="H156" s="25">
        <v>1</v>
      </c>
      <c r="I156" s="25">
        <v>0</v>
      </c>
      <c r="J156" s="25">
        <v>0</v>
      </c>
      <c r="K156" s="25">
        <v>0</v>
      </c>
      <c r="L156" s="25">
        <v>0</v>
      </c>
      <c r="M156" s="25">
        <v>7</v>
      </c>
      <c r="N156" s="25">
        <v>0</v>
      </c>
      <c r="O156" s="25">
        <v>0</v>
      </c>
      <c r="P156" s="25">
        <v>0</v>
      </c>
      <c r="Q156" s="25">
        <v>19</v>
      </c>
    </row>
    <row r="157" spans="3:17">
      <c r="E157">
        <v>3</v>
      </c>
      <c r="F157" s="25">
        <v>13</v>
      </c>
      <c r="G157" s="25">
        <v>0</v>
      </c>
      <c r="H157" s="25">
        <v>6</v>
      </c>
      <c r="I157" s="25">
        <v>1</v>
      </c>
      <c r="J157" s="25">
        <v>2</v>
      </c>
      <c r="K157" s="25">
        <v>0</v>
      </c>
      <c r="L157" s="25">
        <v>0</v>
      </c>
      <c r="M157" s="25">
        <v>69</v>
      </c>
      <c r="N157" s="25">
        <v>0</v>
      </c>
      <c r="O157" s="25">
        <v>0</v>
      </c>
      <c r="P157" s="25">
        <v>0</v>
      </c>
      <c r="Q157" s="25">
        <v>91</v>
      </c>
    </row>
    <row r="158" spans="3:17">
      <c r="E158">
        <v>4</v>
      </c>
      <c r="F158" s="25">
        <v>6</v>
      </c>
      <c r="G158" s="25">
        <v>1</v>
      </c>
      <c r="H158" s="25">
        <v>2</v>
      </c>
      <c r="I158" s="25">
        <v>0</v>
      </c>
      <c r="J158" s="25">
        <v>1</v>
      </c>
      <c r="K158" s="25">
        <v>0</v>
      </c>
      <c r="L158" s="25">
        <v>0</v>
      </c>
      <c r="M158" s="25">
        <v>44</v>
      </c>
      <c r="N158" s="25">
        <v>0</v>
      </c>
      <c r="O158" s="25">
        <v>0</v>
      </c>
      <c r="P158" s="25">
        <v>0</v>
      </c>
      <c r="Q158" s="25">
        <v>54</v>
      </c>
    </row>
    <row r="159" spans="3:17">
      <c r="C159" s="24">
        <v>9</v>
      </c>
      <c r="D159" t="s">
        <v>98</v>
      </c>
      <c r="E159">
        <v>1</v>
      </c>
      <c r="F159" s="25">
        <v>1</v>
      </c>
      <c r="G159" s="25">
        <v>0</v>
      </c>
      <c r="H159" s="25">
        <v>0</v>
      </c>
      <c r="I159" s="25">
        <v>0</v>
      </c>
      <c r="J159" s="25">
        <v>1</v>
      </c>
      <c r="K159" s="25">
        <v>0</v>
      </c>
      <c r="L159" s="25">
        <v>0</v>
      </c>
      <c r="M159" s="25">
        <v>2</v>
      </c>
      <c r="N159" s="25">
        <v>0</v>
      </c>
      <c r="O159" s="25">
        <v>0</v>
      </c>
      <c r="P159" s="25">
        <v>0</v>
      </c>
      <c r="Q159" s="25">
        <v>4</v>
      </c>
    </row>
    <row r="160" spans="3:17">
      <c r="E160">
        <v>2</v>
      </c>
      <c r="F160" s="25">
        <v>3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2</v>
      </c>
      <c r="N160" s="25">
        <v>0</v>
      </c>
      <c r="O160" s="25">
        <v>0</v>
      </c>
      <c r="P160" s="25">
        <v>0</v>
      </c>
      <c r="Q160" s="25">
        <v>5</v>
      </c>
    </row>
    <row r="161" spans="3:17">
      <c r="E161">
        <v>3</v>
      </c>
      <c r="F161" s="25">
        <v>4</v>
      </c>
      <c r="G161" s="25">
        <v>0</v>
      </c>
      <c r="H161" s="25">
        <v>0</v>
      </c>
      <c r="I161" s="25">
        <v>0</v>
      </c>
      <c r="J161" s="25">
        <v>1</v>
      </c>
      <c r="K161" s="25">
        <v>0</v>
      </c>
      <c r="L161" s="25">
        <v>0</v>
      </c>
      <c r="M161" s="25">
        <v>4</v>
      </c>
      <c r="N161" s="25">
        <v>0</v>
      </c>
      <c r="O161" s="25">
        <v>0</v>
      </c>
      <c r="P161" s="25">
        <v>0</v>
      </c>
      <c r="Q161" s="25">
        <v>9</v>
      </c>
    </row>
    <row r="162" spans="3:17">
      <c r="E162">
        <v>4</v>
      </c>
      <c r="F162" s="25">
        <v>2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4</v>
      </c>
      <c r="N162" s="25">
        <v>1</v>
      </c>
      <c r="O162" s="25">
        <v>0</v>
      </c>
      <c r="P162" s="25">
        <v>0</v>
      </c>
      <c r="Q162" s="25">
        <v>7</v>
      </c>
    </row>
    <row r="163" spans="3:17">
      <c r="C163" s="24">
        <v>10</v>
      </c>
      <c r="D163" t="s">
        <v>102</v>
      </c>
      <c r="E163">
        <v>1</v>
      </c>
      <c r="F163" s="25">
        <v>0</v>
      </c>
      <c r="G163" s="25">
        <v>0</v>
      </c>
      <c r="H163" s="25">
        <v>0</v>
      </c>
      <c r="I163" s="25">
        <v>0</v>
      </c>
      <c r="J163" s="25">
        <v>2</v>
      </c>
      <c r="K163" s="25">
        <v>0</v>
      </c>
      <c r="L163" s="25">
        <v>0</v>
      </c>
      <c r="M163" s="25">
        <v>4</v>
      </c>
      <c r="N163" s="25">
        <v>0</v>
      </c>
      <c r="O163" s="25">
        <v>0</v>
      </c>
      <c r="P163" s="25">
        <v>0</v>
      </c>
      <c r="Q163" s="25">
        <v>6</v>
      </c>
    </row>
    <row r="164" spans="3:17">
      <c r="E164">
        <v>2</v>
      </c>
      <c r="F164" s="25">
        <v>1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3</v>
      </c>
      <c r="N164" s="25">
        <v>0</v>
      </c>
      <c r="O164" s="25">
        <v>0</v>
      </c>
      <c r="P164" s="25">
        <v>0</v>
      </c>
      <c r="Q164" s="25">
        <v>4</v>
      </c>
    </row>
    <row r="165" spans="3:17">
      <c r="E165">
        <v>3</v>
      </c>
      <c r="F165" s="25">
        <v>0</v>
      </c>
      <c r="G165" s="25">
        <v>0</v>
      </c>
      <c r="H165" s="25">
        <v>0</v>
      </c>
      <c r="I165" s="25">
        <v>0</v>
      </c>
      <c r="J165" s="25">
        <v>1</v>
      </c>
      <c r="K165" s="25">
        <v>0</v>
      </c>
      <c r="L165" s="25">
        <v>0</v>
      </c>
      <c r="M165" s="25">
        <v>5</v>
      </c>
      <c r="N165" s="25">
        <v>0</v>
      </c>
      <c r="O165" s="25">
        <v>0</v>
      </c>
      <c r="P165" s="25">
        <v>0</v>
      </c>
      <c r="Q165" s="25">
        <v>6</v>
      </c>
    </row>
    <row r="166" spans="3:17">
      <c r="E166">
        <v>4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8</v>
      </c>
      <c r="N166" s="25">
        <v>0</v>
      </c>
      <c r="O166" s="25">
        <v>0</v>
      </c>
      <c r="P166" s="25">
        <v>0</v>
      </c>
      <c r="Q166" s="25">
        <v>8</v>
      </c>
    </row>
    <row r="167" spans="3:17">
      <c r="C167" s="24">
        <v>11</v>
      </c>
      <c r="D167" t="s">
        <v>105</v>
      </c>
      <c r="E167">
        <v>1</v>
      </c>
      <c r="F167" s="25">
        <v>0</v>
      </c>
      <c r="G167" s="25">
        <v>0</v>
      </c>
      <c r="H167" s="25">
        <v>0</v>
      </c>
      <c r="I167" s="25">
        <v>0</v>
      </c>
      <c r="J167" s="25">
        <v>2</v>
      </c>
      <c r="K167" s="25">
        <v>0</v>
      </c>
      <c r="L167" s="25">
        <v>0</v>
      </c>
      <c r="M167" s="25">
        <v>1</v>
      </c>
      <c r="N167" s="25">
        <v>0</v>
      </c>
      <c r="O167" s="25">
        <v>0</v>
      </c>
      <c r="P167" s="25">
        <v>0</v>
      </c>
      <c r="Q167" s="25">
        <v>3</v>
      </c>
    </row>
    <row r="168" spans="3:17">
      <c r="E168">
        <v>2</v>
      </c>
      <c r="F168" s="25">
        <v>1</v>
      </c>
      <c r="G168" s="25">
        <v>0</v>
      </c>
      <c r="H168" s="25">
        <v>1</v>
      </c>
      <c r="I168" s="25">
        <v>0</v>
      </c>
      <c r="J168" s="25">
        <v>1</v>
      </c>
      <c r="K168" s="25">
        <v>0</v>
      </c>
      <c r="L168" s="25">
        <v>0</v>
      </c>
      <c r="M168" s="25">
        <v>4</v>
      </c>
      <c r="N168" s="25">
        <v>0</v>
      </c>
      <c r="O168" s="25">
        <v>0</v>
      </c>
      <c r="P168" s="25">
        <v>0</v>
      </c>
      <c r="Q168" s="25">
        <v>7</v>
      </c>
    </row>
    <row r="169" spans="3:17">
      <c r="E169">
        <v>3</v>
      </c>
      <c r="F169" s="25">
        <v>0</v>
      </c>
      <c r="G169" s="25">
        <v>0</v>
      </c>
      <c r="H169" s="25">
        <v>0</v>
      </c>
      <c r="I169" s="25">
        <v>0</v>
      </c>
      <c r="J169" s="25">
        <v>2</v>
      </c>
      <c r="K169" s="25">
        <v>0</v>
      </c>
      <c r="L169" s="25">
        <v>0</v>
      </c>
      <c r="M169" s="25">
        <v>2</v>
      </c>
      <c r="N169" s="25">
        <v>0</v>
      </c>
      <c r="O169" s="25">
        <v>0</v>
      </c>
      <c r="P169" s="25">
        <v>0</v>
      </c>
      <c r="Q169" s="25">
        <v>4</v>
      </c>
    </row>
    <row r="170" spans="3:17">
      <c r="E170">
        <v>4</v>
      </c>
      <c r="F170" s="25">
        <v>1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1</v>
      </c>
      <c r="N170" s="25">
        <v>0</v>
      </c>
      <c r="O170" s="25">
        <v>0</v>
      </c>
      <c r="P170" s="25">
        <v>0</v>
      </c>
      <c r="Q170" s="25">
        <v>2</v>
      </c>
    </row>
    <row r="171" spans="3:17">
      <c r="C171" s="24">
        <v>12</v>
      </c>
      <c r="D171" t="s">
        <v>109</v>
      </c>
      <c r="E171">
        <v>1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1</v>
      </c>
      <c r="N171" s="25">
        <v>0</v>
      </c>
      <c r="O171" s="25">
        <v>0</v>
      </c>
      <c r="P171" s="25">
        <v>0</v>
      </c>
      <c r="Q171" s="25">
        <v>1</v>
      </c>
    </row>
    <row r="172" spans="3:17">
      <c r="E172">
        <v>2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</row>
    <row r="173" spans="3:17">
      <c r="E173">
        <v>3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</row>
    <row r="174" spans="3:17">
      <c r="E174">
        <v>4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</row>
    <row r="175" spans="3:17">
      <c r="C175" s="24">
        <v>16</v>
      </c>
      <c r="D175" t="s">
        <v>118</v>
      </c>
      <c r="E175">
        <v>1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1</v>
      </c>
      <c r="N175" s="25">
        <v>0</v>
      </c>
      <c r="O175" s="25">
        <v>0</v>
      </c>
      <c r="P175" s="25">
        <v>0</v>
      </c>
      <c r="Q175" s="25">
        <v>1</v>
      </c>
    </row>
    <row r="176" spans="3:17">
      <c r="E176">
        <v>2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</row>
    <row r="177" spans="1:17">
      <c r="E177">
        <v>3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</row>
    <row r="178" spans="1:17">
      <c r="E178">
        <v>4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</row>
    <row r="179" spans="1:17">
      <c r="C179" s="24">
        <v>17</v>
      </c>
      <c r="D179" t="s">
        <v>119</v>
      </c>
      <c r="E179">
        <v>1</v>
      </c>
      <c r="F179" s="25">
        <v>2</v>
      </c>
      <c r="G179" s="25">
        <v>0</v>
      </c>
      <c r="H179" s="25">
        <v>0</v>
      </c>
      <c r="I179" s="25">
        <v>0</v>
      </c>
      <c r="J179" s="25">
        <v>1</v>
      </c>
      <c r="K179" s="25">
        <v>0</v>
      </c>
      <c r="L179" s="25">
        <v>0</v>
      </c>
      <c r="M179" s="25">
        <v>2</v>
      </c>
      <c r="N179" s="25">
        <v>0</v>
      </c>
      <c r="O179" s="25">
        <v>0</v>
      </c>
      <c r="P179" s="25">
        <v>0</v>
      </c>
      <c r="Q179" s="25">
        <v>5</v>
      </c>
    </row>
    <row r="180" spans="1:17">
      <c r="E180">
        <v>2</v>
      </c>
      <c r="F180" s="25">
        <v>2</v>
      </c>
      <c r="G180" s="25">
        <v>1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3</v>
      </c>
    </row>
    <row r="181" spans="1:17">
      <c r="E181">
        <v>3</v>
      </c>
      <c r="F181" s="25">
        <v>6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6</v>
      </c>
      <c r="N181" s="25">
        <v>0</v>
      </c>
      <c r="O181" s="25">
        <v>0</v>
      </c>
      <c r="P181" s="25">
        <v>0</v>
      </c>
      <c r="Q181" s="25">
        <v>12</v>
      </c>
    </row>
    <row r="182" spans="1:17">
      <c r="E182">
        <v>4</v>
      </c>
      <c r="F182" s="25">
        <v>2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5</v>
      </c>
      <c r="N182" s="25">
        <v>0</v>
      </c>
      <c r="O182" s="25">
        <v>0</v>
      </c>
      <c r="P182" s="25">
        <v>0</v>
      </c>
      <c r="Q182" s="25">
        <v>7</v>
      </c>
    </row>
    <row r="183" spans="1:17">
      <c r="C183" s="24">
        <v>18</v>
      </c>
      <c r="D183" t="s">
        <v>122</v>
      </c>
      <c r="E183">
        <v>1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1</v>
      </c>
      <c r="N183" s="25">
        <v>0</v>
      </c>
      <c r="O183" s="25">
        <v>0</v>
      </c>
      <c r="P183" s="25">
        <v>0</v>
      </c>
      <c r="Q183" s="25">
        <v>1</v>
      </c>
    </row>
    <row r="184" spans="1:17">
      <c r="E184">
        <v>2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</row>
    <row r="185" spans="1:17">
      <c r="E185">
        <v>3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</row>
    <row r="186" spans="1:17">
      <c r="E186">
        <v>4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</row>
    <row r="187" spans="1:17">
      <c r="A187" t="s">
        <v>248</v>
      </c>
      <c r="F187" s="25">
        <v>485</v>
      </c>
      <c r="G187" s="25">
        <v>89</v>
      </c>
      <c r="H187" s="25">
        <v>129</v>
      </c>
      <c r="I187" s="25">
        <v>21</v>
      </c>
      <c r="J187" s="25">
        <v>327</v>
      </c>
      <c r="K187" s="25">
        <v>77</v>
      </c>
      <c r="L187" s="25">
        <v>3</v>
      </c>
      <c r="M187" s="25">
        <v>824</v>
      </c>
      <c r="N187" s="25">
        <v>14</v>
      </c>
      <c r="O187" s="25">
        <v>1</v>
      </c>
      <c r="P187" s="25">
        <v>15</v>
      </c>
      <c r="Q187" s="25">
        <v>1985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1"/>
  <sheetViews>
    <sheetView topLeftCell="C1" workbookViewId="0">
      <selection activeCell="C1" sqref="C1:F1048576"/>
    </sheetView>
  </sheetViews>
  <sheetFormatPr baseColWidth="10" defaultRowHeight="16.5"/>
  <cols>
    <col min="1" max="16384" width="11.42578125" style="21"/>
  </cols>
  <sheetData>
    <row r="1" spans="1:17">
      <c r="A1" s="21" t="s">
        <v>15</v>
      </c>
      <c r="B1" s="21" t="s">
        <v>16</v>
      </c>
      <c r="C1" s="21" t="s">
        <v>0</v>
      </c>
      <c r="D1" s="21" t="s">
        <v>216</v>
      </c>
      <c r="E1" s="21" t="s">
        <v>3</v>
      </c>
      <c r="F1" s="21" t="s">
        <v>18</v>
      </c>
      <c r="G1" s="21" t="s">
        <v>215</v>
      </c>
      <c r="H1" s="21" t="s">
        <v>214</v>
      </c>
      <c r="I1" s="21" t="s">
        <v>213</v>
      </c>
      <c r="J1" s="21" t="s">
        <v>212</v>
      </c>
      <c r="K1" s="21" t="s">
        <v>211</v>
      </c>
      <c r="L1" s="21" t="s">
        <v>210</v>
      </c>
      <c r="M1" s="21" t="s">
        <v>209</v>
      </c>
      <c r="N1" s="21" t="s">
        <v>208</v>
      </c>
      <c r="O1" s="21" t="s">
        <v>274</v>
      </c>
      <c r="P1" s="21" t="s">
        <v>275</v>
      </c>
      <c r="Q1" s="21" t="s">
        <v>29</v>
      </c>
    </row>
    <row r="2" spans="1:17">
      <c r="A2" s="21" t="s">
        <v>74</v>
      </c>
      <c r="B2" s="21">
        <v>2012</v>
      </c>
      <c r="C2" s="21">
        <v>1</v>
      </c>
      <c r="D2" s="21">
        <v>1</v>
      </c>
      <c r="E2" s="21" t="s">
        <v>68</v>
      </c>
      <c r="F2" s="21">
        <v>1</v>
      </c>
      <c r="G2" s="21">
        <f>EndoAdultPivot!F7</f>
        <v>0</v>
      </c>
      <c r="H2" s="21">
        <f>EndoAdultPivot!G7</f>
        <v>0</v>
      </c>
      <c r="I2" s="21">
        <f>EndoAdultPivot!H7</f>
        <v>0</v>
      </c>
      <c r="J2" s="21">
        <f>EndoAdultPivot!I7</f>
        <v>0</v>
      </c>
      <c r="K2" s="21">
        <f>EndoAdultPivot!J7</f>
        <v>0</v>
      </c>
      <c r="L2" s="21">
        <f>EndoAdultPivot!K7</f>
        <v>0</v>
      </c>
      <c r="M2" s="21">
        <f>EndoAdultPivot!L7</f>
        <v>0</v>
      </c>
      <c r="N2" s="21">
        <f>EndoAdultPivot!M7</f>
        <v>0</v>
      </c>
      <c r="O2" s="21">
        <f>EndoAdultPivot!N7</f>
        <v>0</v>
      </c>
      <c r="P2" s="21">
        <f>EndoAdultPivot!O7</f>
        <v>0</v>
      </c>
      <c r="Q2" s="21">
        <f>EndoAdultPivot!P7</f>
        <v>0</v>
      </c>
    </row>
    <row r="3" spans="1:17">
      <c r="A3" s="21" t="s">
        <v>74</v>
      </c>
      <c r="B3" s="21">
        <v>2012</v>
      </c>
      <c r="C3" s="21">
        <v>2</v>
      </c>
      <c r="D3" s="21">
        <v>1</v>
      </c>
      <c r="E3" s="21" t="s">
        <v>68</v>
      </c>
      <c r="F3" s="21">
        <v>2</v>
      </c>
      <c r="G3" s="21">
        <f>EndoAdultPivot!F8</f>
        <v>0</v>
      </c>
      <c r="H3" s="21">
        <f>EndoAdultPivot!G8</f>
        <v>0</v>
      </c>
      <c r="I3" s="21">
        <f>EndoAdultPivot!H8</f>
        <v>0</v>
      </c>
      <c r="J3" s="21">
        <f>EndoAdultPivot!I8</f>
        <v>0</v>
      </c>
      <c r="K3" s="21">
        <f>EndoAdultPivot!J8</f>
        <v>0</v>
      </c>
      <c r="L3" s="21">
        <f>EndoAdultPivot!K8</f>
        <v>0</v>
      </c>
      <c r="M3" s="21">
        <f>EndoAdultPivot!L8</f>
        <v>0</v>
      </c>
      <c r="N3" s="21">
        <f>EndoAdultPivot!M8</f>
        <v>1</v>
      </c>
      <c r="O3" s="21">
        <f>EndoAdultPivot!N8</f>
        <v>0</v>
      </c>
      <c r="P3" s="21">
        <f>EndoAdultPivot!O8</f>
        <v>0</v>
      </c>
      <c r="Q3" s="21">
        <f>EndoAdultPivot!P8</f>
        <v>0</v>
      </c>
    </row>
    <row r="4" spans="1:17">
      <c r="A4" s="21" t="s">
        <v>74</v>
      </c>
      <c r="B4" s="21">
        <v>2012</v>
      </c>
      <c r="C4" s="21">
        <v>3</v>
      </c>
      <c r="D4" s="21">
        <v>1</v>
      </c>
      <c r="E4" s="21" t="s">
        <v>68</v>
      </c>
      <c r="F4" s="21">
        <v>3</v>
      </c>
      <c r="G4" s="21">
        <f>EndoAdultPivot!F9</f>
        <v>0</v>
      </c>
      <c r="H4" s="21">
        <f>EndoAdultPivot!G9</f>
        <v>0</v>
      </c>
      <c r="I4" s="21">
        <f>EndoAdultPivot!H9</f>
        <v>1</v>
      </c>
      <c r="J4" s="21">
        <f>EndoAdultPivot!I9</f>
        <v>0</v>
      </c>
      <c r="K4" s="21">
        <f>EndoAdultPivot!J9</f>
        <v>2</v>
      </c>
      <c r="L4" s="21">
        <f>EndoAdultPivot!K9</f>
        <v>0</v>
      </c>
      <c r="M4" s="21">
        <f>EndoAdultPivot!L9</f>
        <v>0</v>
      </c>
      <c r="N4" s="21">
        <f>EndoAdultPivot!M9</f>
        <v>0</v>
      </c>
      <c r="O4" s="21">
        <f>EndoAdultPivot!N9</f>
        <v>0</v>
      </c>
      <c r="P4" s="21">
        <f>EndoAdultPivot!O9</f>
        <v>0</v>
      </c>
      <c r="Q4" s="21">
        <f>EndoAdultPivot!P9</f>
        <v>0</v>
      </c>
    </row>
    <row r="5" spans="1:17">
      <c r="A5" s="21" t="s">
        <v>74</v>
      </c>
      <c r="B5" s="21">
        <v>2012</v>
      </c>
      <c r="C5" s="21">
        <v>4</v>
      </c>
      <c r="D5" s="21">
        <v>1</v>
      </c>
      <c r="E5" s="21" t="s">
        <v>68</v>
      </c>
      <c r="F5" s="21">
        <v>4</v>
      </c>
      <c r="G5" s="21">
        <f>EndoAdultPivot!F10</f>
        <v>0</v>
      </c>
      <c r="H5" s="21">
        <f>EndoAdultPivot!G10</f>
        <v>0</v>
      </c>
      <c r="I5" s="21">
        <f>EndoAdultPivot!H10</f>
        <v>0</v>
      </c>
      <c r="J5" s="21">
        <f>EndoAdultPivot!I10</f>
        <v>0</v>
      </c>
      <c r="K5" s="21">
        <f>EndoAdultPivot!J10</f>
        <v>1</v>
      </c>
      <c r="L5" s="21">
        <f>EndoAdultPivot!K10</f>
        <v>0</v>
      </c>
      <c r="M5" s="21">
        <f>EndoAdultPivot!L10</f>
        <v>0</v>
      </c>
      <c r="N5" s="21">
        <f>EndoAdultPivot!M10</f>
        <v>0</v>
      </c>
      <c r="O5" s="21">
        <f>EndoAdultPivot!N10</f>
        <v>0</v>
      </c>
      <c r="P5" s="21">
        <f>EndoAdultPivot!O10</f>
        <v>0</v>
      </c>
      <c r="Q5" s="21">
        <f>EndoAdultPivot!P10</f>
        <v>2</v>
      </c>
    </row>
    <row r="6" spans="1:17">
      <c r="A6" s="21" t="s">
        <v>74</v>
      </c>
      <c r="B6" s="21">
        <v>2012</v>
      </c>
      <c r="C6" s="21">
        <v>5</v>
      </c>
      <c r="D6" s="21">
        <v>2</v>
      </c>
      <c r="E6" s="21" t="s">
        <v>77</v>
      </c>
      <c r="F6" s="21">
        <v>1</v>
      </c>
      <c r="G6" s="21">
        <f>EndoAdultPivot!F11</f>
        <v>1</v>
      </c>
      <c r="H6" s="21">
        <f>EndoAdultPivot!G11</f>
        <v>0</v>
      </c>
      <c r="I6" s="21">
        <f>EndoAdultPivot!H11</f>
        <v>0</v>
      </c>
      <c r="J6" s="21">
        <f>EndoAdultPivot!I11</f>
        <v>0</v>
      </c>
      <c r="K6" s="21">
        <f>EndoAdultPivot!J11</f>
        <v>1</v>
      </c>
      <c r="L6" s="21">
        <f>EndoAdultPivot!K11</f>
        <v>1</v>
      </c>
      <c r="M6" s="21">
        <f>EndoAdultPivot!L11</f>
        <v>0</v>
      </c>
      <c r="N6" s="21">
        <f>EndoAdultPivot!M11</f>
        <v>2</v>
      </c>
      <c r="O6" s="21">
        <f>EndoAdultPivot!N11</f>
        <v>0</v>
      </c>
      <c r="P6" s="21">
        <f>EndoAdultPivot!O11</f>
        <v>0</v>
      </c>
      <c r="Q6" s="21">
        <f>EndoAdultPivot!P11</f>
        <v>0</v>
      </c>
    </row>
    <row r="7" spans="1:17">
      <c r="A7" s="21" t="s">
        <v>74</v>
      </c>
      <c r="B7" s="21">
        <v>2012</v>
      </c>
      <c r="C7" s="21">
        <v>6</v>
      </c>
      <c r="D7" s="21">
        <v>2</v>
      </c>
      <c r="E7" s="21" t="s">
        <v>77</v>
      </c>
      <c r="F7" s="21">
        <v>2</v>
      </c>
      <c r="G7" s="21">
        <f>EndoAdultPivot!F12</f>
        <v>0</v>
      </c>
      <c r="H7" s="21">
        <f>EndoAdultPivot!G12</f>
        <v>0</v>
      </c>
      <c r="I7" s="21">
        <f>EndoAdultPivot!H12</f>
        <v>0</v>
      </c>
      <c r="J7" s="21">
        <f>EndoAdultPivot!I12</f>
        <v>0</v>
      </c>
      <c r="K7" s="21">
        <f>EndoAdultPivot!J12</f>
        <v>1</v>
      </c>
      <c r="L7" s="21">
        <f>EndoAdultPivot!K12</f>
        <v>0</v>
      </c>
      <c r="M7" s="21">
        <f>EndoAdultPivot!L12</f>
        <v>0</v>
      </c>
      <c r="N7" s="21">
        <f>EndoAdultPivot!M12</f>
        <v>0</v>
      </c>
      <c r="O7" s="21">
        <f>EndoAdultPivot!N12</f>
        <v>0</v>
      </c>
      <c r="P7" s="21">
        <f>EndoAdultPivot!O12</f>
        <v>0</v>
      </c>
      <c r="Q7" s="21">
        <f>EndoAdultPivot!P12</f>
        <v>0</v>
      </c>
    </row>
    <row r="8" spans="1:17">
      <c r="A8" s="21" t="s">
        <v>74</v>
      </c>
      <c r="B8" s="21">
        <v>2012</v>
      </c>
      <c r="C8" s="21">
        <v>7</v>
      </c>
      <c r="D8" s="21">
        <v>2</v>
      </c>
      <c r="E8" s="21" t="s">
        <v>77</v>
      </c>
      <c r="F8" s="21">
        <v>3</v>
      </c>
      <c r="G8" s="21">
        <f>EndoAdultPivot!F13</f>
        <v>2</v>
      </c>
      <c r="H8" s="21">
        <f>EndoAdultPivot!G13</f>
        <v>0</v>
      </c>
      <c r="I8" s="21">
        <f>EndoAdultPivot!H13</f>
        <v>0</v>
      </c>
      <c r="J8" s="21">
        <f>EndoAdultPivot!I13</f>
        <v>0</v>
      </c>
      <c r="K8" s="21">
        <f>EndoAdultPivot!J13</f>
        <v>0</v>
      </c>
      <c r="L8" s="21">
        <f>EndoAdultPivot!K13</f>
        <v>0</v>
      </c>
      <c r="M8" s="21">
        <f>EndoAdultPivot!L13</f>
        <v>0</v>
      </c>
      <c r="N8" s="21">
        <f>EndoAdultPivot!M13</f>
        <v>2</v>
      </c>
      <c r="O8" s="21">
        <f>EndoAdultPivot!N13</f>
        <v>0</v>
      </c>
      <c r="P8" s="21">
        <f>EndoAdultPivot!O13</f>
        <v>0</v>
      </c>
      <c r="Q8" s="21">
        <f>EndoAdultPivot!P13</f>
        <v>0</v>
      </c>
    </row>
    <row r="9" spans="1:17">
      <c r="A9" s="21" t="s">
        <v>74</v>
      </c>
      <c r="B9" s="21">
        <v>2012</v>
      </c>
      <c r="C9" s="21">
        <v>8</v>
      </c>
      <c r="D9" s="21">
        <v>2</v>
      </c>
      <c r="E9" s="21" t="s">
        <v>77</v>
      </c>
      <c r="F9" s="21">
        <v>4</v>
      </c>
      <c r="G9" s="21">
        <f>EndoAdultPivot!F14</f>
        <v>0</v>
      </c>
      <c r="H9" s="21">
        <f>EndoAdultPivot!G14</f>
        <v>0</v>
      </c>
      <c r="I9" s="21">
        <f>EndoAdultPivot!H14</f>
        <v>0</v>
      </c>
      <c r="J9" s="21">
        <f>EndoAdultPivot!I14</f>
        <v>0</v>
      </c>
      <c r="K9" s="21">
        <f>EndoAdultPivot!J14</f>
        <v>5</v>
      </c>
      <c r="L9" s="21">
        <f>EndoAdultPivot!K14</f>
        <v>0</v>
      </c>
      <c r="M9" s="21">
        <f>EndoAdultPivot!L14</f>
        <v>0</v>
      </c>
      <c r="N9" s="21">
        <f>EndoAdultPivot!M14</f>
        <v>1</v>
      </c>
      <c r="O9" s="21">
        <f>EndoAdultPivot!N14</f>
        <v>0</v>
      </c>
      <c r="P9" s="21">
        <f>EndoAdultPivot!O14</f>
        <v>0</v>
      </c>
      <c r="Q9" s="21">
        <f>EndoAdultPivot!P14</f>
        <v>0</v>
      </c>
    </row>
    <row r="10" spans="1:17">
      <c r="A10" s="21" t="s">
        <v>74</v>
      </c>
      <c r="B10" s="21">
        <v>2012</v>
      </c>
      <c r="C10" s="21">
        <v>9</v>
      </c>
      <c r="D10" s="21">
        <v>3</v>
      </c>
      <c r="E10" s="21" t="s">
        <v>81</v>
      </c>
      <c r="F10" s="21">
        <v>1</v>
      </c>
      <c r="G10" s="21">
        <f>EndoAdultPivot!F15</f>
        <v>6</v>
      </c>
      <c r="H10" s="21">
        <f>EndoAdultPivot!G15</f>
        <v>2</v>
      </c>
      <c r="I10" s="21">
        <f>EndoAdultPivot!H15</f>
        <v>4</v>
      </c>
      <c r="J10" s="21">
        <f>EndoAdultPivot!I15</f>
        <v>1</v>
      </c>
      <c r="K10" s="21">
        <f>EndoAdultPivot!J15</f>
        <v>2</v>
      </c>
      <c r="L10" s="21">
        <f>EndoAdultPivot!K15</f>
        <v>0</v>
      </c>
      <c r="M10" s="21">
        <f>EndoAdultPivot!L15</f>
        <v>0</v>
      </c>
      <c r="N10" s="21">
        <f>EndoAdultPivot!M15</f>
        <v>14</v>
      </c>
      <c r="O10" s="21">
        <f>EndoAdultPivot!N15</f>
        <v>0</v>
      </c>
      <c r="P10" s="21">
        <f>EndoAdultPivot!O15</f>
        <v>0</v>
      </c>
      <c r="Q10" s="21">
        <f>EndoAdultPivot!P15</f>
        <v>0</v>
      </c>
    </row>
    <row r="11" spans="1:17">
      <c r="A11" s="21" t="s">
        <v>74</v>
      </c>
      <c r="B11" s="21">
        <v>2012</v>
      </c>
      <c r="C11" s="21">
        <v>10</v>
      </c>
      <c r="D11" s="21">
        <v>3</v>
      </c>
      <c r="E11" s="21" t="s">
        <v>81</v>
      </c>
      <c r="F11" s="21">
        <v>2</v>
      </c>
      <c r="G11" s="21">
        <f>EndoAdultPivot!F16</f>
        <v>2</v>
      </c>
      <c r="H11" s="21">
        <f>EndoAdultPivot!G16</f>
        <v>5</v>
      </c>
      <c r="I11" s="21">
        <f>EndoAdultPivot!H16</f>
        <v>1</v>
      </c>
      <c r="J11" s="21">
        <f>EndoAdultPivot!I16</f>
        <v>0</v>
      </c>
      <c r="K11" s="21">
        <f>EndoAdultPivot!J16</f>
        <v>2</v>
      </c>
      <c r="L11" s="21">
        <f>EndoAdultPivot!K16</f>
        <v>1</v>
      </c>
      <c r="M11" s="21">
        <f>EndoAdultPivot!L16</f>
        <v>0</v>
      </c>
      <c r="N11" s="21">
        <f>EndoAdultPivot!M16</f>
        <v>46</v>
      </c>
      <c r="O11" s="21">
        <f>EndoAdultPivot!N16</f>
        <v>0</v>
      </c>
      <c r="P11" s="21">
        <f>EndoAdultPivot!O16</f>
        <v>0</v>
      </c>
      <c r="Q11" s="21">
        <f>EndoAdultPivot!P16</f>
        <v>0</v>
      </c>
    </row>
    <row r="12" spans="1:17">
      <c r="A12" s="21" t="s">
        <v>74</v>
      </c>
      <c r="B12" s="21">
        <v>2012</v>
      </c>
      <c r="C12" s="21">
        <v>11</v>
      </c>
      <c r="D12" s="21">
        <v>3</v>
      </c>
      <c r="E12" s="21" t="s">
        <v>81</v>
      </c>
      <c r="F12" s="21">
        <v>3</v>
      </c>
      <c r="G12" s="21">
        <f>EndoAdultPivot!F17</f>
        <v>4</v>
      </c>
      <c r="H12" s="21">
        <f>EndoAdultPivot!G17</f>
        <v>3</v>
      </c>
      <c r="I12" s="21">
        <f>EndoAdultPivot!H17</f>
        <v>3</v>
      </c>
      <c r="J12" s="21">
        <f>EndoAdultPivot!I17</f>
        <v>0</v>
      </c>
      <c r="K12" s="21">
        <f>EndoAdultPivot!J17</f>
        <v>16</v>
      </c>
      <c r="L12" s="21">
        <f>EndoAdultPivot!K17</f>
        <v>2</v>
      </c>
      <c r="M12" s="21">
        <f>EndoAdultPivot!L17</f>
        <v>0</v>
      </c>
      <c r="N12" s="21">
        <f>EndoAdultPivot!M17</f>
        <v>20</v>
      </c>
      <c r="O12" s="21">
        <f>EndoAdultPivot!N17</f>
        <v>0</v>
      </c>
      <c r="P12" s="21">
        <f>EndoAdultPivot!O17</f>
        <v>0</v>
      </c>
      <c r="Q12" s="21">
        <f>EndoAdultPivot!P17</f>
        <v>0</v>
      </c>
    </row>
    <row r="13" spans="1:17">
      <c r="A13" s="21" t="s">
        <v>74</v>
      </c>
      <c r="B13" s="21">
        <v>2012</v>
      </c>
      <c r="C13" s="21">
        <v>12</v>
      </c>
      <c r="D13" s="21">
        <v>3</v>
      </c>
      <c r="E13" s="21" t="s">
        <v>81</v>
      </c>
      <c r="F13" s="21">
        <v>4</v>
      </c>
      <c r="G13" s="21">
        <f>EndoAdultPivot!F18</f>
        <v>1</v>
      </c>
      <c r="H13" s="21">
        <f>EndoAdultPivot!G18</f>
        <v>2</v>
      </c>
      <c r="I13" s="21">
        <f>EndoAdultPivot!H18</f>
        <v>9</v>
      </c>
      <c r="J13" s="21">
        <f>EndoAdultPivot!I18</f>
        <v>0</v>
      </c>
      <c r="K13" s="21">
        <f>EndoAdultPivot!J18</f>
        <v>3</v>
      </c>
      <c r="L13" s="21">
        <f>EndoAdultPivot!K18</f>
        <v>0</v>
      </c>
      <c r="M13" s="21">
        <f>EndoAdultPivot!L18</f>
        <v>0</v>
      </c>
      <c r="N13" s="21">
        <f>EndoAdultPivot!M18</f>
        <v>12</v>
      </c>
      <c r="O13" s="21">
        <f>EndoAdultPivot!N18</f>
        <v>0</v>
      </c>
      <c r="P13" s="21">
        <f>EndoAdultPivot!O18</f>
        <v>0</v>
      </c>
      <c r="Q13" s="21">
        <f>EndoAdultPivot!P18</f>
        <v>0</v>
      </c>
    </row>
    <row r="14" spans="1:17">
      <c r="A14" s="21" t="s">
        <v>74</v>
      </c>
      <c r="B14" s="21">
        <v>2012</v>
      </c>
      <c r="C14" s="21">
        <v>13</v>
      </c>
      <c r="D14" s="21">
        <v>4</v>
      </c>
      <c r="E14" s="21" t="s">
        <v>82</v>
      </c>
      <c r="F14" s="21">
        <v>1</v>
      </c>
      <c r="G14" s="21">
        <f>EndoAdultPivot!F19</f>
        <v>1</v>
      </c>
      <c r="H14" s="21">
        <f>EndoAdultPivot!G19</f>
        <v>0</v>
      </c>
      <c r="I14" s="21">
        <f>EndoAdultPivot!H19</f>
        <v>0</v>
      </c>
      <c r="J14" s="21">
        <f>EndoAdultPivot!I19</f>
        <v>0</v>
      </c>
      <c r="K14" s="21">
        <f>EndoAdultPivot!J19</f>
        <v>0</v>
      </c>
      <c r="L14" s="21">
        <f>EndoAdultPivot!K19</f>
        <v>0</v>
      </c>
      <c r="M14" s="21">
        <f>EndoAdultPivot!L19</f>
        <v>0</v>
      </c>
      <c r="N14" s="21">
        <f>EndoAdultPivot!M19</f>
        <v>0</v>
      </c>
      <c r="O14" s="21">
        <f>EndoAdultPivot!N19</f>
        <v>0</v>
      </c>
      <c r="P14" s="21">
        <f>EndoAdultPivot!O19</f>
        <v>0</v>
      </c>
      <c r="Q14" s="21">
        <f>EndoAdultPivot!P19</f>
        <v>1</v>
      </c>
    </row>
    <row r="15" spans="1:17">
      <c r="A15" s="21" t="s">
        <v>74</v>
      </c>
      <c r="B15" s="21">
        <v>2012</v>
      </c>
      <c r="C15" s="21">
        <v>14</v>
      </c>
      <c r="D15" s="21">
        <v>4</v>
      </c>
      <c r="E15" s="21" t="s">
        <v>82</v>
      </c>
      <c r="F15" s="21">
        <v>2</v>
      </c>
      <c r="G15" s="21">
        <f>EndoAdultPivot!F20</f>
        <v>1</v>
      </c>
      <c r="H15" s="21">
        <f>EndoAdultPivot!G20</f>
        <v>0</v>
      </c>
      <c r="I15" s="21">
        <f>EndoAdultPivot!H20</f>
        <v>0</v>
      </c>
      <c r="J15" s="21">
        <f>EndoAdultPivot!I20</f>
        <v>0</v>
      </c>
      <c r="K15" s="21">
        <f>EndoAdultPivot!J20</f>
        <v>1</v>
      </c>
      <c r="L15" s="21">
        <f>EndoAdultPivot!K20</f>
        <v>0</v>
      </c>
      <c r="M15" s="21">
        <f>EndoAdultPivot!L20</f>
        <v>0</v>
      </c>
      <c r="N15" s="21">
        <f>EndoAdultPivot!M20</f>
        <v>1</v>
      </c>
      <c r="O15" s="21">
        <f>EndoAdultPivot!N20</f>
        <v>0</v>
      </c>
      <c r="P15" s="21">
        <f>EndoAdultPivot!O20</f>
        <v>0</v>
      </c>
      <c r="Q15" s="21">
        <f>EndoAdultPivot!P20</f>
        <v>1</v>
      </c>
    </row>
    <row r="16" spans="1:17">
      <c r="A16" s="21" t="s">
        <v>74</v>
      </c>
      <c r="B16" s="21">
        <v>2012</v>
      </c>
      <c r="C16" s="21">
        <v>15</v>
      </c>
      <c r="D16" s="21">
        <v>4</v>
      </c>
      <c r="E16" s="21" t="s">
        <v>82</v>
      </c>
      <c r="F16" s="21">
        <v>3</v>
      </c>
      <c r="G16" s="21">
        <f>EndoAdultPivot!F21</f>
        <v>0</v>
      </c>
      <c r="H16" s="21">
        <f>EndoAdultPivot!G21</f>
        <v>0</v>
      </c>
      <c r="I16" s="21">
        <f>EndoAdultPivot!H21</f>
        <v>0</v>
      </c>
      <c r="J16" s="21">
        <f>EndoAdultPivot!I21</f>
        <v>0</v>
      </c>
      <c r="K16" s="21">
        <f>EndoAdultPivot!J21</f>
        <v>1</v>
      </c>
      <c r="L16" s="21">
        <f>EndoAdultPivot!K21</f>
        <v>0</v>
      </c>
      <c r="M16" s="21">
        <f>EndoAdultPivot!L21</f>
        <v>0</v>
      </c>
      <c r="N16" s="21">
        <f>EndoAdultPivot!M21</f>
        <v>0</v>
      </c>
      <c r="O16" s="21">
        <f>EndoAdultPivot!N21</f>
        <v>0</v>
      </c>
      <c r="P16" s="21">
        <f>EndoAdultPivot!O21</f>
        <v>0</v>
      </c>
      <c r="Q16" s="21">
        <f>EndoAdultPivot!P21</f>
        <v>0</v>
      </c>
    </row>
    <row r="17" spans="1:17">
      <c r="A17" s="21" t="s">
        <v>74</v>
      </c>
      <c r="B17" s="21">
        <v>2012</v>
      </c>
      <c r="C17" s="21">
        <v>16</v>
      </c>
      <c r="D17" s="21">
        <v>4</v>
      </c>
      <c r="E17" s="21" t="s">
        <v>82</v>
      </c>
      <c r="F17" s="21">
        <v>4</v>
      </c>
      <c r="G17" s="21">
        <f>EndoAdultPivot!F22</f>
        <v>2</v>
      </c>
      <c r="H17" s="21">
        <f>EndoAdultPivot!G22</f>
        <v>0</v>
      </c>
      <c r="I17" s="21">
        <f>EndoAdultPivot!H22</f>
        <v>0</v>
      </c>
      <c r="J17" s="21">
        <f>EndoAdultPivot!I22</f>
        <v>0</v>
      </c>
      <c r="K17" s="21">
        <f>EndoAdultPivot!J22</f>
        <v>1</v>
      </c>
      <c r="L17" s="21">
        <f>EndoAdultPivot!K22</f>
        <v>0</v>
      </c>
      <c r="M17" s="21">
        <f>EndoAdultPivot!L22</f>
        <v>0</v>
      </c>
      <c r="N17" s="21">
        <f>EndoAdultPivot!M22</f>
        <v>0</v>
      </c>
      <c r="O17" s="21">
        <f>EndoAdultPivot!N22</f>
        <v>0</v>
      </c>
      <c r="P17" s="21">
        <f>EndoAdultPivot!O22</f>
        <v>0</v>
      </c>
      <c r="Q17" s="21">
        <f>EndoAdultPivot!P22</f>
        <v>1</v>
      </c>
    </row>
    <row r="18" spans="1:17">
      <c r="A18" s="21" t="s">
        <v>74</v>
      </c>
      <c r="B18" s="21">
        <v>2012</v>
      </c>
      <c r="C18" s="21">
        <v>17</v>
      </c>
      <c r="D18" s="21">
        <v>5</v>
      </c>
      <c r="E18" s="21" t="s">
        <v>85</v>
      </c>
      <c r="F18" s="21">
        <v>1</v>
      </c>
      <c r="G18" s="21">
        <f>EndoAdultPivot!F23</f>
        <v>1</v>
      </c>
      <c r="H18" s="21">
        <f>EndoAdultPivot!G23</f>
        <v>0</v>
      </c>
      <c r="I18" s="21">
        <f>EndoAdultPivot!H23</f>
        <v>0</v>
      </c>
      <c r="J18" s="21">
        <f>EndoAdultPivot!I23</f>
        <v>0</v>
      </c>
      <c r="K18" s="21">
        <f>EndoAdultPivot!J23</f>
        <v>0</v>
      </c>
      <c r="L18" s="21">
        <f>EndoAdultPivot!K23</f>
        <v>0</v>
      </c>
      <c r="M18" s="21">
        <f>EndoAdultPivot!L23</f>
        <v>0</v>
      </c>
      <c r="N18" s="21">
        <f>EndoAdultPivot!M23</f>
        <v>2</v>
      </c>
      <c r="O18" s="21">
        <f>EndoAdultPivot!N23</f>
        <v>1</v>
      </c>
      <c r="P18" s="21">
        <f>EndoAdultPivot!O23</f>
        <v>1</v>
      </c>
      <c r="Q18" s="21">
        <f>EndoAdultPivot!P23</f>
        <v>0</v>
      </c>
    </row>
    <row r="19" spans="1:17">
      <c r="A19" s="21" t="s">
        <v>74</v>
      </c>
      <c r="B19" s="21">
        <v>2012</v>
      </c>
      <c r="C19" s="21">
        <v>18</v>
      </c>
      <c r="D19" s="21">
        <v>5</v>
      </c>
      <c r="E19" s="21" t="s">
        <v>85</v>
      </c>
      <c r="F19" s="21">
        <v>2</v>
      </c>
      <c r="G19" s="21">
        <f>EndoAdultPivot!F24</f>
        <v>4</v>
      </c>
      <c r="H19" s="21">
        <f>EndoAdultPivot!G24</f>
        <v>0</v>
      </c>
      <c r="I19" s="21">
        <f>EndoAdultPivot!H24</f>
        <v>0</v>
      </c>
      <c r="J19" s="21">
        <f>EndoAdultPivot!I24</f>
        <v>0</v>
      </c>
      <c r="K19" s="21">
        <f>EndoAdultPivot!J24</f>
        <v>0</v>
      </c>
      <c r="L19" s="21">
        <f>EndoAdultPivot!K24</f>
        <v>0</v>
      </c>
      <c r="M19" s="21">
        <f>EndoAdultPivot!L24</f>
        <v>0</v>
      </c>
      <c r="N19" s="21">
        <f>EndoAdultPivot!M24</f>
        <v>0</v>
      </c>
      <c r="O19" s="21">
        <f>EndoAdultPivot!N24</f>
        <v>0</v>
      </c>
      <c r="P19" s="21">
        <f>EndoAdultPivot!O24</f>
        <v>0</v>
      </c>
      <c r="Q19" s="21">
        <f>EndoAdultPivot!P24</f>
        <v>0</v>
      </c>
    </row>
    <row r="20" spans="1:17">
      <c r="A20" s="21" t="s">
        <v>74</v>
      </c>
      <c r="B20" s="21">
        <v>2012</v>
      </c>
      <c r="C20" s="21">
        <v>19</v>
      </c>
      <c r="D20" s="21">
        <v>5</v>
      </c>
      <c r="E20" s="21" t="s">
        <v>85</v>
      </c>
      <c r="F20" s="21">
        <v>3</v>
      </c>
      <c r="G20" s="21">
        <f>EndoAdultPivot!F25</f>
        <v>7</v>
      </c>
      <c r="H20" s="21">
        <f>EndoAdultPivot!G25</f>
        <v>0</v>
      </c>
      <c r="I20" s="21">
        <f>EndoAdultPivot!H25</f>
        <v>0</v>
      </c>
      <c r="J20" s="21">
        <f>EndoAdultPivot!I25</f>
        <v>0</v>
      </c>
      <c r="K20" s="21">
        <f>EndoAdultPivot!J25</f>
        <v>0</v>
      </c>
      <c r="L20" s="21">
        <f>EndoAdultPivot!K25</f>
        <v>0</v>
      </c>
      <c r="M20" s="21">
        <f>EndoAdultPivot!L25</f>
        <v>0</v>
      </c>
      <c r="N20" s="21">
        <f>EndoAdultPivot!M25</f>
        <v>2</v>
      </c>
      <c r="O20" s="21">
        <f>EndoAdultPivot!N25</f>
        <v>4</v>
      </c>
      <c r="P20" s="21">
        <f>EndoAdultPivot!O25</f>
        <v>0</v>
      </c>
      <c r="Q20" s="21">
        <f>EndoAdultPivot!P25</f>
        <v>0</v>
      </c>
    </row>
    <row r="21" spans="1:17">
      <c r="A21" s="21" t="s">
        <v>74</v>
      </c>
      <c r="B21" s="21">
        <v>2012</v>
      </c>
      <c r="C21" s="21">
        <v>20</v>
      </c>
      <c r="D21" s="21">
        <v>5</v>
      </c>
      <c r="E21" s="21" t="s">
        <v>85</v>
      </c>
      <c r="F21" s="21">
        <v>4</v>
      </c>
      <c r="G21" s="21">
        <f>EndoAdultPivot!F26</f>
        <v>4</v>
      </c>
      <c r="H21" s="21">
        <f>EndoAdultPivot!G26</f>
        <v>0</v>
      </c>
      <c r="I21" s="21">
        <f>EndoAdultPivot!H26</f>
        <v>0</v>
      </c>
      <c r="J21" s="21">
        <f>EndoAdultPivot!I26</f>
        <v>0</v>
      </c>
      <c r="K21" s="21">
        <f>EndoAdultPivot!J26</f>
        <v>0</v>
      </c>
      <c r="L21" s="21">
        <f>EndoAdultPivot!K26</f>
        <v>0</v>
      </c>
      <c r="M21" s="21">
        <f>EndoAdultPivot!L26</f>
        <v>0</v>
      </c>
      <c r="N21" s="21">
        <f>EndoAdultPivot!M26</f>
        <v>1</v>
      </c>
      <c r="O21" s="21">
        <f>EndoAdultPivot!N26</f>
        <v>0</v>
      </c>
      <c r="P21" s="21">
        <f>EndoAdultPivot!O26</f>
        <v>0</v>
      </c>
      <c r="Q21" s="21">
        <f>EndoAdultPivot!P26</f>
        <v>0</v>
      </c>
    </row>
    <row r="22" spans="1:17">
      <c r="A22" s="21" t="s">
        <v>74</v>
      </c>
      <c r="B22" s="21">
        <v>2012</v>
      </c>
      <c r="C22" s="21">
        <v>21</v>
      </c>
      <c r="D22" s="21">
        <v>6</v>
      </c>
      <c r="E22" s="21" t="s">
        <v>90</v>
      </c>
      <c r="F22" s="21">
        <v>1</v>
      </c>
      <c r="G22" s="21">
        <f>EndoAdultPivot!F27</f>
        <v>21</v>
      </c>
      <c r="H22" s="21">
        <f>EndoAdultPivot!G27</f>
        <v>0</v>
      </c>
      <c r="I22" s="21">
        <f>EndoAdultPivot!H27</f>
        <v>0</v>
      </c>
      <c r="J22" s="21">
        <f>EndoAdultPivot!I27</f>
        <v>0</v>
      </c>
      <c r="K22" s="21">
        <f>EndoAdultPivot!J27</f>
        <v>0</v>
      </c>
      <c r="L22" s="21">
        <f>EndoAdultPivot!K27</f>
        <v>0</v>
      </c>
      <c r="M22" s="21">
        <f>EndoAdultPivot!L27</f>
        <v>0</v>
      </c>
      <c r="N22" s="21">
        <f>EndoAdultPivot!M27</f>
        <v>10</v>
      </c>
      <c r="O22" s="21">
        <f>EndoAdultPivot!N27</f>
        <v>0</v>
      </c>
      <c r="P22" s="21">
        <f>EndoAdultPivot!O27</f>
        <v>0</v>
      </c>
      <c r="Q22" s="21">
        <f>EndoAdultPivot!P27</f>
        <v>0</v>
      </c>
    </row>
    <row r="23" spans="1:17">
      <c r="A23" s="21" t="s">
        <v>74</v>
      </c>
      <c r="B23" s="21">
        <v>2012</v>
      </c>
      <c r="C23" s="21">
        <v>22</v>
      </c>
      <c r="D23" s="21">
        <v>6</v>
      </c>
      <c r="E23" s="21" t="s">
        <v>90</v>
      </c>
      <c r="F23" s="21">
        <v>2</v>
      </c>
      <c r="G23" s="21">
        <f>EndoAdultPivot!F28</f>
        <v>12</v>
      </c>
      <c r="H23" s="21">
        <f>EndoAdultPivot!G28</f>
        <v>0</v>
      </c>
      <c r="I23" s="21">
        <f>EndoAdultPivot!H28</f>
        <v>0</v>
      </c>
      <c r="J23" s="21">
        <f>EndoAdultPivot!I28</f>
        <v>0</v>
      </c>
      <c r="K23" s="21">
        <f>EndoAdultPivot!J28</f>
        <v>0</v>
      </c>
      <c r="L23" s="21">
        <f>EndoAdultPivot!K28</f>
        <v>0</v>
      </c>
      <c r="M23" s="21">
        <f>EndoAdultPivot!L28</f>
        <v>0</v>
      </c>
      <c r="N23" s="21">
        <f>EndoAdultPivot!M28</f>
        <v>5</v>
      </c>
      <c r="O23" s="21">
        <f>EndoAdultPivot!N28</f>
        <v>0</v>
      </c>
      <c r="P23" s="21">
        <f>EndoAdultPivot!O28</f>
        <v>0</v>
      </c>
      <c r="Q23" s="21">
        <f>EndoAdultPivot!P28</f>
        <v>0</v>
      </c>
    </row>
    <row r="24" spans="1:17">
      <c r="A24" s="21" t="s">
        <v>74</v>
      </c>
      <c r="B24" s="21">
        <v>2012</v>
      </c>
      <c r="C24" s="21">
        <v>23</v>
      </c>
      <c r="D24" s="21">
        <v>6</v>
      </c>
      <c r="E24" s="21" t="s">
        <v>90</v>
      </c>
      <c r="F24" s="21">
        <v>3</v>
      </c>
      <c r="G24" s="21">
        <f>EndoAdultPivot!F29</f>
        <v>33</v>
      </c>
      <c r="H24" s="21">
        <f>EndoAdultPivot!G29</f>
        <v>0</v>
      </c>
      <c r="I24" s="21">
        <f>EndoAdultPivot!H29</f>
        <v>0</v>
      </c>
      <c r="J24" s="21">
        <f>EndoAdultPivot!I29</f>
        <v>0</v>
      </c>
      <c r="K24" s="21">
        <f>EndoAdultPivot!J29</f>
        <v>0</v>
      </c>
      <c r="L24" s="21">
        <f>EndoAdultPivot!K29</f>
        <v>0</v>
      </c>
      <c r="M24" s="21">
        <f>EndoAdultPivot!L29</f>
        <v>0</v>
      </c>
      <c r="N24" s="21">
        <f>EndoAdultPivot!M29</f>
        <v>2</v>
      </c>
      <c r="O24" s="21">
        <f>EndoAdultPivot!N29</f>
        <v>0</v>
      </c>
      <c r="P24" s="21">
        <f>EndoAdultPivot!O29</f>
        <v>0</v>
      </c>
      <c r="Q24" s="21">
        <f>EndoAdultPivot!P29</f>
        <v>0</v>
      </c>
    </row>
    <row r="25" spans="1:17">
      <c r="A25" s="21" t="s">
        <v>74</v>
      </c>
      <c r="B25" s="21">
        <v>2012</v>
      </c>
      <c r="C25" s="21">
        <v>24</v>
      </c>
      <c r="D25" s="21">
        <v>6</v>
      </c>
      <c r="E25" s="21" t="s">
        <v>90</v>
      </c>
      <c r="F25" s="21">
        <v>4</v>
      </c>
      <c r="G25" s="21">
        <f>EndoAdultPivot!F30</f>
        <v>9</v>
      </c>
      <c r="H25" s="21">
        <f>EndoAdultPivot!G30</f>
        <v>0</v>
      </c>
      <c r="I25" s="21">
        <f>EndoAdultPivot!H30</f>
        <v>0</v>
      </c>
      <c r="J25" s="21">
        <f>EndoAdultPivot!I30</f>
        <v>0</v>
      </c>
      <c r="K25" s="21">
        <f>EndoAdultPivot!J30</f>
        <v>0</v>
      </c>
      <c r="L25" s="21">
        <f>EndoAdultPivot!K30</f>
        <v>0</v>
      </c>
      <c r="M25" s="21">
        <f>EndoAdultPivot!L30</f>
        <v>0</v>
      </c>
      <c r="N25" s="21">
        <f>EndoAdultPivot!M30</f>
        <v>0</v>
      </c>
      <c r="O25" s="21">
        <f>EndoAdultPivot!N30</f>
        <v>0</v>
      </c>
      <c r="P25" s="21">
        <f>EndoAdultPivot!O30</f>
        <v>0</v>
      </c>
      <c r="Q25" s="21">
        <f>EndoAdultPivot!P30</f>
        <v>0</v>
      </c>
    </row>
    <row r="26" spans="1:17">
      <c r="A26" s="21" t="s">
        <v>74</v>
      </c>
      <c r="B26" s="21">
        <v>2012</v>
      </c>
      <c r="C26" s="21">
        <v>25</v>
      </c>
      <c r="D26" s="21">
        <v>7</v>
      </c>
      <c r="E26" s="21" t="s">
        <v>94</v>
      </c>
      <c r="F26" s="21">
        <v>1</v>
      </c>
      <c r="G26" s="21">
        <f>EndoAdultPivot!F31</f>
        <v>1</v>
      </c>
      <c r="H26" s="21">
        <f>EndoAdultPivot!G31</f>
        <v>0</v>
      </c>
      <c r="I26" s="21">
        <f>EndoAdultPivot!H31</f>
        <v>0</v>
      </c>
      <c r="J26" s="21">
        <f>EndoAdultPivot!I31</f>
        <v>0</v>
      </c>
      <c r="K26" s="21">
        <f>EndoAdultPivot!J31</f>
        <v>1</v>
      </c>
      <c r="L26" s="21">
        <f>EndoAdultPivot!K31</f>
        <v>0</v>
      </c>
      <c r="M26" s="21">
        <f>EndoAdultPivot!L31</f>
        <v>0</v>
      </c>
      <c r="N26" s="21">
        <f>EndoAdultPivot!M31</f>
        <v>1</v>
      </c>
      <c r="O26" s="21">
        <f>EndoAdultPivot!N31</f>
        <v>0</v>
      </c>
      <c r="P26" s="21">
        <f>EndoAdultPivot!O31</f>
        <v>0</v>
      </c>
      <c r="Q26" s="21">
        <f>EndoAdultPivot!P31</f>
        <v>0</v>
      </c>
    </row>
    <row r="27" spans="1:17">
      <c r="A27" s="21" t="s">
        <v>74</v>
      </c>
      <c r="B27" s="21">
        <v>2012</v>
      </c>
      <c r="C27" s="21">
        <v>26</v>
      </c>
      <c r="D27" s="21">
        <v>7</v>
      </c>
      <c r="E27" s="21" t="s">
        <v>94</v>
      </c>
      <c r="F27" s="21">
        <v>2</v>
      </c>
      <c r="G27" s="21">
        <f>EndoAdultPivot!F32</f>
        <v>3</v>
      </c>
      <c r="H27" s="21">
        <f>EndoAdultPivot!G32</f>
        <v>0</v>
      </c>
      <c r="I27" s="21">
        <f>EndoAdultPivot!H32</f>
        <v>0</v>
      </c>
      <c r="J27" s="21">
        <f>EndoAdultPivot!I32</f>
        <v>0</v>
      </c>
      <c r="K27" s="21">
        <f>EndoAdultPivot!J32</f>
        <v>2</v>
      </c>
      <c r="L27" s="21">
        <f>EndoAdultPivot!K32</f>
        <v>0</v>
      </c>
      <c r="M27" s="21">
        <f>EndoAdultPivot!L32</f>
        <v>0</v>
      </c>
      <c r="N27" s="21">
        <f>EndoAdultPivot!M32</f>
        <v>2</v>
      </c>
      <c r="O27" s="21">
        <f>EndoAdultPivot!N32</f>
        <v>0</v>
      </c>
      <c r="P27" s="21">
        <f>EndoAdultPivot!O32</f>
        <v>0</v>
      </c>
      <c r="Q27" s="21">
        <f>EndoAdultPivot!P32</f>
        <v>0</v>
      </c>
    </row>
    <row r="28" spans="1:17">
      <c r="A28" s="21" t="s">
        <v>74</v>
      </c>
      <c r="B28" s="21">
        <v>2012</v>
      </c>
      <c r="C28" s="21">
        <v>27</v>
      </c>
      <c r="D28" s="21">
        <v>7</v>
      </c>
      <c r="E28" s="21" t="s">
        <v>94</v>
      </c>
      <c r="F28" s="21">
        <v>3</v>
      </c>
      <c r="G28" s="21">
        <f>EndoAdultPivot!F33</f>
        <v>4</v>
      </c>
      <c r="H28" s="21">
        <f>EndoAdultPivot!G33</f>
        <v>0</v>
      </c>
      <c r="I28" s="21">
        <f>EndoAdultPivot!H33</f>
        <v>0</v>
      </c>
      <c r="J28" s="21">
        <f>EndoAdultPivot!I33</f>
        <v>0</v>
      </c>
      <c r="K28" s="21">
        <f>EndoAdultPivot!J33</f>
        <v>3</v>
      </c>
      <c r="L28" s="21">
        <f>EndoAdultPivot!K33</f>
        <v>0</v>
      </c>
      <c r="M28" s="21">
        <f>EndoAdultPivot!L33</f>
        <v>0</v>
      </c>
      <c r="N28" s="21">
        <f>EndoAdultPivot!M33</f>
        <v>0</v>
      </c>
      <c r="O28" s="21">
        <f>EndoAdultPivot!N33</f>
        <v>0</v>
      </c>
      <c r="P28" s="21">
        <f>EndoAdultPivot!O33</f>
        <v>0</v>
      </c>
      <c r="Q28" s="21">
        <f>EndoAdultPivot!P33</f>
        <v>0</v>
      </c>
    </row>
    <row r="29" spans="1:17">
      <c r="A29" s="21" t="s">
        <v>74</v>
      </c>
      <c r="B29" s="21">
        <v>2012</v>
      </c>
      <c r="C29" s="21">
        <v>28</v>
      </c>
      <c r="D29" s="21">
        <v>7</v>
      </c>
      <c r="E29" s="21" t="s">
        <v>94</v>
      </c>
      <c r="F29" s="21">
        <v>4</v>
      </c>
      <c r="G29" s="21">
        <f>EndoAdultPivot!F34</f>
        <v>0</v>
      </c>
      <c r="H29" s="21">
        <f>EndoAdultPivot!G34</f>
        <v>0</v>
      </c>
      <c r="I29" s="21">
        <f>EndoAdultPivot!H34</f>
        <v>0</v>
      </c>
      <c r="J29" s="21">
        <f>EndoAdultPivot!I34</f>
        <v>0</v>
      </c>
      <c r="K29" s="21">
        <f>EndoAdultPivot!J34</f>
        <v>1</v>
      </c>
      <c r="L29" s="21">
        <f>EndoAdultPivot!K34</f>
        <v>0</v>
      </c>
      <c r="M29" s="21">
        <f>EndoAdultPivot!L34</f>
        <v>0</v>
      </c>
      <c r="N29" s="21">
        <f>EndoAdultPivot!M34</f>
        <v>0</v>
      </c>
      <c r="O29" s="21">
        <f>EndoAdultPivot!N34</f>
        <v>0</v>
      </c>
      <c r="P29" s="21">
        <f>EndoAdultPivot!O34</f>
        <v>0</v>
      </c>
      <c r="Q29" s="21">
        <f>EndoAdultPivot!P34</f>
        <v>0</v>
      </c>
    </row>
    <row r="30" spans="1:17">
      <c r="A30" s="21" t="s">
        <v>74</v>
      </c>
      <c r="B30" s="21">
        <v>2012</v>
      </c>
      <c r="C30" s="21">
        <v>29</v>
      </c>
      <c r="D30" s="21">
        <v>8</v>
      </c>
      <c r="E30" s="21" t="s">
        <v>96</v>
      </c>
      <c r="F30" s="21">
        <v>1</v>
      </c>
      <c r="G30" s="21">
        <f>EndoAdultPivot!F35</f>
        <v>1</v>
      </c>
      <c r="H30" s="21">
        <f>EndoAdultPivot!G35</f>
        <v>0</v>
      </c>
      <c r="I30" s="21">
        <f>EndoAdultPivot!H35</f>
        <v>0</v>
      </c>
      <c r="J30" s="21">
        <f>EndoAdultPivot!I35</f>
        <v>0</v>
      </c>
      <c r="K30" s="21">
        <f>EndoAdultPivot!J35</f>
        <v>0</v>
      </c>
      <c r="L30" s="21">
        <f>EndoAdultPivot!K35</f>
        <v>0</v>
      </c>
      <c r="M30" s="21">
        <f>EndoAdultPivot!L35</f>
        <v>0</v>
      </c>
      <c r="N30" s="21">
        <f>EndoAdultPivot!M35</f>
        <v>0</v>
      </c>
      <c r="O30" s="21">
        <f>EndoAdultPivot!N35</f>
        <v>0</v>
      </c>
      <c r="P30" s="21">
        <f>EndoAdultPivot!O35</f>
        <v>0</v>
      </c>
      <c r="Q30" s="21">
        <f>EndoAdultPivot!P35</f>
        <v>0</v>
      </c>
    </row>
    <row r="31" spans="1:17">
      <c r="A31" s="21" t="s">
        <v>74</v>
      </c>
      <c r="B31" s="21">
        <v>2012</v>
      </c>
      <c r="C31" s="21">
        <v>30</v>
      </c>
      <c r="D31" s="21">
        <v>8</v>
      </c>
      <c r="E31" s="21" t="s">
        <v>96</v>
      </c>
      <c r="F31" s="21">
        <v>2</v>
      </c>
      <c r="G31" s="21">
        <f>EndoAdultPivot!F36</f>
        <v>0</v>
      </c>
      <c r="H31" s="21">
        <f>EndoAdultPivot!G36</f>
        <v>0</v>
      </c>
      <c r="I31" s="21">
        <f>EndoAdultPivot!H36</f>
        <v>0</v>
      </c>
      <c r="J31" s="21">
        <f>EndoAdultPivot!I36</f>
        <v>0</v>
      </c>
      <c r="K31" s="21">
        <f>EndoAdultPivot!J36</f>
        <v>0</v>
      </c>
      <c r="L31" s="21">
        <f>EndoAdultPivot!K36</f>
        <v>0</v>
      </c>
      <c r="M31" s="21">
        <f>EndoAdultPivot!L36</f>
        <v>0</v>
      </c>
      <c r="N31" s="21">
        <f>EndoAdultPivot!M36</f>
        <v>0</v>
      </c>
      <c r="O31" s="21">
        <f>EndoAdultPivot!N36</f>
        <v>0</v>
      </c>
      <c r="P31" s="21">
        <f>EndoAdultPivot!O36</f>
        <v>0</v>
      </c>
      <c r="Q31" s="21">
        <f>EndoAdultPivot!P36</f>
        <v>0</v>
      </c>
    </row>
    <row r="32" spans="1:17">
      <c r="A32" s="21" t="s">
        <v>74</v>
      </c>
      <c r="B32" s="21">
        <v>2012</v>
      </c>
      <c r="C32" s="21">
        <v>31</v>
      </c>
      <c r="D32" s="21">
        <v>8</v>
      </c>
      <c r="E32" s="21" t="s">
        <v>96</v>
      </c>
      <c r="F32" s="21">
        <v>3</v>
      </c>
      <c r="G32" s="21">
        <f>EndoAdultPivot!F37</f>
        <v>0</v>
      </c>
      <c r="H32" s="21">
        <f>EndoAdultPivot!G37</f>
        <v>0</v>
      </c>
      <c r="I32" s="21">
        <f>EndoAdultPivot!H37</f>
        <v>0</v>
      </c>
      <c r="J32" s="21">
        <f>EndoAdultPivot!I37</f>
        <v>0</v>
      </c>
      <c r="K32" s="21">
        <f>EndoAdultPivot!J37</f>
        <v>0</v>
      </c>
      <c r="L32" s="21">
        <f>EndoAdultPivot!K37</f>
        <v>0</v>
      </c>
      <c r="M32" s="21">
        <f>EndoAdultPivot!L37</f>
        <v>0</v>
      </c>
      <c r="N32" s="21">
        <f>EndoAdultPivot!M37</f>
        <v>0</v>
      </c>
      <c r="O32" s="21">
        <f>EndoAdultPivot!N37</f>
        <v>0</v>
      </c>
      <c r="P32" s="21">
        <f>EndoAdultPivot!O37</f>
        <v>0</v>
      </c>
      <c r="Q32" s="21">
        <f>EndoAdultPivot!P37</f>
        <v>0</v>
      </c>
    </row>
    <row r="33" spans="1:17">
      <c r="A33" s="21" t="s">
        <v>74</v>
      </c>
      <c r="B33" s="21">
        <v>2012</v>
      </c>
      <c r="C33" s="21">
        <v>32</v>
      </c>
      <c r="D33" s="21">
        <v>8</v>
      </c>
      <c r="E33" s="21" t="s">
        <v>96</v>
      </c>
      <c r="F33" s="21">
        <v>4</v>
      </c>
      <c r="G33" s="21">
        <f>EndoAdultPivot!F38</f>
        <v>0</v>
      </c>
      <c r="H33" s="21">
        <f>EndoAdultPivot!G38</f>
        <v>0</v>
      </c>
      <c r="I33" s="21">
        <f>EndoAdultPivot!H38</f>
        <v>0</v>
      </c>
      <c r="J33" s="21">
        <f>EndoAdultPivot!I38</f>
        <v>0</v>
      </c>
      <c r="K33" s="21">
        <f>EndoAdultPivot!J38</f>
        <v>0</v>
      </c>
      <c r="L33" s="21">
        <f>EndoAdultPivot!K38</f>
        <v>0</v>
      </c>
      <c r="M33" s="21">
        <f>EndoAdultPivot!L38</f>
        <v>0</v>
      </c>
      <c r="N33" s="21">
        <f>EndoAdultPivot!M38</f>
        <v>0</v>
      </c>
      <c r="O33" s="21">
        <f>EndoAdultPivot!N38</f>
        <v>0</v>
      </c>
      <c r="P33" s="21">
        <f>EndoAdultPivot!O38</f>
        <v>0</v>
      </c>
      <c r="Q33" s="21">
        <f>EndoAdultPivot!P38</f>
        <v>0</v>
      </c>
    </row>
    <row r="34" spans="1:17">
      <c r="A34" s="21" t="s">
        <v>74</v>
      </c>
      <c r="B34" s="21">
        <v>2012</v>
      </c>
      <c r="C34" s="21">
        <v>33</v>
      </c>
      <c r="D34" s="21">
        <v>9</v>
      </c>
      <c r="E34" s="21" t="s">
        <v>98</v>
      </c>
      <c r="F34" s="21">
        <v>1</v>
      </c>
      <c r="G34" s="21">
        <f>EndoAdultPivot!F39</f>
        <v>4</v>
      </c>
      <c r="H34" s="21">
        <f>EndoAdultPivot!G39</f>
        <v>0</v>
      </c>
      <c r="I34" s="21">
        <f>EndoAdultPivot!H39</f>
        <v>0</v>
      </c>
      <c r="J34" s="21">
        <f>EndoAdultPivot!I39</f>
        <v>0</v>
      </c>
      <c r="K34" s="21">
        <f>EndoAdultPivot!J39</f>
        <v>0</v>
      </c>
      <c r="L34" s="21">
        <f>EndoAdultPivot!K39</f>
        <v>0</v>
      </c>
      <c r="M34" s="21">
        <f>EndoAdultPivot!L39</f>
        <v>0</v>
      </c>
      <c r="N34" s="21">
        <f>EndoAdultPivot!M39</f>
        <v>8</v>
      </c>
      <c r="O34" s="21">
        <f>EndoAdultPivot!N39</f>
        <v>0</v>
      </c>
      <c r="P34" s="21">
        <f>EndoAdultPivot!O39</f>
        <v>0</v>
      </c>
      <c r="Q34" s="21">
        <f>EndoAdultPivot!P39</f>
        <v>0</v>
      </c>
    </row>
    <row r="35" spans="1:17">
      <c r="A35" s="21" t="s">
        <v>74</v>
      </c>
      <c r="B35" s="21">
        <v>2012</v>
      </c>
      <c r="C35" s="21">
        <v>34</v>
      </c>
      <c r="D35" s="21">
        <v>9</v>
      </c>
      <c r="E35" s="21" t="s">
        <v>98</v>
      </c>
      <c r="F35" s="21">
        <v>2</v>
      </c>
      <c r="G35" s="21">
        <f>EndoAdultPivot!F40</f>
        <v>1</v>
      </c>
      <c r="H35" s="21">
        <f>EndoAdultPivot!G40</f>
        <v>0</v>
      </c>
      <c r="I35" s="21">
        <f>EndoAdultPivot!H40</f>
        <v>0</v>
      </c>
      <c r="J35" s="21">
        <f>EndoAdultPivot!I40</f>
        <v>0</v>
      </c>
      <c r="K35" s="21">
        <f>EndoAdultPivot!J40</f>
        <v>2</v>
      </c>
      <c r="L35" s="21">
        <f>EndoAdultPivot!K40</f>
        <v>0</v>
      </c>
      <c r="M35" s="21">
        <f>EndoAdultPivot!L40</f>
        <v>0</v>
      </c>
      <c r="N35" s="21">
        <f>EndoAdultPivot!M40</f>
        <v>15</v>
      </c>
      <c r="O35" s="21">
        <f>EndoAdultPivot!N40</f>
        <v>0</v>
      </c>
      <c r="P35" s="21">
        <f>EndoAdultPivot!O40</f>
        <v>0</v>
      </c>
      <c r="Q35" s="21">
        <f>EndoAdultPivot!P40</f>
        <v>0</v>
      </c>
    </row>
    <row r="36" spans="1:17">
      <c r="A36" s="21" t="s">
        <v>74</v>
      </c>
      <c r="B36" s="21">
        <v>2012</v>
      </c>
      <c r="C36" s="21">
        <v>35</v>
      </c>
      <c r="D36" s="21">
        <v>9</v>
      </c>
      <c r="E36" s="21" t="s">
        <v>98</v>
      </c>
      <c r="F36" s="21">
        <v>3</v>
      </c>
      <c r="G36" s="21">
        <f>EndoAdultPivot!F41</f>
        <v>0</v>
      </c>
      <c r="H36" s="21">
        <f>EndoAdultPivot!G41</f>
        <v>0</v>
      </c>
      <c r="I36" s="21">
        <f>EndoAdultPivot!H41</f>
        <v>0</v>
      </c>
      <c r="J36" s="21">
        <f>EndoAdultPivot!I41</f>
        <v>0</v>
      </c>
      <c r="K36" s="21">
        <f>EndoAdultPivot!J41</f>
        <v>2</v>
      </c>
      <c r="L36" s="21">
        <f>EndoAdultPivot!K41</f>
        <v>0</v>
      </c>
      <c r="M36" s="21">
        <f>EndoAdultPivot!L41</f>
        <v>0</v>
      </c>
      <c r="N36" s="21">
        <f>EndoAdultPivot!M41</f>
        <v>6</v>
      </c>
      <c r="O36" s="21">
        <f>EndoAdultPivot!N41</f>
        <v>0</v>
      </c>
      <c r="P36" s="21">
        <f>EndoAdultPivot!O41</f>
        <v>0</v>
      </c>
      <c r="Q36" s="21">
        <f>EndoAdultPivot!P41</f>
        <v>0</v>
      </c>
    </row>
    <row r="37" spans="1:17">
      <c r="A37" s="21" t="s">
        <v>74</v>
      </c>
      <c r="B37" s="21">
        <v>2012</v>
      </c>
      <c r="C37" s="21">
        <v>36</v>
      </c>
      <c r="D37" s="21">
        <v>9</v>
      </c>
      <c r="E37" s="21" t="s">
        <v>98</v>
      </c>
      <c r="F37" s="21">
        <v>4</v>
      </c>
      <c r="G37" s="21">
        <f>EndoAdultPivot!F42</f>
        <v>0</v>
      </c>
      <c r="H37" s="21">
        <f>EndoAdultPivot!G42</f>
        <v>0</v>
      </c>
      <c r="I37" s="21">
        <f>EndoAdultPivot!H42</f>
        <v>0</v>
      </c>
      <c r="J37" s="21">
        <f>EndoAdultPivot!I42</f>
        <v>0</v>
      </c>
      <c r="K37" s="21">
        <f>EndoAdultPivot!J42</f>
        <v>3</v>
      </c>
      <c r="L37" s="21">
        <f>EndoAdultPivot!K42</f>
        <v>0</v>
      </c>
      <c r="M37" s="21">
        <f>EndoAdultPivot!L42</f>
        <v>0</v>
      </c>
      <c r="N37" s="21">
        <f>EndoAdultPivot!M42</f>
        <v>3</v>
      </c>
      <c r="O37" s="21">
        <f>EndoAdultPivot!N42</f>
        <v>0</v>
      </c>
      <c r="P37" s="21">
        <f>EndoAdultPivot!O42</f>
        <v>0</v>
      </c>
      <c r="Q37" s="21">
        <f>EndoAdultPivot!P42</f>
        <v>0</v>
      </c>
    </row>
    <row r="38" spans="1:17">
      <c r="A38" s="21" t="s">
        <v>74</v>
      </c>
      <c r="B38" s="21">
        <v>2012</v>
      </c>
      <c r="C38" s="21">
        <v>37</v>
      </c>
      <c r="D38" s="21">
        <v>10</v>
      </c>
      <c r="E38" s="21" t="s">
        <v>102</v>
      </c>
      <c r="F38" s="21">
        <v>1</v>
      </c>
      <c r="G38" s="21">
        <f>EndoAdultPivot!F43</f>
        <v>0</v>
      </c>
      <c r="H38" s="21">
        <f>EndoAdultPivot!G43</f>
        <v>0</v>
      </c>
      <c r="I38" s="21">
        <f>EndoAdultPivot!H43</f>
        <v>0</v>
      </c>
      <c r="J38" s="21">
        <f>EndoAdultPivot!I43</f>
        <v>0</v>
      </c>
      <c r="K38" s="21">
        <f>EndoAdultPivot!J43</f>
        <v>1</v>
      </c>
      <c r="L38" s="21">
        <f>EndoAdultPivot!K43</f>
        <v>0</v>
      </c>
      <c r="M38" s="21">
        <f>EndoAdultPivot!L43</f>
        <v>0</v>
      </c>
      <c r="N38" s="21">
        <f>EndoAdultPivot!M43</f>
        <v>1</v>
      </c>
      <c r="O38" s="21">
        <f>EndoAdultPivot!N43</f>
        <v>0</v>
      </c>
      <c r="P38" s="21">
        <f>EndoAdultPivot!O43</f>
        <v>0</v>
      </c>
      <c r="Q38" s="21">
        <f>EndoAdultPivot!P43</f>
        <v>0</v>
      </c>
    </row>
    <row r="39" spans="1:17">
      <c r="A39" s="21" t="s">
        <v>74</v>
      </c>
      <c r="B39" s="21">
        <v>2012</v>
      </c>
      <c r="C39" s="21">
        <v>38</v>
      </c>
      <c r="D39" s="21">
        <v>10</v>
      </c>
      <c r="E39" s="21" t="s">
        <v>102</v>
      </c>
      <c r="F39" s="21">
        <v>2</v>
      </c>
      <c r="G39" s="21">
        <f>EndoAdultPivot!F44</f>
        <v>0</v>
      </c>
      <c r="H39" s="21">
        <f>EndoAdultPivot!G44</f>
        <v>0</v>
      </c>
      <c r="I39" s="21">
        <f>EndoAdultPivot!H44</f>
        <v>0</v>
      </c>
      <c r="J39" s="21">
        <f>EndoAdultPivot!I44</f>
        <v>0</v>
      </c>
      <c r="K39" s="21">
        <f>EndoAdultPivot!J44</f>
        <v>0</v>
      </c>
      <c r="L39" s="21">
        <f>EndoAdultPivot!K44</f>
        <v>0</v>
      </c>
      <c r="M39" s="21">
        <f>EndoAdultPivot!L44</f>
        <v>0</v>
      </c>
      <c r="N39" s="21">
        <f>EndoAdultPivot!M44</f>
        <v>0</v>
      </c>
      <c r="O39" s="21">
        <f>EndoAdultPivot!N44</f>
        <v>0</v>
      </c>
      <c r="P39" s="21">
        <f>EndoAdultPivot!O44</f>
        <v>0</v>
      </c>
      <c r="Q39" s="21">
        <f>EndoAdultPivot!P44</f>
        <v>0</v>
      </c>
    </row>
    <row r="40" spans="1:17">
      <c r="A40" s="21" t="s">
        <v>74</v>
      </c>
      <c r="B40" s="21">
        <v>2012</v>
      </c>
      <c r="C40" s="21">
        <v>39</v>
      </c>
      <c r="D40" s="21">
        <v>10</v>
      </c>
      <c r="E40" s="21" t="s">
        <v>102</v>
      </c>
      <c r="F40" s="21">
        <v>3</v>
      </c>
      <c r="G40" s="21">
        <f>EndoAdultPivot!F45</f>
        <v>0</v>
      </c>
      <c r="H40" s="21">
        <f>EndoAdultPivot!G45</f>
        <v>0</v>
      </c>
      <c r="I40" s="21">
        <f>EndoAdultPivot!H45</f>
        <v>0</v>
      </c>
      <c r="J40" s="21">
        <f>EndoAdultPivot!I45</f>
        <v>0</v>
      </c>
      <c r="K40" s="21">
        <f>EndoAdultPivot!J45</f>
        <v>0</v>
      </c>
      <c r="L40" s="21">
        <f>EndoAdultPivot!K45</f>
        <v>0</v>
      </c>
      <c r="M40" s="21">
        <f>EndoAdultPivot!L45</f>
        <v>0</v>
      </c>
      <c r="N40" s="21">
        <f>EndoAdultPivot!M45</f>
        <v>0</v>
      </c>
      <c r="O40" s="21">
        <f>EndoAdultPivot!N45</f>
        <v>0</v>
      </c>
      <c r="P40" s="21">
        <f>EndoAdultPivot!O45</f>
        <v>0</v>
      </c>
      <c r="Q40" s="21">
        <f>EndoAdultPivot!P45</f>
        <v>0</v>
      </c>
    </row>
    <row r="41" spans="1:17">
      <c r="A41" s="21" t="s">
        <v>74</v>
      </c>
      <c r="B41" s="21">
        <v>2012</v>
      </c>
      <c r="C41" s="21">
        <v>40</v>
      </c>
      <c r="D41" s="21">
        <v>10</v>
      </c>
      <c r="E41" s="21" t="s">
        <v>102</v>
      </c>
      <c r="F41" s="21">
        <v>4</v>
      </c>
      <c r="G41" s="21">
        <f>EndoAdultPivot!F46</f>
        <v>0</v>
      </c>
      <c r="H41" s="21">
        <f>EndoAdultPivot!G46</f>
        <v>0</v>
      </c>
      <c r="I41" s="21">
        <f>EndoAdultPivot!H46</f>
        <v>0</v>
      </c>
      <c r="J41" s="21">
        <f>EndoAdultPivot!I46</f>
        <v>0</v>
      </c>
      <c r="K41" s="21">
        <f>EndoAdultPivot!J46</f>
        <v>0</v>
      </c>
      <c r="L41" s="21">
        <f>EndoAdultPivot!K46</f>
        <v>0</v>
      </c>
      <c r="M41" s="21">
        <f>EndoAdultPivot!L46</f>
        <v>0</v>
      </c>
      <c r="N41" s="21">
        <f>EndoAdultPivot!M46</f>
        <v>1</v>
      </c>
      <c r="O41" s="21">
        <f>EndoAdultPivot!N46</f>
        <v>0</v>
      </c>
      <c r="P41" s="21">
        <f>EndoAdultPivot!O46</f>
        <v>0</v>
      </c>
      <c r="Q41" s="21">
        <f>EndoAdultPivot!P46</f>
        <v>0</v>
      </c>
    </row>
    <row r="42" spans="1:17">
      <c r="A42" s="21" t="s">
        <v>74</v>
      </c>
      <c r="B42" s="21">
        <v>2012</v>
      </c>
      <c r="C42" s="21">
        <v>41</v>
      </c>
      <c r="D42" s="21">
        <v>11</v>
      </c>
      <c r="E42" s="21" t="s">
        <v>105</v>
      </c>
      <c r="F42" s="21">
        <v>1</v>
      </c>
      <c r="G42" s="21">
        <f>EndoAdultPivot!F47</f>
        <v>0</v>
      </c>
      <c r="H42" s="21">
        <f>EndoAdultPivot!G47</f>
        <v>0</v>
      </c>
      <c r="I42" s="21">
        <f>EndoAdultPivot!H47</f>
        <v>0</v>
      </c>
      <c r="J42" s="21">
        <f>EndoAdultPivot!I47</f>
        <v>0</v>
      </c>
      <c r="K42" s="21">
        <f>EndoAdultPivot!J47</f>
        <v>0</v>
      </c>
      <c r="L42" s="21">
        <f>EndoAdultPivot!K47</f>
        <v>0</v>
      </c>
      <c r="M42" s="21">
        <f>EndoAdultPivot!L47</f>
        <v>0</v>
      </c>
      <c r="N42" s="21">
        <f>EndoAdultPivot!M47</f>
        <v>0</v>
      </c>
      <c r="O42" s="21">
        <f>EndoAdultPivot!N47</f>
        <v>0</v>
      </c>
      <c r="P42" s="21">
        <f>EndoAdultPivot!O47</f>
        <v>0</v>
      </c>
      <c r="Q42" s="21">
        <f>EndoAdultPivot!P47</f>
        <v>0</v>
      </c>
    </row>
    <row r="43" spans="1:17">
      <c r="A43" s="21" t="s">
        <v>74</v>
      </c>
      <c r="B43" s="21">
        <v>2012</v>
      </c>
      <c r="C43" s="21">
        <v>42</v>
      </c>
      <c r="D43" s="21">
        <v>11</v>
      </c>
      <c r="E43" s="21" t="s">
        <v>105</v>
      </c>
      <c r="F43" s="21">
        <v>2</v>
      </c>
      <c r="G43" s="21">
        <f>EndoAdultPivot!F48</f>
        <v>0</v>
      </c>
      <c r="H43" s="21">
        <f>EndoAdultPivot!G48</f>
        <v>0</v>
      </c>
      <c r="I43" s="21">
        <f>EndoAdultPivot!H48</f>
        <v>0</v>
      </c>
      <c r="J43" s="21">
        <f>EndoAdultPivot!I48</f>
        <v>0</v>
      </c>
      <c r="K43" s="21">
        <f>EndoAdultPivot!J48</f>
        <v>2</v>
      </c>
      <c r="L43" s="21">
        <f>EndoAdultPivot!K48</f>
        <v>0</v>
      </c>
      <c r="M43" s="21">
        <f>EndoAdultPivot!L48</f>
        <v>0</v>
      </c>
      <c r="N43" s="21">
        <f>EndoAdultPivot!M48</f>
        <v>0</v>
      </c>
      <c r="O43" s="21">
        <f>EndoAdultPivot!N48</f>
        <v>0</v>
      </c>
      <c r="P43" s="21">
        <f>EndoAdultPivot!O48</f>
        <v>0</v>
      </c>
      <c r="Q43" s="21">
        <f>EndoAdultPivot!P48</f>
        <v>0</v>
      </c>
    </row>
    <row r="44" spans="1:17">
      <c r="A44" s="21" t="s">
        <v>74</v>
      </c>
      <c r="B44" s="21">
        <v>2012</v>
      </c>
      <c r="C44" s="21">
        <v>43</v>
      </c>
      <c r="D44" s="21">
        <v>11</v>
      </c>
      <c r="E44" s="21" t="s">
        <v>105</v>
      </c>
      <c r="F44" s="21">
        <v>3</v>
      </c>
      <c r="G44" s="21">
        <f>EndoAdultPivot!F49</f>
        <v>1</v>
      </c>
      <c r="H44" s="21">
        <f>EndoAdultPivot!G49</f>
        <v>1</v>
      </c>
      <c r="I44" s="21">
        <f>EndoAdultPivot!H49</f>
        <v>0</v>
      </c>
      <c r="J44" s="21">
        <f>EndoAdultPivot!I49</f>
        <v>0</v>
      </c>
      <c r="K44" s="21">
        <f>EndoAdultPivot!J49</f>
        <v>1</v>
      </c>
      <c r="L44" s="21">
        <f>EndoAdultPivot!K49</f>
        <v>0</v>
      </c>
      <c r="M44" s="21">
        <f>EndoAdultPivot!L49</f>
        <v>0</v>
      </c>
      <c r="N44" s="21">
        <f>EndoAdultPivot!M49</f>
        <v>0</v>
      </c>
      <c r="O44" s="21">
        <f>EndoAdultPivot!N49</f>
        <v>0</v>
      </c>
      <c r="P44" s="21">
        <f>EndoAdultPivot!O49</f>
        <v>0</v>
      </c>
      <c r="Q44" s="21">
        <f>EndoAdultPivot!P49</f>
        <v>0</v>
      </c>
    </row>
    <row r="45" spans="1:17">
      <c r="A45" s="21" t="s">
        <v>74</v>
      </c>
      <c r="B45" s="21">
        <v>2012</v>
      </c>
      <c r="C45" s="21">
        <v>44</v>
      </c>
      <c r="D45" s="21">
        <v>11</v>
      </c>
      <c r="E45" s="21" t="s">
        <v>105</v>
      </c>
      <c r="F45" s="21">
        <v>4</v>
      </c>
      <c r="G45" s="21">
        <f>EndoAdultPivot!F50</f>
        <v>2</v>
      </c>
      <c r="H45" s="21">
        <f>EndoAdultPivot!G50</f>
        <v>0</v>
      </c>
      <c r="I45" s="21">
        <f>EndoAdultPivot!H50</f>
        <v>1</v>
      </c>
      <c r="J45" s="21">
        <f>EndoAdultPivot!I50</f>
        <v>0</v>
      </c>
      <c r="K45" s="21">
        <f>EndoAdultPivot!J50</f>
        <v>2</v>
      </c>
      <c r="L45" s="21">
        <f>EndoAdultPivot!K50</f>
        <v>0</v>
      </c>
      <c r="M45" s="21">
        <f>EndoAdultPivot!L50</f>
        <v>0</v>
      </c>
      <c r="N45" s="21">
        <f>EndoAdultPivot!M50</f>
        <v>1</v>
      </c>
      <c r="O45" s="21">
        <f>EndoAdultPivot!N50</f>
        <v>0</v>
      </c>
      <c r="P45" s="21">
        <f>EndoAdultPivot!O50</f>
        <v>0</v>
      </c>
      <c r="Q45" s="21">
        <f>EndoAdultPivot!P50</f>
        <v>0</v>
      </c>
    </row>
    <row r="46" spans="1:17">
      <c r="A46" s="21" t="s">
        <v>74</v>
      </c>
      <c r="B46" s="21">
        <v>2012</v>
      </c>
      <c r="C46" s="21">
        <v>45</v>
      </c>
      <c r="D46" s="21">
        <v>12</v>
      </c>
      <c r="E46" s="21" t="s">
        <v>109</v>
      </c>
      <c r="F46" s="21">
        <v>1</v>
      </c>
      <c r="G46" s="21">
        <f>EndoAdultPivot!F51</f>
        <v>0</v>
      </c>
      <c r="H46" s="21">
        <f>EndoAdultPivot!G51</f>
        <v>0</v>
      </c>
      <c r="I46" s="21">
        <f>EndoAdultPivot!H51</f>
        <v>0</v>
      </c>
      <c r="J46" s="21">
        <f>EndoAdultPivot!I51</f>
        <v>0</v>
      </c>
      <c r="K46" s="21">
        <f>EndoAdultPivot!J51</f>
        <v>0</v>
      </c>
      <c r="L46" s="21">
        <f>EndoAdultPivot!K51</f>
        <v>0</v>
      </c>
      <c r="M46" s="21">
        <f>EndoAdultPivot!L51</f>
        <v>0</v>
      </c>
      <c r="N46" s="21">
        <f>EndoAdultPivot!M51</f>
        <v>0</v>
      </c>
      <c r="O46" s="21">
        <f>EndoAdultPivot!N51</f>
        <v>0</v>
      </c>
      <c r="P46" s="21">
        <f>EndoAdultPivot!O51</f>
        <v>0</v>
      </c>
      <c r="Q46" s="21">
        <f>EndoAdultPivot!P51</f>
        <v>0</v>
      </c>
    </row>
    <row r="47" spans="1:17">
      <c r="A47" s="21" t="s">
        <v>74</v>
      </c>
      <c r="B47" s="21">
        <v>2012</v>
      </c>
      <c r="C47" s="21">
        <v>46</v>
      </c>
      <c r="D47" s="21">
        <v>12</v>
      </c>
      <c r="E47" s="21" t="s">
        <v>109</v>
      </c>
      <c r="F47" s="21">
        <v>2</v>
      </c>
      <c r="G47" s="21">
        <f>EndoAdultPivot!F52</f>
        <v>1</v>
      </c>
      <c r="H47" s="21">
        <f>EndoAdultPivot!G52</f>
        <v>0</v>
      </c>
      <c r="I47" s="21">
        <f>EndoAdultPivot!H52</f>
        <v>0</v>
      </c>
      <c r="J47" s="21">
        <f>EndoAdultPivot!I52</f>
        <v>0</v>
      </c>
      <c r="K47" s="21">
        <f>EndoAdultPivot!J52</f>
        <v>0</v>
      </c>
      <c r="L47" s="21">
        <f>EndoAdultPivot!K52</f>
        <v>0</v>
      </c>
      <c r="M47" s="21">
        <f>EndoAdultPivot!L52</f>
        <v>0</v>
      </c>
      <c r="N47" s="21">
        <f>EndoAdultPivot!M52</f>
        <v>0</v>
      </c>
      <c r="O47" s="21">
        <f>EndoAdultPivot!N52</f>
        <v>0</v>
      </c>
      <c r="P47" s="21">
        <f>EndoAdultPivot!O52</f>
        <v>0</v>
      </c>
      <c r="Q47" s="21">
        <f>EndoAdultPivot!P52</f>
        <v>0</v>
      </c>
    </row>
    <row r="48" spans="1:17">
      <c r="A48" s="21" t="s">
        <v>74</v>
      </c>
      <c r="B48" s="21">
        <v>2012</v>
      </c>
      <c r="C48" s="21">
        <v>47</v>
      </c>
      <c r="D48" s="21">
        <v>12</v>
      </c>
      <c r="E48" s="21" t="s">
        <v>109</v>
      </c>
      <c r="F48" s="21">
        <v>3</v>
      </c>
      <c r="G48" s="21">
        <f>EndoAdultPivot!F53</f>
        <v>0</v>
      </c>
      <c r="H48" s="21">
        <f>EndoAdultPivot!G53</f>
        <v>0</v>
      </c>
      <c r="I48" s="21">
        <f>EndoAdultPivot!H53</f>
        <v>0</v>
      </c>
      <c r="J48" s="21">
        <f>EndoAdultPivot!I53</f>
        <v>0</v>
      </c>
      <c r="K48" s="21">
        <f>EndoAdultPivot!J53</f>
        <v>0</v>
      </c>
      <c r="L48" s="21">
        <f>EndoAdultPivot!K53</f>
        <v>0</v>
      </c>
      <c r="M48" s="21">
        <f>EndoAdultPivot!L53</f>
        <v>0</v>
      </c>
      <c r="N48" s="21">
        <f>EndoAdultPivot!M53</f>
        <v>0</v>
      </c>
      <c r="O48" s="21">
        <f>EndoAdultPivot!N53</f>
        <v>0</v>
      </c>
      <c r="P48" s="21">
        <f>EndoAdultPivot!O53</f>
        <v>0</v>
      </c>
      <c r="Q48" s="21">
        <f>EndoAdultPivot!P53</f>
        <v>0</v>
      </c>
    </row>
    <row r="49" spans="1:17">
      <c r="A49" s="21" t="s">
        <v>74</v>
      </c>
      <c r="B49" s="21">
        <v>2012</v>
      </c>
      <c r="C49" s="21">
        <v>48</v>
      </c>
      <c r="D49" s="21">
        <v>12</v>
      </c>
      <c r="E49" s="21" t="s">
        <v>109</v>
      </c>
      <c r="F49" s="21">
        <v>4</v>
      </c>
      <c r="G49" s="21">
        <f>EndoAdultPivot!F54</f>
        <v>0</v>
      </c>
      <c r="H49" s="21">
        <f>EndoAdultPivot!G54</f>
        <v>0</v>
      </c>
      <c r="I49" s="21">
        <f>EndoAdultPivot!H54</f>
        <v>0</v>
      </c>
      <c r="J49" s="21">
        <f>EndoAdultPivot!I54</f>
        <v>0</v>
      </c>
      <c r="K49" s="21">
        <f>EndoAdultPivot!J54</f>
        <v>0</v>
      </c>
      <c r="L49" s="21">
        <f>EndoAdultPivot!K54</f>
        <v>0</v>
      </c>
      <c r="M49" s="21">
        <f>EndoAdultPivot!L54</f>
        <v>0</v>
      </c>
      <c r="N49" s="21">
        <f>EndoAdultPivot!M54</f>
        <v>0</v>
      </c>
      <c r="O49" s="21">
        <f>EndoAdultPivot!N54</f>
        <v>0</v>
      </c>
      <c r="P49" s="21">
        <f>EndoAdultPivot!O54</f>
        <v>0</v>
      </c>
      <c r="Q49" s="21">
        <f>EndoAdultPivot!P54</f>
        <v>0</v>
      </c>
    </row>
    <row r="50" spans="1:17">
      <c r="A50" s="21" t="s">
        <v>74</v>
      </c>
      <c r="B50" s="21">
        <v>2012</v>
      </c>
      <c r="C50" s="21">
        <v>49</v>
      </c>
      <c r="D50" s="21">
        <v>13</v>
      </c>
      <c r="E50" s="21" t="s">
        <v>111</v>
      </c>
      <c r="F50" s="21">
        <v>1</v>
      </c>
      <c r="G50" s="21">
        <f>EndoAdultPivot!F55</f>
        <v>1</v>
      </c>
      <c r="H50" s="21">
        <f>EndoAdultPivot!G55</f>
        <v>0</v>
      </c>
      <c r="I50" s="21">
        <f>EndoAdultPivot!H55</f>
        <v>0</v>
      </c>
      <c r="J50" s="21">
        <f>EndoAdultPivot!I55</f>
        <v>0</v>
      </c>
      <c r="K50" s="21">
        <f>EndoAdultPivot!J55</f>
        <v>0</v>
      </c>
      <c r="L50" s="21">
        <f>EndoAdultPivot!K55</f>
        <v>0</v>
      </c>
      <c r="M50" s="21">
        <f>EndoAdultPivot!L55</f>
        <v>0</v>
      </c>
      <c r="N50" s="21">
        <f>EndoAdultPivot!M55</f>
        <v>4</v>
      </c>
      <c r="O50" s="21">
        <f>EndoAdultPivot!N55</f>
        <v>0</v>
      </c>
      <c r="P50" s="21">
        <f>EndoAdultPivot!O55</f>
        <v>0</v>
      </c>
      <c r="Q50" s="21">
        <f>EndoAdultPivot!P55</f>
        <v>0</v>
      </c>
    </row>
    <row r="51" spans="1:17">
      <c r="A51" s="21" t="s">
        <v>74</v>
      </c>
      <c r="B51" s="21">
        <v>2012</v>
      </c>
      <c r="C51" s="21">
        <v>50</v>
      </c>
      <c r="D51" s="21">
        <v>13</v>
      </c>
      <c r="E51" s="21" t="s">
        <v>111</v>
      </c>
      <c r="F51" s="21">
        <v>2</v>
      </c>
      <c r="G51" s="21">
        <f>EndoAdultPivot!F56</f>
        <v>1</v>
      </c>
      <c r="H51" s="21">
        <f>EndoAdultPivot!G56</f>
        <v>0</v>
      </c>
      <c r="I51" s="21">
        <f>EndoAdultPivot!H56</f>
        <v>0</v>
      </c>
      <c r="J51" s="21">
        <f>EndoAdultPivot!I56</f>
        <v>0</v>
      </c>
      <c r="K51" s="21">
        <f>EndoAdultPivot!J56</f>
        <v>0</v>
      </c>
      <c r="L51" s="21">
        <f>EndoAdultPivot!K56</f>
        <v>0</v>
      </c>
      <c r="M51" s="21">
        <f>EndoAdultPivot!L56</f>
        <v>0</v>
      </c>
      <c r="N51" s="21">
        <f>EndoAdultPivot!M56</f>
        <v>0</v>
      </c>
      <c r="O51" s="21">
        <f>EndoAdultPivot!N56</f>
        <v>0</v>
      </c>
      <c r="P51" s="21">
        <f>EndoAdultPivot!O56</f>
        <v>0</v>
      </c>
      <c r="Q51" s="21">
        <f>EndoAdultPivot!P56</f>
        <v>0</v>
      </c>
    </row>
    <row r="52" spans="1:17">
      <c r="A52" s="21" t="s">
        <v>74</v>
      </c>
      <c r="B52" s="21">
        <v>2012</v>
      </c>
      <c r="C52" s="21">
        <v>51</v>
      </c>
      <c r="D52" s="21">
        <v>13</v>
      </c>
      <c r="E52" s="21" t="s">
        <v>111</v>
      </c>
      <c r="F52" s="21">
        <v>3</v>
      </c>
      <c r="G52" s="21">
        <f>EndoAdultPivot!F57</f>
        <v>0</v>
      </c>
      <c r="H52" s="21">
        <f>EndoAdultPivot!G57</f>
        <v>0</v>
      </c>
      <c r="I52" s="21">
        <f>EndoAdultPivot!H57</f>
        <v>0</v>
      </c>
      <c r="J52" s="21">
        <f>EndoAdultPivot!I57</f>
        <v>0</v>
      </c>
      <c r="K52" s="21">
        <f>EndoAdultPivot!J57</f>
        <v>0</v>
      </c>
      <c r="L52" s="21">
        <f>EndoAdultPivot!K57</f>
        <v>0</v>
      </c>
      <c r="M52" s="21">
        <f>EndoAdultPivot!L57</f>
        <v>0</v>
      </c>
      <c r="N52" s="21">
        <f>EndoAdultPivot!M57</f>
        <v>0</v>
      </c>
      <c r="O52" s="21">
        <f>EndoAdultPivot!N57</f>
        <v>0</v>
      </c>
      <c r="P52" s="21">
        <f>EndoAdultPivot!O57</f>
        <v>0</v>
      </c>
      <c r="Q52" s="21">
        <f>EndoAdultPivot!P57</f>
        <v>0</v>
      </c>
    </row>
    <row r="53" spans="1:17">
      <c r="A53" s="21" t="s">
        <v>74</v>
      </c>
      <c r="B53" s="21">
        <v>2012</v>
      </c>
      <c r="C53" s="21">
        <v>52</v>
      </c>
      <c r="D53" s="21">
        <v>13</v>
      </c>
      <c r="E53" s="21" t="s">
        <v>111</v>
      </c>
      <c r="F53" s="21">
        <v>4</v>
      </c>
      <c r="G53" s="21">
        <f>EndoAdultPivot!F58</f>
        <v>0</v>
      </c>
      <c r="H53" s="21">
        <f>EndoAdultPivot!G58</f>
        <v>0</v>
      </c>
      <c r="I53" s="21">
        <f>EndoAdultPivot!H58</f>
        <v>0</v>
      </c>
      <c r="J53" s="21">
        <f>EndoAdultPivot!I58</f>
        <v>0</v>
      </c>
      <c r="K53" s="21">
        <f>EndoAdultPivot!J58</f>
        <v>1</v>
      </c>
      <c r="L53" s="21">
        <f>EndoAdultPivot!K58</f>
        <v>0</v>
      </c>
      <c r="M53" s="21">
        <f>EndoAdultPivot!L58</f>
        <v>0</v>
      </c>
      <c r="N53" s="21">
        <f>EndoAdultPivot!M58</f>
        <v>0</v>
      </c>
      <c r="O53" s="21">
        <f>EndoAdultPivot!N58</f>
        <v>0</v>
      </c>
      <c r="P53" s="21">
        <f>EndoAdultPivot!O58</f>
        <v>0</v>
      </c>
      <c r="Q53" s="21">
        <f>EndoAdultPivot!P58</f>
        <v>0</v>
      </c>
    </row>
    <row r="54" spans="1:17">
      <c r="A54" s="21" t="s">
        <v>74</v>
      </c>
      <c r="B54" s="21">
        <v>2012</v>
      </c>
      <c r="C54" s="21">
        <v>53</v>
      </c>
      <c r="D54" s="21">
        <v>14</v>
      </c>
      <c r="E54" s="21" t="s">
        <v>115</v>
      </c>
      <c r="F54" s="21">
        <v>1</v>
      </c>
      <c r="G54" s="21">
        <f>EndoAdultPivot!F59</f>
        <v>1</v>
      </c>
      <c r="H54" s="21">
        <f>EndoAdultPivot!G59</f>
        <v>0</v>
      </c>
      <c r="I54" s="21">
        <f>EndoAdultPivot!H59</f>
        <v>0</v>
      </c>
      <c r="J54" s="21">
        <f>EndoAdultPivot!I59</f>
        <v>0</v>
      </c>
      <c r="K54" s="21">
        <f>EndoAdultPivot!J59</f>
        <v>0</v>
      </c>
      <c r="L54" s="21">
        <f>EndoAdultPivot!K59</f>
        <v>0</v>
      </c>
      <c r="M54" s="21">
        <f>EndoAdultPivot!L59</f>
        <v>0</v>
      </c>
      <c r="N54" s="21">
        <f>EndoAdultPivot!M59</f>
        <v>3</v>
      </c>
      <c r="O54" s="21">
        <f>EndoAdultPivot!N59</f>
        <v>0</v>
      </c>
      <c r="P54" s="21">
        <f>EndoAdultPivot!O59</f>
        <v>0</v>
      </c>
      <c r="Q54" s="21">
        <f>EndoAdultPivot!P59</f>
        <v>0</v>
      </c>
    </row>
    <row r="55" spans="1:17">
      <c r="A55" s="21" t="s">
        <v>74</v>
      </c>
      <c r="B55" s="21">
        <v>2012</v>
      </c>
      <c r="C55" s="21">
        <v>54</v>
      </c>
      <c r="D55" s="21">
        <v>14</v>
      </c>
      <c r="E55" s="21" t="s">
        <v>115</v>
      </c>
      <c r="F55" s="21">
        <v>2</v>
      </c>
      <c r="G55" s="21">
        <f>EndoAdultPivot!F60</f>
        <v>0</v>
      </c>
      <c r="H55" s="21">
        <f>EndoAdultPivot!G60</f>
        <v>0</v>
      </c>
      <c r="I55" s="21">
        <f>EndoAdultPivot!H60</f>
        <v>0</v>
      </c>
      <c r="J55" s="21">
        <f>EndoAdultPivot!I60</f>
        <v>0</v>
      </c>
      <c r="K55" s="21">
        <f>EndoAdultPivot!J60</f>
        <v>0</v>
      </c>
      <c r="L55" s="21">
        <f>EndoAdultPivot!K60</f>
        <v>0</v>
      </c>
      <c r="M55" s="21">
        <f>EndoAdultPivot!L60</f>
        <v>0</v>
      </c>
      <c r="N55" s="21">
        <f>EndoAdultPivot!M60</f>
        <v>0</v>
      </c>
      <c r="O55" s="21">
        <f>EndoAdultPivot!N60</f>
        <v>0</v>
      </c>
      <c r="P55" s="21">
        <f>EndoAdultPivot!O60</f>
        <v>0</v>
      </c>
      <c r="Q55" s="21">
        <f>EndoAdultPivot!P60</f>
        <v>0</v>
      </c>
    </row>
    <row r="56" spans="1:17">
      <c r="A56" s="21" t="s">
        <v>74</v>
      </c>
      <c r="B56" s="21">
        <v>2012</v>
      </c>
      <c r="C56" s="21">
        <v>55</v>
      </c>
      <c r="D56" s="21">
        <v>14</v>
      </c>
      <c r="E56" s="21" t="s">
        <v>115</v>
      </c>
      <c r="F56" s="21">
        <v>3</v>
      </c>
      <c r="G56" s="21">
        <f>EndoAdultPivot!F61</f>
        <v>0</v>
      </c>
      <c r="H56" s="21">
        <f>EndoAdultPivot!G61</f>
        <v>0</v>
      </c>
      <c r="I56" s="21">
        <f>EndoAdultPivot!H61</f>
        <v>0</v>
      </c>
      <c r="J56" s="21">
        <f>EndoAdultPivot!I61</f>
        <v>0</v>
      </c>
      <c r="K56" s="21">
        <f>EndoAdultPivot!J61</f>
        <v>0</v>
      </c>
      <c r="L56" s="21">
        <f>EndoAdultPivot!K61</f>
        <v>0</v>
      </c>
      <c r="M56" s="21">
        <f>EndoAdultPivot!L61</f>
        <v>0</v>
      </c>
      <c r="N56" s="21">
        <f>EndoAdultPivot!M61</f>
        <v>0</v>
      </c>
      <c r="O56" s="21">
        <f>EndoAdultPivot!N61</f>
        <v>0</v>
      </c>
      <c r="P56" s="21">
        <f>EndoAdultPivot!O61</f>
        <v>0</v>
      </c>
      <c r="Q56" s="21">
        <f>EndoAdultPivot!P61</f>
        <v>0</v>
      </c>
    </row>
    <row r="57" spans="1:17">
      <c r="A57" s="21" t="s">
        <v>74</v>
      </c>
      <c r="B57" s="21">
        <v>2012</v>
      </c>
      <c r="C57" s="21">
        <v>56</v>
      </c>
      <c r="D57" s="21">
        <v>14</v>
      </c>
      <c r="E57" s="21" t="s">
        <v>115</v>
      </c>
      <c r="F57" s="21">
        <v>4</v>
      </c>
      <c r="G57" s="21">
        <f>EndoAdultPivot!F62</f>
        <v>0</v>
      </c>
      <c r="H57" s="21">
        <f>EndoAdultPivot!G62</f>
        <v>0</v>
      </c>
      <c r="I57" s="21">
        <f>EndoAdultPivot!H62</f>
        <v>0</v>
      </c>
      <c r="J57" s="21">
        <f>EndoAdultPivot!I62</f>
        <v>0</v>
      </c>
      <c r="K57" s="21">
        <f>EndoAdultPivot!J62</f>
        <v>0</v>
      </c>
      <c r="L57" s="21">
        <f>EndoAdultPivot!K62</f>
        <v>0</v>
      </c>
      <c r="M57" s="21">
        <f>EndoAdultPivot!L62</f>
        <v>0</v>
      </c>
      <c r="N57" s="21">
        <f>EndoAdultPivot!M62</f>
        <v>0</v>
      </c>
      <c r="O57" s="21">
        <f>EndoAdultPivot!N62</f>
        <v>0</v>
      </c>
      <c r="P57" s="21">
        <f>EndoAdultPivot!O62</f>
        <v>0</v>
      </c>
      <c r="Q57" s="21">
        <f>EndoAdultPivot!P62</f>
        <v>0</v>
      </c>
    </row>
    <row r="58" spans="1:17">
      <c r="A58" s="21" t="s">
        <v>74</v>
      </c>
      <c r="B58" s="21">
        <v>2012</v>
      </c>
      <c r="C58" s="21">
        <v>57</v>
      </c>
      <c r="D58" s="21">
        <v>15</v>
      </c>
      <c r="E58" s="21" t="s">
        <v>116</v>
      </c>
      <c r="F58" s="21">
        <v>1</v>
      </c>
      <c r="G58" s="21">
        <f>EndoAdultPivot!F63</f>
        <v>0</v>
      </c>
      <c r="H58" s="21">
        <f>EndoAdultPivot!G63</f>
        <v>0</v>
      </c>
      <c r="I58" s="21">
        <f>EndoAdultPivot!H63</f>
        <v>0</v>
      </c>
      <c r="J58" s="21">
        <f>EndoAdultPivot!I63</f>
        <v>0</v>
      </c>
      <c r="K58" s="21">
        <f>EndoAdultPivot!J63</f>
        <v>0</v>
      </c>
      <c r="L58" s="21">
        <f>EndoAdultPivot!K63</f>
        <v>0</v>
      </c>
      <c r="M58" s="21">
        <f>EndoAdultPivot!L63</f>
        <v>0</v>
      </c>
      <c r="N58" s="21">
        <f>EndoAdultPivot!M63</f>
        <v>0</v>
      </c>
      <c r="O58" s="21">
        <f>EndoAdultPivot!N63</f>
        <v>0</v>
      </c>
      <c r="P58" s="21">
        <f>EndoAdultPivot!O63</f>
        <v>0</v>
      </c>
      <c r="Q58" s="21">
        <f>EndoAdultPivot!P63</f>
        <v>0</v>
      </c>
    </row>
    <row r="59" spans="1:17">
      <c r="A59" s="21" t="s">
        <v>74</v>
      </c>
      <c r="B59" s="21">
        <v>2012</v>
      </c>
      <c r="C59" s="21">
        <v>58</v>
      </c>
      <c r="D59" s="21">
        <v>15</v>
      </c>
      <c r="E59" s="21" t="s">
        <v>116</v>
      </c>
      <c r="F59" s="21">
        <v>2</v>
      </c>
      <c r="G59" s="21">
        <f>EndoAdultPivot!F64</f>
        <v>0</v>
      </c>
      <c r="H59" s="21">
        <f>EndoAdultPivot!G64</f>
        <v>0</v>
      </c>
      <c r="I59" s="21">
        <f>EndoAdultPivot!H64</f>
        <v>0</v>
      </c>
      <c r="J59" s="21">
        <f>EndoAdultPivot!I64</f>
        <v>0</v>
      </c>
      <c r="K59" s="21">
        <f>EndoAdultPivot!J64</f>
        <v>0</v>
      </c>
      <c r="L59" s="21">
        <f>EndoAdultPivot!K64</f>
        <v>0</v>
      </c>
      <c r="M59" s="21">
        <f>EndoAdultPivot!L64</f>
        <v>0</v>
      </c>
      <c r="N59" s="21">
        <f>EndoAdultPivot!M64</f>
        <v>0</v>
      </c>
      <c r="O59" s="21">
        <f>EndoAdultPivot!N64</f>
        <v>0</v>
      </c>
      <c r="P59" s="21">
        <f>EndoAdultPivot!O64</f>
        <v>0</v>
      </c>
      <c r="Q59" s="21">
        <f>EndoAdultPivot!P64</f>
        <v>0</v>
      </c>
    </row>
    <row r="60" spans="1:17">
      <c r="A60" s="21" t="s">
        <v>74</v>
      </c>
      <c r="B60" s="21">
        <v>2012</v>
      </c>
      <c r="C60" s="21">
        <v>59</v>
      </c>
      <c r="D60" s="21">
        <v>15</v>
      </c>
      <c r="E60" s="21" t="s">
        <v>116</v>
      </c>
      <c r="F60" s="21">
        <v>3</v>
      </c>
      <c r="G60" s="21">
        <f>EndoAdultPivot!F65</f>
        <v>0</v>
      </c>
      <c r="H60" s="21">
        <f>EndoAdultPivot!G65</f>
        <v>0</v>
      </c>
      <c r="I60" s="21">
        <f>EndoAdultPivot!H65</f>
        <v>0</v>
      </c>
      <c r="J60" s="21">
        <f>EndoAdultPivot!I65</f>
        <v>0</v>
      </c>
      <c r="K60" s="21">
        <f>EndoAdultPivot!J65</f>
        <v>0</v>
      </c>
      <c r="L60" s="21">
        <f>EndoAdultPivot!K65</f>
        <v>0</v>
      </c>
      <c r="M60" s="21">
        <f>EndoAdultPivot!L65</f>
        <v>0</v>
      </c>
      <c r="N60" s="21">
        <f>EndoAdultPivot!M65</f>
        <v>0</v>
      </c>
      <c r="O60" s="21">
        <f>EndoAdultPivot!N65</f>
        <v>0</v>
      </c>
      <c r="P60" s="21">
        <f>EndoAdultPivot!O65</f>
        <v>0</v>
      </c>
      <c r="Q60" s="21">
        <f>EndoAdultPivot!P65</f>
        <v>0</v>
      </c>
    </row>
    <row r="61" spans="1:17">
      <c r="A61" s="21" t="s">
        <v>74</v>
      </c>
      <c r="B61" s="21">
        <v>2012</v>
      </c>
      <c r="C61" s="21">
        <v>60</v>
      </c>
      <c r="D61" s="21">
        <v>15</v>
      </c>
      <c r="E61" s="21" t="s">
        <v>116</v>
      </c>
      <c r="F61" s="21">
        <v>4</v>
      </c>
      <c r="G61" s="21">
        <f>EndoAdultPivot!F66</f>
        <v>0</v>
      </c>
      <c r="H61" s="21">
        <f>EndoAdultPivot!G66</f>
        <v>0</v>
      </c>
      <c r="I61" s="21">
        <f>EndoAdultPivot!H66</f>
        <v>0</v>
      </c>
      <c r="J61" s="21">
        <f>EndoAdultPivot!I66</f>
        <v>0</v>
      </c>
      <c r="K61" s="21">
        <f>EndoAdultPivot!J66</f>
        <v>0</v>
      </c>
      <c r="L61" s="21">
        <f>EndoAdultPivot!K66</f>
        <v>0</v>
      </c>
      <c r="M61" s="21">
        <f>EndoAdultPivot!L66</f>
        <v>0</v>
      </c>
      <c r="N61" s="21">
        <f>EndoAdultPivot!M66</f>
        <v>0</v>
      </c>
      <c r="O61" s="21">
        <f>EndoAdultPivot!N66</f>
        <v>0</v>
      </c>
      <c r="P61" s="21">
        <f>EndoAdultPivot!O66</f>
        <v>0</v>
      </c>
      <c r="Q61" s="21">
        <f>EndoAdultPivot!P66</f>
        <v>0</v>
      </c>
    </row>
    <row r="62" spans="1:17">
      <c r="A62" s="21" t="s">
        <v>117</v>
      </c>
      <c r="B62" s="21">
        <v>2013</v>
      </c>
      <c r="C62" s="21">
        <v>61</v>
      </c>
      <c r="D62" s="21">
        <v>1</v>
      </c>
      <c r="E62" s="21" t="s">
        <v>68</v>
      </c>
      <c r="F62" s="21">
        <v>1</v>
      </c>
      <c r="G62" s="21">
        <f>EndoAdultPivot!F67</f>
        <v>3</v>
      </c>
      <c r="H62" s="21">
        <f>EndoAdultPivot!G67</f>
        <v>0</v>
      </c>
      <c r="I62" s="21">
        <f>EndoAdultPivot!H67</f>
        <v>0</v>
      </c>
      <c r="J62" s="21">
        <f>EndoAdultPivot!I67</f>
        <v>0</v>
      </c>
      <c r="K62" s="21">
        <f>EndoAdultPivot!J67</f>
        <v>1</v>
      </c>
      <c r="L62" s="21">
        <f>EndoAdultPivot!K67</f>
        <v>0</v>
      </c>
      <c r="M62" s="21">
        <f>EndoAdultPivot!L67</f>
        <v>0</v>
      </c>
      <c r="N62" s="21">
        <f>EndoAdultPivot!M67</f>
        <v>0</v>
      </c>
      <c r="O62" s="21">
        <f>EndoAdultPivot!N67</f>
        <v>0</v>
      </c>
      <c r="P62" s="21">
        <f>EndoAdultPivot!O67</f>
        <v>0</v>
      </c>
      <c r="Q62" s="21">
        <f>EndoAdultPivot!P67</f>
        <v>1</v>
      </c>
    </row>
    <row r="63" spans="1:17">
      <c r="A63" s="21" t="s">
        <v>117</v>
      </c>
      <c r="B63" s="21">
        <v>2013</v>
      </c>
      <c r="C63" s="21">
        <v>62</v>
      </c>
      <c r="D63" s="21">
        <v>1</v>
      </c>
      <c r="E63" s="21" t="s">
        <v>68</v>
      </c>
      <c r="F63" s="21">
        <v>2</v>
      </c>
      <c r="G63" s="21">
        <f>EndoAdultPivot!F68</f>
        <v>1</v>
      </c>
      <c r="H63" s="21">
        <f>EndoAdultPivot!G68</f>
        <v>0</v>
      </c>
      <c r="I63" s="21">
        <f>EndoAdultPivot!H68</f>
        <v>0</v>
      </c>
      <c r="J63" s="21">
        <f>EndoAdultPivot!I68</f>
        <v>0</v>
      </c>
      <c r="K63" s="21">
        <f>EndoAdultPivot!J68</f>
        <v>1</v>
      </c>
      <c r="L63" s="21">
        <f>EndoAdultPivot!K68</f>
        <v>1</v>
      </c>
      <c r="M63" s="21">
        <f>EndoAdultPivot!L68</f>
        <v>0</v>
      </c>
      <c r="N63" s="21">
        <f>EndoAdultPivot!M68</f>
        <v>0</v>
      </c>
      <c r="O63" s="21">
        <f>EndoAdultPivot!N68</f>
        <v>0</v>
      </c>
      <c r="P63" s="21">
        <f>EndoAdultPivot!O68</f>
        <v>0</v>
      </c>
      <c r="Q63" s="21">
        <f>EndoAdultPivot!P68</f>
        <v>0</v>
      </c>
    </row>
    <row r="64" spans="1:17">
      <c r="A64" s="21" t="s">
        <v>117</v>
      </c>
      <c r="B64" s="21">
        <v>2013</v>
      </c>
      <c r="C64" s="21">
        <v>63</v>
      </c>
      <c r="D64" s="21">
        <v>1</v>
      </c>
      <c r="E64" s="21" t="s">
        <v>68</v>
      </c>
      <c r="F64" s="21">
        <v>3</v>
      </c>
      <c r="G64" s="21">
        <f>EndoAdultPivot!F69</f>
        <v>1</v>
      </c>
      <c r="H64" s="21">
        <f>EndoAdultPivot!G69</f>
        <v>0</v>
      </c>
      <c r="I64" s="21">
        <f>EndoAdultPivot!H69</f>
        <v>0</v>
      </c>
      <c r="J64" s="21">
        <f>EndoAdultPivot!I69</f>
        <v>0</v>
      </c>
      <c r="K64" s="21">
        <f>EndoAdultPivot!J69</f>
        <v>0</v>
      </c>
      <c r="L64" s="21">
        <f>EndoAdultPivot!K69</f>
        <v>0</v>
      </c>
      <c r="M64" s="21">
        <f>EndoAdultPivot!L69</f>
        <v>0</v>
      </c>
      <c r="N64" s="21">
        <f>EndoAdultPivot!M69</f>
        <v>1</v>
      </c>
      <c r="O64" s="21">
        <f>EndoAdultPivot!N69</f>
        <v>0</v>
      </c>
      <c r="P64" s="21">
        <f>EndoAdultPivot!O69</f>
        <v>0</v>
      </c>
      <c r="Q64" s="21">
        <f>EndoAdultPivot!P69</f>
        <v>0</v>
      </c>
    </row>
    <row r="65" spans="1:17">
      <c r="A65" s="21" t="s">
        <v>117</v>
      </c>
      <c r="B65" s="21">
        <v>2013</v>
      </c>
      <c r="C65" s="21">
        <v>64</v>
      </c>
      <c r="D65" s="21">
        <v>1</v>
      </c>
      <c r="E65" s="21" t="s">
        <v>68</v>
      </c>
      <c r="F65" s="21">
        <v>4</v>
      </c>
      <c r="G65" s="21">
        <f>EndoAdultPivot!F70</f>
        <v>2</v>
      </c>
      <c r="H65" s="21">
        <f>EndoAdultPivot!G70</f>
        <v>0</v>
      </c>
      <c r="I65" s="21">
        <f>EndoAdultPivot!H70</f>
        <v>0</v>
      </c>
      <c r="J65" s="21">
        <f>EndoAdultPivot!I70</f>
        <v>0</v>
      </c>
      <c r="K65" s="21">
        <f>EndoAdultPivot!J70</f>
        <v>0</v>
      </c>
      <c r="L65" s="21">
        <f>EndoAdultPivot!K70</f>
        <v>0</v>
      </c>
      <c r="M65" s="21">
        <f>EndoAdultPivot!L70</f>
        <v>0</v>
      </c>
      <c r="N65" s="21">
        <f>EndoAdultPivot!M70</f>
        <v>0</v>
      </c>
      <c r="O65" s="21">
        <f>EndoAdultPivot!N70</f>
        <v>0</v>
      </c>
      <c r="P65" s="21">
        <f>EndoAdultPivot!O70</f>
        <v>0</v>
      </c>
      <c r="Q65" s="21">
        <f>EndoAdultPivot!P70</f>
        <v>0</v>
      </c>
    </row>
    <row r="66" spans="1:17">
      <c r="A66" s="21" t="s">
        <v>117</v>
      </c>
      <c r="B66" s="21">
        <v>2013</v>
      </c>
      <c r="C66" s="21">
        <v>65</v>
      </c>
      <c r="D66" s="21">
        <v>2</v>
      </c>
      <c r="E66" s="21" t="s">
        <v>77</v>
      </c>
      <c r="F66" s="21">
        <v>1</v>
      </c>
      <c r="G66" s="21">
        <f>EndoAdultPivot!F71</f>
        <v>0</v>
      </c>
      <c r="H66" s="21">
        <f>EndoAdultPivot!G71</f>
        <v>0</v>
      </c>
      <c r="I66" s="21">
        <f>EndoAdultPivot!H71</f>
        <v>0</v>
      </c>
      <c r="J66" s="21">
        <f>EndoAdultPivot!I71</f>
        <v>0</v>
      </c>
      <c r="K66" s="21">
        <f>EndoAdultPivot!J71</f>
        <v>6</v>
      </c>
      <c r="L66" s="21">
        <f>EndoAdultPivot!K71</f>
        <v>2</v>
      </c>
      <c r="M66" s="21">
        <f>EndoAdultPivot!L71</f>
        <v>0</v>
      </c>
      <c r="N66" s="21">
        <f>EndoAdultPivot!M71</f>
        <v>0</v>
      </c>
      <c r="O66" s="21">
        <f>EndoAdultPivot!N71</f>
        <v>0</v>
      </c>
      <c r="P66" s="21">
        <f>EndoAdultPivot!O71</f>
        <v>0</v>
      </c>
      <c r="Q66" s="21">
        <f>EndoAdultPivot!P71</f>
        <v>0</v>
      </c>
    </row>
    <row r="67" spans="1:17">
      <c r="A67" s="21" t="s">
        <v>117</v>
      </c>
      <c r="B67" s="21">
        <v>2013</v>
      </c>
      <c r="C67" s="21">
        <v>66</v>
      </c>
      <c r="D67" s="21">
        <v>2</v>
      </c>
      <c r="E67" s="21" t="s">
        <v>77</v>
      </c>
      <c r="F67" s="21">
        <v>2</v>
      </c>
      <c r="G67" s="21">
        <f>EndoAdultPivot!F72</f>
        <v>1</v>
      </c>
      <c r="H67" s="21">
        <f>EndoAdultPivot!G72</f>
        <v>0</v>
      </c>
      <c r="I67" s="21">
        <f>EndoAdultPivot!H72</f>
        <v>0</v>
      </c>
      <c r="J67" s="21">
        <f>EndoAdultPivot!I72</f>
        <v>0</v>
      </c>
      <c r="K67" s="21">
        <f>EndoAdultPivot!J72</f>
        <v>4</v>
      </c>
      <c r="L67" s="21">
        <f>EndoAdultPivot!K72</f>
        <v>0</v>
      </c>
      <c r="M67" s="21">
        <f>EndoAdultPivot!L72</f>
        <v>0</v>
      </c>
      <c r="N67" s="21">
        <f>EndoAdultPivot!M72</f>
        <v>1</v>
      </c>
      <c r="O67" s="21">
        <f>EndoAdultPivot!N72</f>
        <v>0</v>
      </c>
      <c r="P67" s="21">
        <f>EndoAdultPivot!O72</f>
        <v>0</v>
      </c>
      <c r="Q67" s="21">
        <f>EndoAdultPivot!P72</f>
        <v>0</v>
      </c>
    </row>
    <row r="68" spans="1:17">
      <c r="A68" s="21" t="s">
        <v>117</v>
      </c>
      <c r="B68" s="21">
        <v>2013</v>
      </c>
      <c r="C68" s="21">
        <v>67</v>
      </c>
      <c r="D68" s="21">
        <v>2</v>
      </c>
      <c r="E68" s="21" t="s">
        <v>77</v>
      </c>
      <c r="F68" s="21">
        <v>3</v>
      </c>
      <c r="G68" s="21">
        <f>EndoAdultPivot!F73</f>
        <v>0</v>
      </c>
      <c r="H68" s="21">
        <f>EndoAdultPivot!G73</f>
        <v>0</v>
      </c>
      <c r="I68" s="21">
        <f>EndoAdultPivot!H73</f>
        <v>0</v>
      </c>
      <c r="J68" s="21">
        <f>EndoAdultPivot!I73</f>
        <v>0</v>
      </c>
      <c r="K68" s="21">
        <f>EndoAdultPivot!J73</f>
        <v>0</v>
      </c>
      <c r="L68" s="21">
        <f>EndoAdultPivot!K73</f>
        <v>0</v>
      </c>
      <c r="M68" s="21">
        <f>EndoAdultPivot!L73</f>
        <v>0</v>
      </c>
      <c r="N68" s="21">
        <f>EndoAdultPivot!M73</f>
        <v>0</v>
      </c>
      <c r="O68" s="21">
        <f>EndoAdultPivot!N73</f>
        <v>0</v>
      </c>
      <c r="P68" s="21">
        <f>EndoAdultPivot!O73</f>
        <v>0</v>
      </c>
      <c r="Q68" s="21">
        <f>EndoAdultPivot!P73</f>
        <v>0</v>
      </c>
    </row>
    <row r="69" spans="1:17">
      <c r="A69" s="21" t="s">
        <v>117</v>
      </c>
      <c r="B69" s="21">
        <v>2013</v>
      </c>
      <c r="C69" s="21">
        <v>68</v>
      </c>
      <c r="D69" s="21">
        <v>2</v>
      </c>
      <c r="E69" s="21" t="s">
        <v>77</v>
      </c>
      <c r="F69" s="21">
        <v>4</v>
      </c>
      <c r="G69" s="21">
        <f>EndoAdultPivot!F74</f>
        <v>1</v>
      </c>
      <c r="H69" s="21">
        <f>EndoAdultPivot!G74</f>
        <v>0</v>
      </c>
      <c r="I69" s="21">
        <f>EndoAdultPivot!H74</f>
        <v>0</v>
      </c>
      <c r="J69" s="21">
        <f>EndoAdultPivot!I74</f>
        <v>0</v>
      </c>
      <c r="K69" s="21">
        <f>EndoAdultPivot!J74</f>
        <v>1</v>
      </c>
      <c r="L69" s="21">
        <f>EndoAdultPivot!K74</f>
        <v>1</v>
      </c>
      <c r="M69" s="21">
        <f>EndoAdultPivot!L74</f>
        <v>0</v>
      </c>
      <c r="N69" s="21">
        <f>EndoAdultPivot!M74</f>
        <v>1</v>
      </c>
      <c r="O69" s="21">
        <f>EndoAdultPivot!N74</f>
        <v>0</v>
      </c>
      <c r="P69" s="21">
        <f>EndoAdultPivot!O74</f>
        <v>0</v>
      </c>
      <c r="Q69" s="21">
        <f>EndoAdultPivot!P74</f>
        <v>0</v>
      </c>
    </row>
    <row r="70" spans="1:17">
      <c r="A70" s="21" t="s">
        <v>117</v>
      </c>
      <c r="B70" s="21">
        <v>2013</v>
      </c>
      <c r="C70" s="21">
        <v>69</v>
      </c>
      <c r="D70" s="21">
        <v>3</v>
      </c>
      <c r="E70" s="21" t="s">
        <v>81</v>
      </c>
      <c r="F70" s="21">
        <v>1</v>
      </c>
      <c r="G70" s="21">
        <f>EndoAdultPivot!F75</f>
        <v>6</v>
      </c>
      <c r="H70" s="21">
        <f>EndoAdultPivot!G75</f>
        <v>2</v>
      </c>
      <c r="I70" s="21">
        <f>EndoAdultPivot!H75</f>
        <v>13</v>
      </c>
      <c r="J70" s="21">
        <f>EndoAdultPivot!I75</f>
        <v>1</v>
      </c>
      <c r="K70" s="21">
        <f>EndoAdultPivot!J75</f>
        <v>30</v>
      </c>
      <c r="L70" s="21">
        <f>EndoAdultPivot!K75</f>
        <v>12</v>
      </c>
      <c r="M70" s="21">
        <f>EndoAdultPivot!L75</f>
        <v>0</v>
      </c>
      <c r="N70" s="21">
        <f>EndoAdultPivot!M75</f>
        <v>32</v>
      </c>
      <c r="O70" s="21">
        <f>EndoAdultPivot!N75</f>
        <v>0</v>
      </c>
      <c r="P70" s="21">
        <f>EndoAdultPivot!O75</f>
        <v>0</v>
      </c>
      <c r="Q70" s="21">
        <f>EndoAdultPivot!P75</f>
        <v>2</v>
      </c>
    </row>
    <row r="71" spans="1:17">
      <c r="A71" s="21" t="s">
        <v>117</v>
      </c>
      <c r="B71" s="21">
        <v>2013</v>
      </c>
      <c r="C71" s="21">
        <v>70</v>
      </c>
      <c r="D71" s="21">
        <v>3</v>
      </c>
      <c r="E71" s="21" t="s">
        <v>81</v>
      </c>
      <c r="F71" s="21">
        <v>2</v>
      </c>
      <c r="G71" s="21">
        <f>EndoAdultPivot!F76</f>
        <v>4</v>
      </c>
      <c r="H71" s="21">
        <f>EndoAdultPivot!G76</f>
        <v>9</v>
      </c>
      <c r="I71" s="21">
        <f>EndoAdultPivot!H76</f>
        <v>7</v>
      </c>
      <c r="J71" s="21">
        <f>EndoAdultPivot!I76</f>
        <v>3</v>
      </c>
      <c r="K71" s="21">
        <f>EndoAdultPivot!J76</f>
        <v>41</v>
      </c>
      <c r="L71" s="21">
        <f>EndoAdultPivot!K76</f>
        <v>19</v>
      </c>
      <c r="M71" s="21">
        <f>EndoAdultPivot!L76</f>
        <v>0</v>
      </c>
      <c r="N71" s="21">
        <f>EndoAdultPivot!M76</f>
        <v>31</v>
      </c>
      <c r="O71" s="21">
        <f>EndoAdultPivot!N76</f>
        <v>0</v>
      </c>
      <c r="P71" s="21">
        <f>EndoAdultPivot!O76</f>
        <v>0</v>
      </c>
      <c r="Q71" s="21">
        <f>EndoAdultPivot!P76</f>
        <v>0</v>
      </c>
    </row>
    <row r="72" spans="1:17">
      <c r="A72" s="21" t="s">
        <v>117</v>
      </c>
      <c r="B72" s="21">
        <v>2013</v>
      </c>
      <c r="C72" s="21">
        <v>71</v>
      </c>
      <c r="D72" s="21">
        <v>3</v>
      </c>
      <c r="E72" s="21" t="s">
        <v>81</v>
      </c>
      <c r="F72" s="21">
        <v>3</v>
      </c>
      <c r="G72" s="21">
        <f>EndoAdultPivot!F77</f>
        <v>5</v>
      </c>
      <c r="H72" s="21">
        <f>EndoAdultPivot!G77</f>
        <v>13</v>
      </c>
      <c r="I72" s="21">
        <f>EndoAdultPivot!H77</f>
        <v>14</v>
      </c>
      <c r="J72" s="21">
        <f>EndoAdultPivot!I77</f>
        <v>1</v>
      </c>
      <c r="K72" s="21">
        <f>EndoAdultPivot!J77</f>
        <v>28</v>
      </c>
      <c r="L72" s="21">
        <f>EndoAdultPivot!K77</f>
        <v>8</v>
      </c>
      <c r="M72" s="21">
        <f>EndoAdultPivot!L77</f>
        <v>0</v>
      </c>
      <c r="N72" s="21">
        <f>EndoAdultPivot!M77</f>
        <v>23</v>
      </c>
      <c r="O72" s="21">
        <f>EndoAdultPivot!N77</f>
        <v>1</v>
      </c>
      <c r="P72" s="21">
        <f>EndoAdultPivot!O77</f>
        <v>0</v>
      </c>
      <c r="Q72" s="21">
        <f>EndoAdultPivot!P77</f>
        <v>1</v>
      </c>
    </row>
    <row r="73" spans="1:17">
      <c r="A73" s="21" t="s">
        <v>117</v>
      </c>
      <c r="B73" s="21">
        <v>2013</v>
      </c>
      <c r="C73" s="21">
        <v>72</v>
      </c>
      <c r="D73" s="21">
        <v>3</v>
      </c>
      <c r="E73" s="21" t="s">
        <v>81</v>
      </c>
      <c r="F73" s="21">
        <v>4</v>
      </c>
      <c r="G73" s="21">
        <f>EndoAdultPivot!F78</f>
        <v>9</v>
      </c>
      <c r="H73" s="21">
        <f>EndoAdultPivot!G78</f>
        <v>17</v>
      </c>
      <c r="I73" s="21">
        <f>EndoAdultPivot!H78</f>
        <v>10</v>
      </c>
      <c r="J73" s="21">
        <f>EndoAdultPivot!I78</f>
        <v>11</v>
      </c>
      <c r="K73" s="21">
        <f>EndoAdultPivot!J78</f>
        <v>23</v>
      </c>
      <c r="L73" s="21">
        <f>EndoAdultPivot!K78</f>
        <v>12</v>
      </c>
      <c r="M73" s="21">
        <f>EndoAdultPivot!L78</f>
        <v>0</v>
      </c>
      <c r="N73" s="21">
        <f>EndoAdultPivot!M78</f>
        <v>25</v>
      </c>
      <c r="O73" s="21">
        <f>EndoAdultPivot!N78</f>
        <v>0</v>
      </c>
      <c r="P73" s="21">
        <f>EndoAdultPivot!O78</f>
        <v>0</v>
      </c>
      <c r="Q73" s="21">
        <f>EndoAdultPivot!P78</f>
        <v>1</v>
      </c>
    </row>
    <row r="74" spans="1:17">
      <c r="A74" s="21" t="s">
        <v>117</v>
      </c>
      <c r="B74" s="21">
        <v>2013</v>
      </c>
      <c r="C74" s="21">
        <v>73</v>
      </c>
      <c r="D74" s="21">
        <v>4</v>
      </c>
      <c r="E74" s="21" t="s">
        <v>82</v>
      </c>
      <c r="F74" s="21">
        <v>1</v>
      </c>
      <c r="G74" s="21">
        <f>EndoAdultPivot!F79</f>
        <v>2</v>
      </c>
      <c r="H74" s="21">
        <f>EndoAdultPivot!G79</f>
        <v>0</v>
      </c>
      <c r="I74" s="21">
        <f>EndoAdultPivot!H79</f>
        <v>0</v>
      </c>
      <c r="J74" s="21">
        <f>EndoAdultPivot!I79</f>
        <v>0</v>
      </c>
      <c r="K74" s="21">
        <f>EndoAdultPivot!J79</f>
        <v>3</v>
      </c>
      <c r="L74" s="21">
        <f>EndoAdultPivot!K79</f>
        <v>0</v>
      </c>
      <c r="M74" s="21">
        <f>EndoAdultPivot!L79</f>
        <v>0</v>
      </c>
      <c r="N74" s="21">
        <f>EndoAdultPivot!M79</f>
        <v>2</v>
      </c>
      <c r="O74" s="21">
        <f>EndoAdultPivot!N79</f>
        <v>0</v>
      </c>
      <c r="P74" s="21">
        <f>EndoAdultPivot!O79</f>
        <v>0</v>
      </c>
      <c r="Q74" s="21">
        <f>EndoAdultPivot!P79</f>
        <v>1</v>
      </c>
    </row>
    <row r="75" spans="1:17">
      <c r="A75" s="21" t="s">
        <v>117</v>
      </c>
      <c r="B75" s="21">
        <v>2013</v>
      </c>
      <c r="C75" s="21">
        <v>74</v>
      </c>
      <c r="D75" s="21">
        <v>4</v>
      </c>
      <c r="E75" s="21" t="s">
        <v>82</v>
      </c>
      <c r="F75" s="21">
        <v>2</v>
      </c>
      <c r="G75" s="21">
        <f>EndoAdultPivot!F80</f>
        <v>3</v>
      </c>
      <c r="H75" s="21">
        <f>EndoAdultPivot!G80</f>
        <v>3</v>
      </c>
      <c r="I75" s="21">
        <f>EndoAdultPivot!H80</f>
        <v>0</v>
      </c>
      <c r="J75" s="21">
        <f>EndoAdultPivot!I80</f>
        <v>0</v>
      </c>
      <c r="K75" s="21">
        <f>EndoAdultPivot!J80</f>
        <v>1</v>
      </c>
      <c r="L75" s="21">
        <f>EndoAdultPivot!K80</f>
        <v>1</v>
      </c>
      <c r="M75" s="21">
        <f>EndoAdultPivot!L80</f>
        <v>0</v>
      </c>
      <c r="N75" s="21">
        <f>EndoAdultPivot!M80</f>
        <v>0</v>
      </c>
      <c r="O75" s="21">
        <f>EndoAdultPivot!N80</f>
        <v>0</v>
      </c>
      <c r="P75" s="21">
        <f>EndoAdultPivot!O80</f>
        <v>0</v>
      </c>
      <c r="Q75" s="21">
        <f>EndoAdultPivot!P80</f>
        <v>0</v>
      </c>
    </row>
    <row r="76" spans="1:17">
      <c r="A76" s="21" t="s">
        <v>117</v>
      </c>
      <c r="B76" s="21">
        <v>2013</v>
      </c>
      <c r="C76" s="21">
        <v>75</v>
      </c>
      <c r="D76" s="21">
        <v>4</v>
      </c>
      <c r="E76" s="21" t="s">
        <v>82</v>
      </c>
      <c r="F76" s="21">
        <v>3</v>
      </c>
      <c r="G76" s="21">
        <f>EndoAdultPivot!F81</f>
        <v>3</v>
      </c>
      <c r="H76" s="21">
        <f>EndoAdultPivot!G81</f>
        <v>2</v>
      </c>
      <c r="I76" s="21">
        <f>EndoAdultPivot!H81</f>
        <v>0</v>
      </c>
      <c r="J76" s="21">
        <f>EndoAdultPivot!I81</f>
        <v>0</v>
      </c>
      <c r="K76" s="21">
        <f>EndoAdultPivot!J81</f>
        <v>0</v>
      </c>
      <c r="L76" s="21">
        <f>EndoAdultPivot!K81</f>
        <v>0</v>
      </c>
      <c r="M76" s="21">
        <f>EndoAdultPivot!L81</f>
        <v>0</v>
      </c>
      <c r="N76" s="21">
        <f>EndoAdultPivot!M81</f>
        <v>1</v>
      </c>
      <c r="O76" s="21">
        <f>EndoAdultPivot!N81</f>
        <v>0</v>
      </c>
      <c r="P76" s="21">
        <f>EndoAdultPivot!O81</f>
        <v>0</v>
      </c>
      <c r="Q76" s="21">
        <f>EndoAdultPivot!P81</f>
        <v>0</v>
      </c>
    </row>
    <row r="77" spans="1:17">
      <c r="A77" s="21" t="s">
        <v>117</v>
      </c>
      <c r="B77" s="21">
        <v>2013</v>
      </c>
      <c r="C77" s="21">
        <v>76</v>
      </c>
      <c r="D77" s="21">
        <v>4</v>
      </c>
      <c r="E77" s="21" t="s">
        <v>82</v>
      </c>
      <c r="F77" s="21">
        <v>4</v>
      </c>
      <c r="G77" s="21">
        <f>EndoAdultPivot!F82</f>
        <v>2</v>
      </c>
      <c r="H77" s="21">
        <f>EndoAdultPivot!G82</f>
        <v>4</v>
      </c>
      <c r="I77" s="21">
        <f>EndoAdultPivot!H82</f>
        <v>0</v>
      </c>
      <c r="J77" s="21">
        <f>EndoAdultPivot!I82</f>
        <v>0</v>
      </c>
      <c r="K77" s="21">
        <f>EndoAdultPivot!J82</f>
        <v>0</v>
      </c>
      <c r="L77" s="21">
        <f>EndoAdultPivot!K82</f>
        <v>0</v>
      </c>
      <c r="M77" s="21">
        <f>EndoAdultPivot!L82</f>
        <v>0</v>
      </c>
      <c r="N77" s="21">
        <f>EndoAdultPivot!M82</f>
        <v>0</v>
      </c>
      <c r="O77" s="21">
        <f>EndoAdultPivot!N82</f>
        <v>0</v>
      </c>
      <c r="P77" s="21">
        <f>EndoAdultPivot!O82</f>
        <v>0</v>
      </c>
      <c r="Q77" s="21">
        <f>EndoAdultPivot!P82</f>
        <v>2</v>
      </c>
    </row>
    <row r="78" spans="1:17">
      <c r="A78" s="21" t="s">
        <v>117</v>
      </c>
      <c r="B78" s="21">
        <v>2013</v>
      </c>
      <c r="C78" s="21">
        <v>77</v>
      </c>
      <c r="D78" s="21">
        <v>5</v>
      </c>
      <c r="E78" s="21" t="s">
        <v>85</v>
      </c>
      <c r="F78" s="21">
        <v>1</v>
      </c>
      <c r="G78" s="21">
        <f>EndoAdultPivot!F83</f>
        <v>3</v>
      </c>
      <c r="H78" s="21">
        <f>EndoAdultPivot!G83</f>
        <v>0</v>
      </c>
      <c r="I78" s="21">
        <f>EndoAdultPivot!H83</f>
        <v>0</v>
      </c>
      <c r="J78" s="21">
        <f>EndoAdultPivot!I83</f>
        <v>0</v>
      </c>
      <c r="K78" s="21">
        <f>EndoAdultPivot!J83</f>
        <v>0</v>
      </c>
      <c r="L78" s="21">
        <f>EndoAdultPivot!K83</f>
        <v>0</v>
      </c>
      <c r="M78" s="21">
        <f>EndoAdultPivot!L83</f>
        <v>0</v>
      </c>
      <c r="N78" s="21">
        <f>EndoAdultPivot!M83</f>
        <v>2</v>
      </c>
      <c r="O78" s="21">
        <f>EndoAdultPivot!N83</f>
        <v>0</v>
      </c>
      <c r="P78" s="21">
        <f>EndoAdultPivot!O83</f>
        <v>0</v>
      </c>
      <c r="Q78" s="21">
        <f>EndoAdultPivot!P83</f>
        <v>0</v>
      </c>
    </row>
    <row r="79" spans="1:17">
      <c r="A79" s="21" t="s">
        <v>117</v>
      </c>
      <c r="B79" s="21">
        <v>2013</v>
      </c>
      <c r="C79" s="21">
        <v>78</v>
      </c>
      <c r="D79" s="21">
        <v>5</v>
      </c>
      <c r="E79" s="21" t="s">
        <v>85</v>
      </c>
      <c r="F79" s="21">
        <v>2</v>
      </c>
      <c r="G79" s="21">
        <f>EndoAdultPivot!F84</f>
        <v>6</v>
      </c>
      <c r="H79" s="21">
        <f>EndoAdultPivot!G84</f>
        <v>0</v>
      </c>
      <c r="I79" s="21">
        <f>EndoAdultPivot!H84</f>
        <v>0</v>
      </c>
      <c r="J79" s="21">
        <f>EndoAdultPivot!I84</f>
        <v>0</v>
      </c>
      <c r="K79" s="21">
        <f>EndoAdultPivot!J84</f>
        <v>0</v>
      </c>
      <c r="L79" s="21">
        <f>EndoAdultPivot!K84</f>
        <v>0</v>
      </c>
      <c r="M79" s="21">
        <f>EndoAdultPivot!L84</f>
        <v>0</v>
      </c>
      <c r="N79" s="21">
        <f>EndoAdultPivot!M84</f>
        <v>0</v>
      </c>
      <c r="O79" s="21">
        <f>EndoAdultPivot!N84</f>
        <v>0</v>
      </c>
      <c r="P79" s="21">
        <f>EndoAdultPivot!O84</f>
        <v>0</v>
      </c>
      <c r="Q79" s="21">
        <f>EndoAdultPivot!P84</f>
        <v>0</v>
      </c>
    </row>
    <row r="80" spans="1:17">
      <c r="A80" s="21" t="s">
        <v>117</v>
      </c>
      <c r="B80" s="21">
        <v>2013</v>
      </c>
      <c r="C80" s="21">
        <v>79</v>
      </c>
      <c r="D80" s="21">
        <v>5</v>
      </c>
      <c r="E80" s="21" t="s">
        <v>85</v>
      </c>
      <c r="F80" s="21">
        <v>3</v>
      </c>
      <c r="G80" s="21">
        <f>EndoAdultPivot!F85</f>
        <v>3</v>
      </c>
      <c r="H80" s="21">
        <f>EndoAdultPivot!G85</f>
        <v>2</v>
      </c>
      <c r="I80" s="21">
        <f>EndoAdultPivot!H85</f>
        <v>0</v>
      </c>
      <c r="J80" s="21">
        <f>EndoAdultPivot!I85</f>
        <v>0</v>
      </c>
      <c r="K80" s="21">
        <f>EndoAdultPivot!J85</f>
        <v>0</v>
      </c>
      <c r="L80" s="21">
        <f>EndoAdultPivot!K85</f>
        <v>0</v>
      </c>
      <c r="M80" s="21">
        <f>EndoAdultPivot!L85</f>
        <v>0</v>
      </c>
      <c r="N80" s="21">
        <f>EndoAdultPivot!M85</f>
        <v>0</v>
      </c>
      <c r="O80" s="21">
        <f>EndoAdultPivot!N85</f>
        <v>0</v>
      </c>
      <c r="P80" s="21">
        <f>EndoAdultPivot!O85</f>
        <v>0</v>
      </c>
      <c r="Q80" s="21">
        <f>EndoAdultPivot!P85</f>
        <v>0</v>
      </c>
    </row>
    <row r="81" spans="1:17">
      <c r="A81" s="21" t="s">
        <v>117</v>
      </c>
      <c r="B81" s="21">
        <v>2013</v>
      </c>
      <c r="C81" s="21">
        <v>80</v>
      </c>
      <c r="D81" s="21">
        <v>5</v>
      </c>
      <c r="E81" s="21" t="s">
        <v>85</v>
      </c>
      <c r="F81" s="21">
        <v>4</v>
      </c>
      <c r="G81" s="21">
        <f>EndoAdultPivot!F86</f>
        <v>2</v>
      </c>
      <c r="H81" s="21">
        <f>EndoAdultPivot!G86</f>
        <v>6</v>
      </c>
      <c r="I81" s="21">
        <f>EndoAdultPivot!H86</f>
        <v>0</v>
      </c>
      <c r="J81" s="21">
        <f>EndoAdultPivot!I86</f>
        <v>0</v>
      </c>
      <c r="K81" s="21">
        <f>EndoAdultPivot!J86</f>
        <v>0</v>
      </c>
      <c r="L81" s="21">
        <f>EndoAdultPivot!K86</f>
        <v>0</v>
      </c>
      <c r="M81" s="21">
        <f>EndoAdultPivot!L86</f>
        <v>0</v>
      </c>
      <c r="N81" s="21">
        <f>EndoAdultPivot!M86</f>
        <v>1</v>
      </c>
      <c r="O81" s="21">
        <f>EndoAdultPivot!N86</f>
        <v>0</v>
      </c>
      <c r="P81" s="21">
        <f>EndoAdultPivot!O86</f>
        <v>0</v>
      </c>
      <c r="Q81" s="21">
        <f>EndoAdultPivot!P86</f>
        <v>0</v>
      </c>
    </row>
    <row r="82" spans="1:17">
      <c r="A82" s="21" t="s">
        <v>117</v>
      </c>
      <c r="B82" s="21">
        <v>2013</v>
      </c>
      <c r="C82" s="21">
        <v>81</v>
      </c>
      <c r="D82" s="21">
        <v>6</v>
      </c>
      <c r="E82" s="21" t="s">
        <v>90</v>
      </c>
      <c r="F82" s="21">
        <v>1</v>
      </c>
      <c r="G82" s="21">
        <f>EndoAdultPivot!F87</f>
        <v>8</v>
      </c>
      <c r="H82" s="21">
        <f>EndoAdultPivot!G87</f>
        <v>4</v>
      </c>
      <c r="I82" s="21">
        <f>EndoAdultPivot!H87</f>
        <v>0</v>
      </c>
      <c r="J82" s="21">
        <f>EndoAdultPivot!I87</f>
        <v>0</v>
      </c>
      <c r="K82" s="21">
        <f>EndoAdultPivot!J87</f>
        <v>0</v>
      </c>
      <c r="L82" s="21">
        <f>EndoAdultPivot!K87</f>
        <v>0</v>
      </c>
      <c r="M82" s="21">
        <f>EndoAdultPivot!L87</f>
        <v>0</v>
      </c>
      <c r="N82" s="21">
        <f>EndoAdultPivot!M87</f>
        <v>2</v>
      </c>
      <c r="O82" s="21">
        <f>EndoAdultPivot!N87</f>
        <v>0</v>
      </c>
      <c r="P82" s="21">
        <f>EndoAdultPivot!O87</f>
        <v>0</v>
      </c>
      <c r="Q82" s="21">
        <f>EndoAdultPivot!P87</f>
        <v>0</v>
      </c>
    </row>
    <row r="83" spans="1:17">
      <c r="A83" s="21" t="s">
        <v>117</v>
      </c>
      <c r="B83" s="21">
        <v>2013</v>
      </c>
      <c r="C83" s="21">
        <v>82</v>
      </c>
      <c r="D83" s="21">
        <v>6</v>
      </c>
      <c r="E83" s="21" t="s">
        <v>90</v>
      </c>
      <c r="F83" s="21">
        <v>2</v>
      </c>
      <c r="G83" s="21">
        <f>EndoAdultPivot!F88</f>
        <v>9</v>
      </c>
      <c r="H83" s="21">
        <f>EndoAdultPivot!G88</f>
        <v>2</v>
      </c>
      <c r="I83" s="21">
        <f>EndoAdultPivot!H88</f>
        <v>0</v>
      </c>
      <c r="J83" s="21">
        <f>EndoAdultPivot!I88</f>
        <v>0</v>
      </c>
      <c r="K83" s="21">
        <f>EndoAdultPivot!J88</f>
        <v>1</v>
      </c>
      <c r="L83" s="21">
        <f>EndoAdultPivot!K88</f>
        <v>0</v>
      </c>
      <c r="M83" s="21">
        <f>EndoAdultPivot!L88</f>
        <v>0</v>
      </c>
      <c r="N83" s="21">
        <f>EndoAdultPivot!M88</f>
        <v>3</v>
      </c>
      <c r="O83" s="21">
        <f>EndoAdultPivot!N88</f>
        <v>0</v>
      </c>
      <c r="P83" s="21">
        <f>EndoAdultPivot!O88</f>
        <v>0</v>
      </c>
      <c r="Q83" s="21">
        <f>EndoAdultPivot!P88</f>
        <v>0</v>
      </c>
    </row>
    <row r="84" spans="1:17">
      <c r="A84" s="21" t="s">
        <v>117</v>
      </c>
      <c r="B84" s="21">
        <v>2013</v>
      </c>
      <c r="C84" s="21">
        <v>83</v>
      </c>
      <c r="D84" s="21">
        <v>6</v>
      </c>
      <c r="E84" s="21" t="s">
        <v>90</v>
      </c>
      <c r="F84" s="21">
        <v>3</v>
      </c>
      <c r="G84" s="21">
        <f>EndoAdultPivot!F89</f>
        <v>11</v>
      </c>
      <c r="H84" s="21">
        <f>EndoAdultPivot!G89</f>
        <v>1</v>
      </c>
      <c r="I84" s="21">
        <f>EndoAdultPivot!H89</f>
        <v>0</v>
      </c>
      <c r="J84" s="21">
        <f>EndoAdultPivot!I89</f>
        <v>0</v>
      </c>
      <c r="K84" s="21">
        <f>EndoAdultPivot!J89</f>
        <v>1</v>
      </c>
      <c r="L84" s="21">
        <f>EndoAdultPivot!K89</f>
        <v>0</v>
      </c>
      <c r="M84" s="21">
        <f>EndoAdultPivot!L89</f>
        <v>0</v>
      </c>
      <c r="N84" s="21">
        <f>EndoAdultPivot!M89</f>
        <v>3</v>
      </c>
      <c r="O84" s="21">
        <f>EndoAdultPivot!N89</f>
        <v>0</v>
      </c>
      <c r="P84" s="21">
        <f>EndoAdultPivot!O89</f>
        <v>0</v>
      </c>
      <c r="Q84" s="21">
        <f>EndoAdultPivot!P89</f>
        <v>0</v>
      </c>
    </row>
    <row r="85" spans="1:17">
      <c r="A85" s="21" t="s">
        <v>117</v>
      </c>
      <c r="B85" s="21">
        <v>2013</v>
      </c>
      <c r="C85" s="21">
        <v>84</v>
      </c>
      <c r="D85" s="21">
        <v>6</v>
      </c>
      <c r="E85" s="21" t="s">
        <v>90</v>
      </c>
      <c r="F85" s="21">
        <v>4</v>
      </c>
      <c r="G85" s="21">
        <f>EndoAdultPivot!F90</f>
        <v>12</v>
      </c>
      <c r="H85" s="21">
        <f>EndoAdultPivot!G90</f>
        <v>0</v>
      </c>
      <c r="I85" s="21">
        <f>EndoAdultPivot!H90</f>
        <v>0</v>
      </c>
      <c r="J85" s="21">
        <f>EndoAdultPivot!I90</f>
        <v>0</v>
      </c>
      <c r="K85" s="21">
        <f>EndoAdultPivot!J90</f>
        <v>1</v>
      </c>
      <c r="L85" s="21">
        <f>EndoAdultPivot!K90</f>
        <v>1</v>
      </c>
      <c r="M85" s="21">
        <f>EndoAdultPivot!L90</f>
        <v>0</v>
      </c>
      <c r="N85" s="21">
        <f>EndoAdultPivot!M90</f>
        <v>4</v>
      </c>
      <c r="O85" s="21">
        <f>EndoAdultPivot!N90</f>
        <v>0</v>
      </c>
      <c r="P85" s="21">
        <f>EndoAdultPivot!O90</f>
        <v>0</v>
      </c>
      <c r="Q85" s="21">
        <f>EndoAdultPivot!P90</f>
        <v>0</v>
      </c>
    </row>
    <row r="86" spans="1:17">
      <c r="A86" s="21" t="s">
        <v>117</v>
      </c>
      <c r="B86" s="21">
        <v>2013</v>
      </c>
      <c r="C86" s="21">
        <v>85</v>
      </c>
      <c r="D86" s="21">
        <v>7</v>
      </c>
      <c r="E86" s="21" t="s">
        <v>94</v>
      </c>
      <c r="F86" s="21">
        <v>1</v>
      </c>
      <c r="G86" s="21">
        <f>EndoAdultPivot!F91</f>
        <v>1</v>
      </c>
      <c r="H86" s="21">
        <f>EndoAdultPivot!G91</f>
        <v>0</v>
      </c>
      <c r="I86" s="21">
        <f>EndoAdultPivot!H91</f>
        <v>0</v>
      </c>
      <c r="J86" s="21">
        <f>EndoAdultPivot!I91</f>
        <v>0</v>
      </c>
      <c r="K86" s="21">
        <f>EndoAdultPivot!J91</f>
        <v>1</v>
      </c>
      <c r="L86" s="21">
        <f>EndoAdultPivot!K91</f>
        <v>0</v>
      </c>
      <c r="M86" s="21">
        <f>EndoAdultPivot!L91</f>
        <v>0</v>
      </c>
      <c r="N86" s="21">
        <f>EndoAdultPivot!M91</f>
        <v>1</v>
      </c>
      <c r="O86" s="21">
        <f>EndoAdultPivot!N91</f>
        <v>0</v>
      </c>
      <c r="P86" s="21">
        <f>EndoAdultPivot!O91</f>
        <v>0</v>
      </c>
      <c r="Q86" s="21">
        <f>EndoAdultPivot!P91</f>
        <v>0</v>
      </c>
    </row>
    <row r="87" spans="1:17">
      <c r="A87" s="21" t="s">
        <v>117</v>
      </c>
      <c r="B87" s="21">
        <v>2013</v>
      </c>
      <c r="C87" s="21">
        <v>86</v>
      </c>
      <c r="D87" s="21">
        <v>7</v>
      </c>
      <c r="E87" s="21" t="s">
        <v>94</v>
      </c>
      <c r="F87" s="21">
        <v>2</v>
      </c>
      <c r="G87" s="21">
        <f>EndoAdultPivot!F92</f>
        <v>0</v>
      </c>
      <c r="H87" s="21">
        <f>EndoAdultPivot!G92</f>
        <v>1</v>
      </c>
      <c r="I87" s="21">
        <f>EndoAdultPivot!H92</f>
        <v>0</v>
      </c>
      <c r="J87" s="21">
        <f>EndoAdultPivot!I92</f>
        <v>0</v>
      </c>
      <c r="K87" s="21">
        <f>EndoAdultPivot!J92</f>
        <v>5</v>
      </c>
      <c r="L87" s="21">
        <f>EndoAdultPivot!K92</f>
        <v>1</v>
      </c>
      <c r="M87" s="21">
        <f>EndoAdultPivot!L92</f>
        <v>0</v>
      </c>
      <c r="N87" s="21">
        <f>EndoAdultPivot!M92</f>
        <v>1</v>
      </c>
      <c r="O87" s="21">
        <f>EndoAdultPivot!N92</f>
        <v>0</v>
      </c>
      <c r="P87" s="21">
        <f>EndoAdultPivot!O92</f>
        <v>0</v>
      </c>
      <c r="Q87" s="21">
        <f>EndoAdultPivot!P92</f>
        <v>0</v>
      </c>
    </row>
    <row r="88" spans="1:17">
      <c r="A88" s="21" t="s">
        <v>117</v>
      </c>
      <c r="B88" s="21">
        <v>2013</v>
      </c>
      <c r="C88" s="21">
        <v>87</v>
      </c>
      <c r="D88" s="21">
        <v>7</v>
      </c>
      <c r="E88" s="21" t="s">
        <v>94</v>
      </c>
      <c r="F88" s="21">
        <v>3</v>
      </c>
      <c r="G88" s="21">
        <f>EndoAdultPivot!F93</f>
        <v>4</v>
      </c>
      <c r="H88" s="21">
        <f>EndoAdultPivot!G93</f>
        <v>1</v>
      </c>
      <c r="I88" s="21">
        <f>EndoAdultPivot!H93</f>
        <v>0</v>
      </c>
      <c r="J88" s="21">
        <f>EndoAdultPivot!I93</f>
        <v>0</v>
      </c>
      <c r="K88" s="21">
        <f>EndoAdultPivot!J93</f>
        <v>0</v>
      </c>
      <c r="L88" s="21">
        <f>EndoAdultPivot!K93</f>
        <v>0</v>
      </c>
      <c r="M88" s="21">
        <f>EndoAdultPivot!L93</f>
        <v>0</v>
      </c>
      <c r="N88" s="21">
        <f>EndoAdultPivot!M93</f>
        <v>0</v>
      </c>
      <c r="O88" s="21">
        <f>EndoAdultPivot!N93</f>
        <v>0</v>
      </c>
      <c r="P88" s="21">
        <f>EndoAdultPivot!O93</f>
        <v>0</v>
      </c>
      <c r="Q88" s="21">
        <f>EndoAdultPivot!P93</f>
        <v>0</v>
      </c>
    </row>
    <row r="89" spans="1:17">
      <c r="A89" s="21" t="s">
        <v>117</v>
      </c>
      <c r="B89" s="21">
        <v>2013</v>
      </c>
      <c r="C89" s="21">
        <v>88</v>
      </c>
      <c r="D89" s="21">
        <v>7</v>
      </c>
      <c r="E89" s="21" t="s">
        <v>94</v>
      </c>
      <c r="F89" s="21">
        <v>4</v>
      </c>
      <c r="G89" s="21">
        <f>EndoAdultPivot!F94</f>
        <v>7</v>
      </c>
      <c r="H89" s="21">
        <f>EndoAdultPivot!G94</f>
        <v>0</v>
      </c>
      <c r="I89" s="21">
        <f>EndoAdultPivot!H94</f>
        <v>0</v>
      </c>
      <c r="J89" s="21">
        <f>EndoAdultPivot!I94</f>
        <v>0</v>
      </c>
      <c r="K89" s="21">
        <f>EndoAdultPivot!J94</f>
        <v>0</v>
      </c>
      <c r="L89" s="21">
        <f>EndoAdultPivot!K94</f>
        <v>0</v>
      </c>
      <c r="M89" s="21">
        <f>EndoAdultPivot!L94</f>
        <v>0</v>
      </c>
      <c r="N89" s="21">
        <f>EndoAdultPivot!M94</f>
        <v>0</v>
      </c>
      <c r="O89" s="21">
        <f>EndoAdultPivot!N94</f>
        <v>0</v>
      </c>
      <c r="P89" s="21">
        <f>EndoAdultPivot!O94</f>
        <v>0</v>
      </c>
      <c r="Q89" s="21">
        <f>EndoAdultPivot!P94</f>
        <v>0</v>
      </c>
    </row>
    <row r="90" spans="1:17">
      <c r="A90" s="21" t="s">
        <v>117</v>
      </c>
      <c r="B90" s="21">
        <v>2013</v>
      </c>
      <c r="C90" s="21">
        <v>89</v>
      </c>
      <c r="D90" s="21">
        <v>8</v>
      </c>
      <c r="E90" s="21" t="s">
        <v>96</v>
      </c>
      <c r="F90" s="21">
        <v>1</v>
      </c>
      <c r="G90" s="21">
        <f>EndoAdultPivot!F95</f>
        <v>0</v>
      </c>
      <c r="H90" s="21">
        <f>EndoAdultPivot!G95</f>
        <v>0</v>
      </c>
      <c r="I90" s="21">
        <f>EndoAdultPivot!H95</f>
        <v>0</v>
      </c>
      <c r="J90" s="21">
        <f>EndoAdultPivot!I95</f>
        <v>0</v>
      </c>
      <c r="K90" s="21">
        <f>EndoAdultPivot!J95</f>
        <v>0</v>
      </c>
      <c r="L90" s="21">
        <f>EndoAdultPivot!K95</f>
        <v>0</v>
      </c>
      <c r="M90" s="21">
        <f>EndoAdultPivot!L95</f>
        <v>0</v>
      </c>
      <c r="N90" s="21">
        <f>EndoAdultPivot!M95</f>
        <v>0</v>
      </c>
      <c r="O90" s="21">
        <f>EndoAdultPivot!N95</f>
        <v>0</v>
      </c>
      <c r="P90" s="21">
        <f>EndoAdultPivot!O95</f>
        <v>0</v>
      </c>
      <c r="Q90" s="21">
        <f>EndoAdultPivot!P95</f>
        <v>0</v>
      </c>
    </row>
    <row r="91" spans="1:17">
      <c r="A91" s="21" t="s">
        <v>117</v>
      </c>
      <c r="B91" s="21">
        <v>2013</v>
      </c>
      <c r="C91" s="21">
        <v>90</v>
      </c>
      <c r="D91" s="21">
        <v>8</v>
      </c>
      <c r="E91" s="21" t="s">
        <v>96</v>
      </c>
      <c r="F91" s="21">
        <v>2</v>
      </c>
      <c r="G91" s="21">
        <f>EndoAdultPivot!F96</f>
        <v>0</v>
      </c>
      <c r="H91" s="21">
        <f>EndoAdultPivot!G96</f>
        <v>0</v>
      </c>
      <c r="I91" s="21">
        <f>EndoAdultPivot!H96</f>
        <v>0</v>
      </c>
      <c r="J91" s="21">
        <f>EndoAdultPivot!I96</f>
        <v>0</v>
      </c>
      <c r="K91" s="21">
        <f>EndoAdultPivot!J96</f>
        <v>1</v>
      </c>
      <c r="L91" s="21">
        <f>EndoAdultPivot!K96</f>
        <v>0</v>
      </c>
      <c r="M91" s="21">
        <f>EndoAdultPivot!L96</f>
        <v>0</v>
      </c>
      <c r="N91" s="21">
        <f>EndoAdultPivot!M96</f>
        <v>0</v>
      </c>
      <c r="O91" s="21">
        <f>EndoAdultPivot!N96</f>
        <v>0</v>
      </c>
      <c r="P91" s="21">
        <f>EndoAdultPivot!O96</f>
        <v>0</v>
      </c>
      <c r="Q91" s="21">
        <f>EndoAdultPivot!P96</f>
        <v>0</v>
      </c>
    </row>
    <row r="92" spans="1:17">
      <c r="A92" s="21" t="s">
        <v>117</v>
      </c>
      <c r="B92" s="21">
        <v>2013</v>
      </c>
      <c r="C92" s="21">
        <v>91</v>
      </c>
      <c r="D92" s="21">
        <v>8</v>
      </c>
      <c r="E92" s="21" t="s">
        <v>96</v>
      </c>
      <c r="F92" s="21">
        <v>3</v>
      </c>
      <c r="G92" s="21">
        <f>EndoAdultPivot!F97</f>
        <v>0</v>
      </c>
      <c r="H92" s="21">
        <f>EndoAdultPivot!G97</f>
        <v>0</v>
      </c>
      <c r="I92" s="21">
        <f>EndoAdultPivot!H97</f>
        <v>0</v>
      </c>
      <c r="J92" s="21">
        <f>EndoAdultPivot!I97</f>
        <v>0</v>
      </c>
      <c r="K92" s="21">
        <f>EndoAdultPivot!J97</f>
        <v>0</v>
      </c>
      <c r="L92" s="21">
        <f>EndoAdultPivot!K97</f>
        <v>0</v>
      </c>
      <c r="M92" s="21">
        <f>EndoAdultPivot!L97</f>
        <v>0</v>
      </c>
      <c r="N92" s="21">
        <f>EndoAdultPivot!M97</f>
        <v>0</v>
      </c>
      <c r="O92" s="21">
        <f>EndoAdultPivot!N97</f>
        <v>0</v>
      </c>
      <c r="P92" s="21">
        <f>EndoAdultPivot!O97</f>
        <v>0</v>
      </c>
      <c r="Q92" s="21">
        <f>EndoAdultPivot!P97</f>
        <v>0</v>
      </c>
    </row>
    <row r="93" spans="1:17">
      <c r="A93" s="21" t="s">
        <v>117</v>
      </c>
      <c r="B93" s="21">
        <v>2013</v>
      </c>
      <c r="C93" s="21">
        <v>92</v>
      </c>
      <c r="D93" s="21">
        <v>8</v>
      </c>
      <c r="E93" s="21" t="s">
        <v>96</v>
      </c>
      <c r="F93" s="21">
        <v>4</v>
      </c>
      <c r="G93" s="21">
        <f>EndoAdultPivot!F98</f>
        <v>5</v>
      </c>
      <c r="H93" s="21">
        <f>EndoAdultPivot!G98</f>
        <v>0</v>
      </c>
      <c r="I93" s="21">
        <f>EndoAdultPivot!H98</f>
        <v>0</v>
      </c>
      <c r="J93" s="21">
        <f>EndoAdultPivot!I98</f>
        <v>0</v>
      </c>
      <c r="K93" s="21">
        <f>EndoAdultPivot!J98</f>
        <v>0</v>
      </c>
      <c r="L93" s="21">
        <f>EndoAdultPivot!K98</f>
        <v>0</v>
      </c>
      <c r="M93" s="21">
        <f>EndoAdultPivot!L98</f>
        <v>0</v>
      </c>
      <c r="N93" s="21">
        <f>EndoAdultPivot!M98</f>
        <v>1</v>
      </c>
      <c r="O93" s="21">
        <f>EndoAdultPivot!N98</f>
        <v>0</v>
      </c>
      <c r="P93" s="21">
        <f>EndoAdultPivot!O98</f>
        <v>0</v>
      </c>
      <c r="Q93" s="21">
        <f>EndoAdultPivot!P98</f>
        <v>0</v>
      </c>
    </row>
    <row r="94" spans="1:17">
      <c r="A94" s="21" t="s">
        <v>117</v>
      </c>
      <c r="B94" s="21">
        <v>2013</v>
      </c>
      <c r="C94" s="21">
        <v>93</v>
      </c>
      <c r="D94" s="21">
        <v>9</v>
      </c>
      <c r="E94" s="21" t="s">
        <v>98</v>
      </c>
      <c r="F94" s="21">
        <v>1</v>
      </c>
      <c r="G94" s="21">
        <f>EndoAdultPivot!F99</f>
        <v>2</v>
      </c>
      <c r="H94" s="21">
        <f>EndoAdultPivot!G99</f>
        <v>0</v>
      </c>
      <c r="I94" s="21">
        <f>EndoAdultPivot!H99</f>
        <v>1</v>
      </c>
      <c r="J94" s="21">
        <f>EndoAdultPivot!I99</f>
        <v>0</v>
      </c>
      <c r="K94" s="21">
        <f>EndoAdultPivot!J99</f>
        <v>1</v>
      </c>
      <c r="L94" s="21">
        <f>EndoAdultPivot!K99</f>
        <v>7</v>
      </c>
      <c r="M94" s="21">
        <f>EndoAdultPivot!L99</f>
        <v>0</v>
      </c>
      <c r="N94" s="21">
        <f>EndoAdultPivot!M99</f>
        <v>2</v>
      </c>
      <c r="O94" s="21">
        <f>EndoAdultPivot!N99</f>
        <v>0</v>
      </c>
      <c r="P94" s="21">
        <f>EndoAdultPivot!O99</f>
        <v>0</v>
      </c>
      <c r="Q94" s="21">
        <f>EndoAdultPivot!P99</f>
        <v>0</v>
      </c>
    </row>
    <row r="95" spans="1:17">
      <c r="A95" s="21" t="s">
        <v>117</v>
      </c>
      <c r="B95" s="21">
        <v>2013</v>
      </c>
      <c r="C95" s="21">
        <v>94</v>
      </c>
      <c r="D95" s="21">
        <v>9</v>
      </c>
      <c r="E95" s="21" t="s">
        <v>98</v>
      </c>
      <c r="F95" s="21">
        <v>2</v>
      </c>
      <c r="G95" s="21">
        <f>EndoAdultPivot!F100</f>
        <v>2</v>
      </c>
      <c r="H95" s="21">
        <f>EndoAdultPivot!G100</f>
        <v>0</v>
      </c>
      <c r="I95" s="21">
        <f>EndoAdultPivot!H100</f>
        <v>0</v>
      </c>
      <c r="J95" s="21">
        <f>EndoAdultPivot!I100</f>
        <v>0</v>
      </c>
      <c r="K95" s="21">
        <f>EndoAdultPivot!J100</f>
        <v>1</v>
      </c>
      <c r="L95" s="21">
        <f>EndoAdultPivot!K100</f>
        <v>1</v>
      </c>
      <c r="M95" s="21">
        <f>EndoAdultPivot!L100</f>
        <v>2</v>
      </c>
      <c r="N95" s="21">
        <f>EndoAdultPivot!M100</f>
        <v>6</v>
      </c>
      <c r="O95" s="21">
        <f>EndoAdultPivot!N100</f>
        <v>0</v>
      </c>
      <c r="P95" s="21">
        <f>EndoAdultPivot!O100</f>
        <v>0</v>
      </c>
      <c r="Q95" s="21">
        <f>EndoAdultPivot!P100</f>
        <v>0</v>
      </c>
    </row>
    <row r="96" spans="1:17">
      <c r="A96" s="21" t="s">
        <v>117</v>
      </c>
      <c r="B96" s="21">
        <v>2013</v>
      </c>
      <c r="C96" s="21">
        <v>95</v>
      </c>
      <c r="D96" s="21">
        <v>9</v>
      </c>
      <c r="E96" s="21" t="s">
        <v>98</v>
      </c>
      <c r="F96" s="21">
        <v>3</v>
      </c>
      <c r="G96" s="21">
        <f>EndoAdultPivot!F101</f>
        <v>3</v>
      </c>
      <c r="H96" s="21">
        <f>EndoAdultPivot!G101</f>
        <v>0</v>
      </c>
      <c r="I96" s="21">
        <f>EndoAdultPivot!H101</f>
        <v>0</v>
      </c>
      <c r="J96" s="21">
        <f>EndoAdultPivot!I101</f>
        <v>0</v>
      </c>
      <c r="K96" s="21">
        <f>EndoAdultPivot!J101</f>
        <v>0</v>
      </c>
      <c r="L96" s="21">
        <f>EndoAdultPivot!K101</f>
        <v>0</v>
      </c>
      <c r="M96" s="21">
        <f>EndoAdultPivot!L101</f>
        <v>0</v>
      </c>
      <c r="N96" s="21">
        <f>EndoAdultPivot!M101</f>
        <v>2</v>
      </c>
      <c r="O96" s="21">
        <f>EndoAdultPivot!N101</f>
        <v>0</v>
      </c>
      <c r="P96" s="21">
        <f>EndoAdultPivot!O101</f>
        <v>0</v>
      </c>
      <c r="Q96" s="21">
        <f>EndoAdultPivot!P101</f>
        <v>0</v>
      </c>
    </row>
    <row r="97" spans="1:17">
      <c r="A97" s="21" t="s">
        <v>117</v>
      </c>
      <c r="B97" s="21">
        <v>2013</v>
      </c>
      <c r="C97" s="21">
        <v>96</v>
      </c>
      <c r="D97" s="21">
        <v>9</v>
      </c>
      <c r="E97" s="21" t="s">
        <v>98</v>
      </c>
      <c r="F97" s="21">
        <v>4</v>
      </c>
      <c r="G97" s="21">
        <f>EndoAdultPivot!F102</f>
        <v>3</v>
      </c>
      <c r="H97" s="21">
        <f>EndoAdultPivot!G102</f>
        <v>0</v>
      </c>
      <c r="I97" s="21">
        <f>EndoAdultPivot!H102</f>
        <v>0</v>
      </c>
      <c r="J97" s="21">
        <f>EndoAdultPivot!I102</f>
        <v>1</v>
      </c>
      <c r="K97" s="21">
        <f>EndoAdultPivot!J102</f>
        <v>1</v>
      </c>
      <c r="L97" s="21">
        <f>EndoAdultPivot!K102</f>
        <v>0</v>
      </c>
      <c r="M97" s="21">
        <f>EndoAdultPivot!L102</f>
        <v>0</v>
      </c>
      <c r="N97" s="21">
        <f>EndoAdultPivot!M102</f>
        <v>1</v>
      </c>
      <c r="O97" s="21">
        <f>EndoAdultPivot!N102</f>
        <v>0</v>
      </c>
      <c r="P97" s="21">
        <f>EndoAdultPivot!O102</f>
        <v>0</v>
      </c>
      <c r="Q97" s="21">
        <f>EndoAdultPivot!P102</f>
        <v>0</v>
      </c>
    </row>
    <row r="98" spans="1:17">
      <c r="A98" s="21" t="s">
        <v>117</v>
      </c>
      <c r="B98" s="21">
        <v>2013</v>
      </c>
      <c r="C98" s="21">
        <v>97</v>
      </c>
      <c r="D98" s="21">
        <v>10</v>
      </c>
      <c r="E98" s="21" t="s">
        <v>102</v>
      </c>
      <c r="F98" s="21">
        <v>1</v>
      </c>
      <c r="G98" s="21">
        <f>EndoAdultPivot!F103</f>
        <v>2</v>
      </c>
      <c r="H98" s="21">
        <f>EndoAdultPivot!G103</f>
        <v>0</v>
      </c>
      <c r="I98" s="21">
        <f>EndoAdultPivot!H103</f>
        <v>0</v>
      </c>
      <c r="J98" s="21">
        <f>EndoAdultPivot!I103</f>
        <v>0</v>
      </c>
      <c r="K98" s="21">
        <f>EndoAdultPivot!J103</f>
        <v>2</v>
      </c>
      <c r="L98" s="21">
        <f>EndoAdultPivot!K103</f>
        <v>4</v>
      </c>
      <c r="M98" s="21">
        <f>EndoAdultPivot!L103</f>
        <v>0</v>
      </c>
      <c r="N98" s="21">
        <f>EndoAdultPivot!M103</f>
        <v>2</v>
      </c>
      <c r="O98" s="21">
        <f>EndoAdultPivot!N103</f>
        <v>0</v>
      </c>
      <c r="P98" s="21">
        <f>EndoAdultPivot!O103</f>
        <v>0</v>
      </c>
      <c r="Q98" s="21">
        <f>EndoAdultPivot!P103</f>
        <v>0</v>
      </c>
    </row>
    <row r="99" spans="1:17">
      <c r="A99" s="21" t="s">
        <v>117</v>
      </c>
      <c r="B99" s="21">
        <v>2013</v>
      </c>
      <c r="C99" s="21">
        <v>98</v>
      </c>
      <c r="D99" s="21">
        <v>10</v>
      </c>
      <c r="E99" s="21" t="s">
        <v>102</v>
      </c>
      <c r="F99" s="21">
        <v>2</v>
      </c>
      <c r="G99" s="21">
        <f>EndoAdultPivot!F104</f>
        <v>0</v>
      </c>
      <c r="H99" s="21">
        <f>EndoAdultPivot!G104</f>
        <v>0</v>
      </c>
      <c r="I99" s="21">
        <f>EndoAdultPivot!H104</f>
        <v>0</v>
      </c>
      <c r="J99" s="21">
        <f>EndoAdultPivot!I104</f>
        <v>0</v>
      </c>
      <c r="K99" s="21">
        <f>EndoAdultPivot!J104</f>
        <v>8</v>
      </c>
      <c r="L99" s="21">
        <f>EndoAdultPivot!K104</f>
        <v>0</v>
      </c>
      <c r="M99" s="21">
        <f>EndoAdultPivot!L104</f>
        <v>0</v>
      </c>
      <c r="N99" s="21">
        <f>EndoAdultPivot!M104</f>
        <v>2</v>
      </c>
      <c r="O99" s="21">
        <f>EndoAdultPivot!N104</f>
        <v>0</v>
      </c>
      <c r="P99" s="21">
        <f>EndoAdultPivot!O104</f>
        <v>0</v>
      </c>
      <c r="Q99" s="21">
        <f>EndoAdultPivot!P104</f>
        <v>0</v>
      </c>
    </row>
    <row r="100" spans="1:17">
      <c r="A100" s="21" t="s">
        <v>117</v>
      </c>
      <c r="B100" s="21">
        <v>2013</v>
      </c>
      <c r="C100" s="21">
        <v>99</v>
      </c>
      <c r="D100" s="21">
        <v>10</v>
      </c>
      <c r="E100" s="21" t="s">
        <v>102</v>
      </c>
      <c r="F100" s="21">
        <v>3</v>
      </c>
      <c r="G100" s="21">
        <f>EndoAdultPivot!F105</f>
        <v>0</v>
      </c>
      <c r="H100" s="21">
        <f>EndoAdultPivot!G105</f>
        <v>0</v>
      </c>
      <c r="I100" s="21">
        <f>EndoAdultPivot!H105</f>
        <v>0</v>
      </c>
      <c r="J100" s="21">
        <f>EndoAdultPivot!I105</f>
        <v>0</v>
      </c>
      <c r="K100" s="21">
        <f>EndoAdultPivot!J105</f>
        <v>4</v>
      </c>
      <c r="L100" s="21">
        <f>EndoAdultPivot!K105</f>
        <v>1</v>
      </c>
      <c r="M100" s="21">
        <f>EndoAdultPivot!L105</f>
        <v>1</v>
      </c>
      <c r="N100" s="21">
        <f>EndoAdultPivot!M105</f>
        <v>3</v>
      </c>
      <c r="O100" s="21">
        <f>EndoAdultPivot!N105</f>
        <v>0</v>
      </c>
      <c r="P100" s="21">
        <f>EndoAdultPivot!O105</f>
        <v>0</v>
      </c>
      <c r="Q100" s="21">
        <f>EndoAdultPivot!P105</f>
        <v>0</v>
      </c>
    </row>
    <row r="101" spans="1:17">
      <c r="A101" s="21" t="s">
        <v>117</v>
      </c>
      <c r="B101" s="21">
        <v>2013</v>
      </c>
      <c r="C101" s="21">
        <v>100</v>
      </c>
      <c r="D101" s="21">
        <v>10</v>
      </c>
      <c r="E101" s="21" t="s">
        <v>102</v>
      </c>
      <c r="F101" s="21">
        <v>4</v>
      </c>
      <c r="G101" s="21">
        <f>EndoAdultPivot!F106</f>
        <v>0</v>
      </c>
      <c r="H101" s="21">
        <f>EndoAdultPivot!G106</f>
        <v>0</v>
      </c>
      <c r="I101" s="21">
        <f>EndoAdultPivot!H106</f>
        <v>0</v>
      </c>
      <c r="J101" s="21">
        <f>EndoAdultPivot!I106</f>
        <v>0</v>
      </c>
      <c r="K101" s="21">
        <f>EndoAdultPivot!J106</f>
        <v>0</v>
      </c>
      <c r="L101" s="21">
        <f>EndoAdultPivot!K106</f>
        <v>1</v>
      </c>
      <c r="M101" s="21">
        <f>EndoAdultPivot!L106</f>
        <v>0</v>
      </c>
      <c r="N101" s="21">
        <f>EndoAdultPivot!M106</f>
        <v>1</v>
      </c>
      <c r="O101" s="21">
        <f>EndoAdultPivot!N106</f>
        <v>0</v>
      </c>
      <c r="P101" s="21">
        <f>EndoAdultPivot!O106</f>
        <v>0</v>
      </c>
      <c r="Q101" s="21">
        <f>EndoAdultPivot!P106</f>
        <v>0</v>
      </c>
    </row>
    <row r="102" spans="1:17">
      <c r="A102" s="21" t="s">
        <v>117</v>
      </c>
      <c r="B102" s="21">
        <v>2013</v>
      </c>
      <c r="C102" s="21">
        <v>101</v>
      </c>
      <c r="D102" s="21">
        <v>11</v>
      </c>
      <c r="E102" s="21" t="s">
        <v>105</v>
      </c>
      <c r="F102" s="21">
        <v>1</v>
      </c>
      <c r="G102" s="21">
        <f>EndoAdultPivot!F107</f>
        <v>2</v>
      </c>
      <c r="H102" s="21">
        <f>EndoAdultPivot!G107</f>
        <v>0</v>
      </c>
      <c r="I102" s="21">
        <f>EndoAdultPivot!H107</f>
        <v>0</v>
      </c>
      <c r="J102" s="21">
        <f>EndoAdultPivot!I107</f>
        <v>0</v>
      </c>
      <c r="K102" s="21">
        <f>EndoAdultPivot!J107</f>
        <v>0</v>
      </c>
      <c r="L102" s="21">
        <f>EndoAdultPivot!K107</f>
        <v>0</v>
      </c>
      <c r="M102" s="21">
        <f>EndoAdultPivot!L107</f>
        <v>0</v>
      </c>
      <c r="N102" s="21">
        <f>EndoAdultPivot!M107</f>
        <v>1</v>
      </c>
      <c r="O102" s="21">
        <f>EndoAdultPivot!N107</f>
        <v>0</v>
      </c>
      <c r="P102" s="21">
        <f>EndoAdultPivot!O107</f>
        <v>0</v>
      </c>
      <c r="Q102" s="21">
        <f>EndoAdultPivot!P107</f>
        <v>0</v>
      </c>
    </row>
    <row r="103" spans="1:17">
      <c r="A103" s="21" t="s">
        <v>117</v>
      </c>
      <c r="B103" s="21">
        <v>2013</v>
      </c>
      <c r="C103" s="21">
        <v>102</v>
      </c>
      <c r="D103" s="21">
        <v>11</v>
      </c>
      <c r="E103" s="21" t="s">
        <v>105</v>
      </c>
      <c r="F103" s="21">
        <v>2</v>
      </c>
      <c r="G103" s="21">
        <f>EndoAdultPivot!F108</f>
        <v>2</v>
      </c>
      <c r="H103" s="21">
        <f>EndoAdultPivot!G108</f>
        <v>0</v>
      </c>
      <c r="I103" s="21">
        <f>EndoAdultPivot!H108</f>
        <v>0</v>
      </c>
      <c r="J103" s="21">
        <f>EndoAdultPivot!I108</f>
        <v>0</v>
      </c>
      <c r="K103" s="21">
        <f>EndoAdultPivot!J108</f>
        <v>1</v>
      </c>
      <c r="L103" s="21">
        <f>EndoAdultPivot!K108</f>
        <v>0</v>
      </c>
      <c r="M103" s="21">
        <f>EndoAdultPivot!L108</f>
        <v>0</v>
      </c>
      <c r="N103" s="21">
        <f>EndoAdultPivot!M108</f>
        <v>1</v>
      </c>
      <c r="O103" s="21">
        <f>EndoAdultPivot!N108</f>
        <v>0</v>
      </c>
      <c r="P103" s="21">
        <f>EndoAdultPivot!O108</f>
        <v>0</v>
      </c>
      <c r="Q103" s="21">
        <f>EndoAdultPivot!P108</f>
        <v>0</v>
      </c>
    </row>
    <row r="104" spans="1:17">
      <c r="A104" s="21" t="s">
        <v>117</v>
      </c>
      <c r="B104" s="21">
        <v>2013</v>
      </c>
      <c r="C104" s="21">
        <v>103</v>
      </c>
      <c r="D104" s="21">
        <v>11</v>
      </c>
      <c r="E104" s="21" t="s">
        <v>105</v>
      </c>
      <c r="F104" s="21">
        <v>3</v>
      </c>
      <c r="G104" s="21">
        <f>EndoAdultPivot!F109</f>
        <v>1</v>
      </c>
      <c r="H104" s="21">
        <f>EndoAdultPivot!G109</f>
        <v>0</v>
      </c>
      <c r="I104" s="21">
        <f>EndoAdultPivot!H109</f>
        <v>0</v>
      </c>
      <c r="J104" s="21">
        <f>EndoAdultPivot!I109</f>
        <v>0</v>
      </c>
      <c r="K104" s="21">
        <f>EndoAdultPivot!J109</f>
        <v>2</v>
      </c>
      <c r="L104" s="21">
        <f>EndoAdultPivot!K109</f>
        <v>0</v>
      </c>
      <c r="M104" s="21">
        <f>EndoAdultPivot!L109</f>
        <v>0</v>
      </c>
      <c r="N104" s="21">
        <f>EndoAdultPivot!M109</f>
        <v>0</v>
      </c>
      <c r="O104" s="21">
        <f>EndoAdultPivot!N109</f>
        <v>0</v>
      </c>
      <c r="P104" s="21">
        <f>EndoAdultPivot!O109</f>
        <v>0</v>
      </c>
      <c r="Q104" s="21">
        <f>EndoAdultPivot!P109</f>
        <v>0</v>
      </c>
    </row>
    <row r="105" spans="1:17">
      <c r="A105" s="21" t="s">
        <v>117</v>
      </c>
      <c r="B105" s="21">
        <v>2013</v>
      </c>
      <c r="C105" s="21">
        <v>104</v>
      </c>
      <c r="D105" s="21">
        <v>11</v>
      </c>
      <c r="E105" s="21" t="s">
        <v>105</v>
      </c>
      <c r="F105" s="21">
        <v>4</v>
      </c>
      <c r="G105" s="21">
        <f>EndoAdultPivot!F110</f>
        <v>1</v>
      </c>
      <c r="H105" s="21">
        <f>EndoAdultPivot!G110</f>
        <v>0</v>
      </c>
      <c r="I105" s="21">
        <f>EndoAdultPivot!H110</f>
        <v>0</v>
      </c>
      <c r="J105" s="21">
        <f>EndoAdultPivot!I110</f>
        <v>0</v>
      </c>
      <c r="K105" s="21">
        <f>EndoAdultPivot!J110</f>
        <v>0</v>
      </c>
      <c r="L105" s="21">
        <f>EndoAdultPivot!K110</f>
        <v>0</v>
      </c>
      <c r="M105" s="21">
        <f>EndoAdultPivot!L110</f>
        <v>0</v>
      </c>
      <c r="N105" s="21">
        <f>EndoAdultPivot!M110</f>
        <v>1</v>
      </c>
      <c r="O105" s="21">
        <f>EndoAdultPivot!N110</f>
        <v>0</v>
      </c>
      <c r="P105" s="21">
        <f>EndoAdultPivot!O110</f>
        <v>0</v>
      </c>
      <c r="Q105" s="21">
        <f>EndoAdultPivot!P110</f>
        <v>0</v>
      </c>
    </row>
    <row r="106" spans="1:17">
      <c r="A106" s="21" t="s">
        <v>117</v>
      </c>
      <c r="B106" s="21">
        <v>2013</v>
      </c>
      <c r="C106" s="21">
        <v>105</v>
      </c>
      <c r="D106" s="21">
        <v>12</v>
      </c>
      <c r="E106" s="21" t="s">
        <v>109</v>
      </c>
      <c r="F106" s="21">
        <v>1</v>
      </c>
      <c r="G106" s="21">
        <f>EndoAdultPivot!F111</f>
        <v>0</v>
      </c>
      <c r="H106" s="21">
        <f>EndoAdultPivot!G111</f>
        <v>0</v>
      </c>
      <c r="I106" s="21">
        <f>EndoAdultPivot!H111</f>
        <v>0</v>
      </c>
      <c r="J106" s="21">
        <f>EndoAdultPivot!I111</f>
        <v>0</v>
      </c>
      <c r="K106" s="21">
        <f>EndoAdultPivot!J111</f>
        <v>0</v>
      </c>
      <c r="L106" s="21">
        <f>EndoAdultPivot!K111</f>
        <v>0</v>
      </c>
      <c r="M106" s="21">
        <f>EndoAdultPivot!L111</f>
        <v>0</v>
      </c>
      <c r="N106" s="21">
        <f>EndoAdultPivot!M111</f>
        <v>0</v>
      </c>
      <c r="O106" s="21">
        <f>EndoAdultPivot!N111</f>
        <v>0</v>
      </c>
      <c r="P106" s="21">
        <f>EndoAdultPivot!O111</f>
        <v>0</v>
      </c>
      <c r="Q106" s="21">
        <f>EndoAdultPivot!P111</f>
        <v>0</v>
      </c>
    </row>
    <row r="107" spans="1:17">
      <c r="A107" s="21" t="s">
        <v>117</v>
      </c>
      <c r="B107" s="21">
        <v>2013</v>
      </c>
      <c r="C107" s="21">
        <v>106</v>
      </c>
      <c r="D107" s="21">
        <v>12</v>
      </c>
      <c r="E107" s="21" t="s">
        <v>109</v>
      </c>
      <c r="F107" s="21">
        <v>2</v>
      </c>
      <c r="G107" s="21">
        <f>EndoAdultPivot!F112</f>
        <v>1</v>
      </c>
      <c r="H107" s="21">
        <f>EndoAdultPivot!G112</f>
        <v>0</v>
      </c>
      <c r="I107" s="21">
        <f>EndoAdultPivot!H112</f>
        <v>0</v>
      </c>
      <c r="J107" s="21">
        <f>EndoAdultPivot!I112</f>
        <v>0</v>
      </c>
      <c r="K107" s="21">
        <f>EndoAdultPivot!J112</f>
        <v>0</v>
      </c>
      <c r="L107" s="21">
        <f>EndoAdultPivot!K112</f>
        <v>0</v>
      </c>
      <c r="M107" s="21">
        <f>EndoAdultPivot!L112</f>
        <v>0</v>
      </c>
      <c r="N107" s="21">
        <f>EndoAdultPivot!M112</f>
        <v>0</v>
      </c>
      <c r="O107" s="21">
        <f>EndoAdultPivot!N112</f>
        <v>0</v>
      </c>
      <c r="P107" s="21">
        <f>EndoAdultPivot!O112</f>
        <v>0</v>
      </c>
      <c r="Q107" s="21">
        <f>EndoAdultPivot!P112</f>
        <v>0</v>
      </c>
    </row>
    <row r="108" spans="1:17">
      <c r="A108" s="21" t="s">
        <v>117</v>
      </c>
      <c r="B108" s="21">
        <v>2013</v>
      </c>
      <c r="C108" s="21">
        <v>107</v>
      </c>
      <c r="D108" s="21">
        <v>12</v>
      </c>
      <c r="E108" s="21" t="s">
        <v>109</v>
      </c>
      <c r="F108" s="21">
        <v>3</v>
      </c>
      <c r="G108" s="21">
        <f>EndoAdultPivot!F113</f>
        <v>0</v>
      </c>
      <c r="H108" s="21">
        <f>EndoAdultPivot!G113</f>
        <v>0</v>
      </c>
      <c r="I108" s="21">
        <f>EndoAdultPivot!H113</f>
        <v>0</v>
      </c>
      <c r="J108" s="21">
        <f>EndoAdultPivot!I113</f>
        <v>0</v>
      </c>
      <c r="K108" s="21">
        <f>EndoAdultPivot!J113</f>
        <v>0</v>
      </c>
      <c r="L108" s="21">
        <f>EndoAdultPivot!K113</f>
        <v>0</v>
      </c>
      <c r="M108" s="21">
        <f>EndoAdultPivot!L113</f>
        <v>0</v>
      </c>
      <c r="N108" s="21">
        <f>EndoAdultPivot!M113</f>
        <v>0</v>
      </c>
      <c r="O108" s="21">
        <f>EndoAdultPivot!N113</f>
        <v>0</v>
      </c>
      <c r="P108" s="21">
        <f>EndoAdultPivot!O113</f>
        <v>0</v>
      </c>
      <c r="Q108" s="21">
        <f>EndoAdultPivot!P113</f>
        <v>0</v>
      </c>
    </row>
    <row r="109" spans="1:17">
      <c r="A109" s="21" t="s">
        <v>117</v>
      </c>
      <c r="B109" s="21">
        <v>2013</v>
      </c>
      <c r="C109" s="21">
        <v>108</v>
      </c>
      <c r="D109" s="21">
        <v>12</v>
      </c>
      <c r="E109" s="21" t="s">
        <v>109</v>
      </c>
      <c r="F109" s="21">
        <v>4</v>
      </c>
      <c r="G109" s="21">
        <f>EndoAdultPivot!F114</f>
        <v>1</v>
      </c>
      <c r="H109" s="21">
        <f>EndoAdultPivot!G114</f>
        <v>0</v>
      </c>
      <c r="I109" s="21">
        <f>EndoAdultPivot!H114</f>
        <v>0</v>
      </c>
      <c r="J109" s="21">
        <f>EndoAdultPivot!I114</f>
        <v>0</v>
      </c>
      <c r="K109" s="21">
        <f>EndoAdultPivot!J114</f>
        <v>0</v>
      </c>
      <c r="L109" s="21">
        <f>EndoAdultPivot!K114</f>
        <v>0</v>
      </c>
      <c r="M109" s="21">
        <f>EndoAdultPivot!L114</f>
        <v>0</v>
      </c>
      <c r="N109" s="21">
        <f>EndoAdultPivot!M114</f>
        <v>0</v>
      </c>
      <c r="O109" s="21">
        <f>EndoAdultPivot!N114</f>
        <v>0</v>
      </c>
      <c r="P109" s="21">
        <f>EndoAdultPivot!O114</f>
        <v>0</v>
      </c>
      <c r="Q109" s="21">
        <f>EndoAdultPivot!P114</f>
        <v>0</v>
      </c>
    </row>
    <row r="110" spans="1:17">
      <c r="A110" s="21" t="s">
        <v>117</v>
      </c>
      <c r="B110" s="21">
        <v>2013</v>
      </c>
      <c r="C110" s="21">
        <v>109</v>
      </c>
      <c r="D110" s="21">
        <v>16</v>
      </c>
      <c r="E110" s="21" t="s">
        <v>118</v>
      </c>
      <c r="F110" s="21">
        <v>1</v>
      </c>
      <c r="G110" s="21">
        <f>EndoAdultPivot!F115</f>
        <v>0</v>
      </c>
      <c r="H110" s="21">
        <f>EndoAdultPivot!G115</f>
        <v>0</v>
      </c>
      <c r="I110" s="21">
        <f>EndoAdultPivot!H115</f>
        <v>2</v>
      </c>
      <c r="J110" s="21">
        <f>EndoAdultPivot!I115</f>
        <v>0</v>
      </c>
      <c r="K110" s="21">
        <f>EndoAdultPivot!J115</f>
        <v>3</v>
      </c>
      <c r="L110" s="21">
        <f>EndoAdultPivot!K115</f>
        <v>0</v>
      </c>
      <c r="M110" s="21">
        <f>EndoAdultPivot!L115</f>
        <v>0</v>
      </c>
      <c r="N110" s="21">
        <f>EndoAdultPivot!M115</f>
        <v>7</v>
      </c>
      <c r="O110" s="21">
        <f>EndoAdultPivot!N115</f>
        <v>0</v>
      </c>
      <c r="P110" s="21">
        <f>EndoAdultPivot!O115</f>
        <v>0</v>
      </c>
      <c r="Q110" s="21">
        <f>EndoAdultPivot!P115</f>
        <v>0</v>
      </c>
    </row>
    <row r="111" spans="1:17">
      <c r="A111" s="21" t="s">
        <v>117</v>
      </c>
      <c r="B111" s="21">
        <v>2013</v>
      </c>
      <c r="C111" s="21">
        <v>110</v>
      </c>
      <c r="D111" s="21">
        <v>16</v>
      </c>
      <c r="E111" s="21" t="s">
        <v>118</v>
      </c>
      <c r="F111" s="21">
        <v>2</v>
      </c>
      <c r="G111" s="21">
        <f>EndoAdultPivot!F116</f>
        <v>4</v>
      </c>
      <c r="H111" s="21">
        <f>EndoAdultPivot!G116</f>
        <v>0</v>
      </c>
      <c r="I111" s="21">
        <f>EndoAdultPivot!H116</f>
        <v>2</v>
      </c>
      <c r="J111" s="21">
        <f>EndoAdultPivot!I116</f>
        <v>0</v>
      </c>
      <c r="K111" s="21">
        <f>EndoAdultPivot!J116</f>
        <v>1</v>
      </c>
      <c r="L111" s="21">
        <f>EndoAdultPivot!K116</f>
        <v>0</v>
      </c>
      <c r="M111" s="21">
        <f>EndoAdultPivot!L116</f>
        <v>0</v>
      </c>
      <c r="N111" s="21">
        <f>EndoAdultPivot!M116</f>
        <v>7</v>
      </c>
      <c r="O111" s="21">
        <f>EndoAdultPivot!N116</f>
        <v>0</v>
      </c>
      <c r="P111" s="21">
        <f>EndoAdultPivot!O116</f>
        <v>0</v>
      </c>
      <c r="Q111" s="21">
        <f>EndoAdultPivot!P116</f>
        <v>0</v>
      </c>
    </row>
    <row r="112" spans="1:17">
      <c r="A112" s="21" t="s">
        <v>117</v>
      </c>
      <c r="B112" s="21">
        <v>2013</v>
      </c>
      <c r="C112" s="21">
        <v>111</v>
      </c>
      <c r="D112" s="21">
        <v>16</v>
      </c>
      <c r="E112" s="21" t="s">
        <v>118</v>
      </c>
      <c r="F112" s="21">
        <v>3</v>
      </c>
      <c r="G112" s="21">
        <f>EndoAdultPivot!F117</f>
        <v>1</v>
      </c>
      <c r="H112" s="21">
        <f>EndoAdultPivot!G117</f>
        <v>0</v>
      </c>
      <c r="I112" s="21">
        <f>EndoAdultPivot!H117</f>
        <v>4</v>
      </c>
      <c r="J112" s="21">
        <f>EndoAdultPivot!I117</f>
        <v>0</v>
      </c>
      <c r="K112" s="21">
        <f>EndoAdultPivot!J117</f>
        <v>6</v>
      </c>
      <c r="L112" s="21">
        <f>EndoAdultPivot!K117</f>
        <v>0</v>
      </c>
      <c r="M112" s="21">
        <f>EndoAdultPivot!L117</f>
        <v>0</v>
      </c>
      <c r="N112" s="21">
        <f>EndoAdultPivot!M117</f>
        <v>5</v>
      </c>
      <c r="O112" s="21">
        <f>EndoAdultPivot!N117</f>
        <v>0</v>
      </c>
      <c r="P112" s="21">
        <f>EndoAdultPivot!O117</f>
        <v>0</v>
      </c>
      <c r="Q112" s="21">
        <f>EndoAdultPivot!P117</f>
        <v>0</v>
      </c>
    </row>
    <row r="113" spans="1:17">
      <c r="A113" s="21" t="s">
        <v>117</v>
      </c>
      <c r="B113" s="21">
        <v>2013</v>
      </c>
      <c r="C113" s="21">
        <v>112</v>
      </c>
      <c r="D113" s="21">
        <v>16</v>
      </c>
      <c r="E113" s="21" t="s">
        <v>118</v>
      </c>
      <c r="F113" s="21">
        <v>4</v>
      </c>
      <c r="G113" s="21">
        <f>EndoAdultPivot!F118</f>
        <v>1</v>
      </c>
      <c r="H113" s="21">
        <f>EndoAdultPivot!G118</f>
        <v>0</v>
      </c>
      <c r="I113" s="21">
        <f>EndoAdultPivot!H118</f>
        <v>2</v>
      </c>
      <c r="J113" s="21">
        <f>EndoAdultPivot!I118</f>
        <v>0</v>
      </c>
      <c r="K113" s="21">
        <f>EndoAdultPivot!J118</f>
        <v>6</v>
      </c>
      <c r="L113" s="21">
        <f>EndoAdultPivot!K118</f>
        <v>1</v>
      </c>
      <c r="M113" s="21">
        <f>EndoAdultPivot!L118</f>
        <v>0</v>
      </c>
      <c r="N113" s="21">
        <f>EndoAdultPivot!M118</f>
        <v>10</v>
      </c>
      <c r="O113" s="21">
        <f>EndoAdultPivot!N118</f>
        <v>0</v>
      </c>
      <c r="P113" s="21">
        <f>EndoAdultPivot!O118</f>
        <v>0</v>
      </c>
      <c r="Q113" s="21">
        <f>EndoAdultPivot!P118</f>
        <v>0</v>
      </c>
    </row>
    <row r="114" spans="1:17">
      <c r="A114" s="21" t="s">
        <v>117</v>
      </c>
      <c r="B114" s="21">
        <v>2013</v>
      </c>
      <c r="C114" s="21">
        <v>113</v>
      </c>
      <c r="D114" s="21">
        <v>17</v>
      </c>
      <c r="E114" s="21" t="s">
        <v>119</v>
      </c>
      <c r="F114" s="21">
        <v>1</v>
      </c>
      <c r="G114" s="21">
        <f>EndoAdultPivot!F119</f>
        <v>0</v>
      </c>
      <c r="H114" s="21">
        <f>EndoAdultPivot!G119</f>
        <v>0</v>
      </c>
      <c r="I114" s="21">
        <f>EndoAdultPivot!H119</f>
        <v>0</v>
      </c>
      <c r="J114" s="21">
        <f>EndoAdultPivot!I119</f>
        <v>0</v>
      </c>
      <c r="K114" s="21">
        <f>EndoAdultPivot!J119</f>
        <v>0</v>
      </c>
      <c r="L114" s="21">
        <f>EndoAdultPivot!K119</f>
        <v>0</v>
      </c>
      <c r="M114" s="21">
        <f>EndoAdultPivot!L119</f>
        <v>0</v>
      </c>
      <c r="N114" s="21">
        <f>EndoAdultPivot!M119</f>
        <v>0</v>
      </c>
      <c r="O114" s="21">
        <f>EndoAdultPivot!N119</f>
        <v>0</v>
      </c>
      <c r="P114" s="21">
        <f>EndoAdultPivot!O119</f>
        <v>0</v>
      </c>
      <c r="Q114" s="21">
        <f>EndoAdultPivot!P119</f>
        <v>0</v>
      </c>
    </row>
    <row r="115" spans="1:17">
      <c r="A115" s="21" t="s">
        <v>117</v>
      </c>
      <c r="B115" s="21">
        <v>2013</v>
      </c>
      <c r="C115" s="21">
        <v>114</v>
      </c>
      <c r="D115" s="21">
        <v>17</v>
      </c>
      <c r="E115" s="21" t="s">
        <v>119</v>
      </c>
      <c r="F115" s="21">
        <v>2</v>
      </c>
      <c r="G115" s="21">
        <f>EndoAdultPivot!F120</f>
        <v>0</v>
      </c>
      <c r="H115" s="21">
        <f>EndoAdultPivot!G120</f>
        <v>0</v>
      </c>
      <c r="I115" s="21">
        <f>EndoAdultPivot!H120</f>
        <v>0</v>
      </c>
      <c r="J115" s="21">
        <f>EndoAdultPivot!I120</f>
        <v>0</v>
      </c>
      <c r="K115" s="21">
        <f>EndoAdultPivot!J120</f>
        <v>0</v>
      </c>
      <c r="L115" s="21">
        <f>EndoAdultPivot!K120</f>
        <v>0</v>
      </c>
      <c r="M115" s="21">
        <f>EndoAdultPivot!L120</f>
        <v>0</v>
      </c>
      <c r="N115" s="21">
        <f>EndoAdultPivot!M120</f>
        <v>0</v>
      </c>
      <c r="O115" s="21">
        <f>EndoAdultPivot!N120</f>
        <v>0</v>
      </c>
      <c r="P115" s="21">
        <f>EndoAdultPivot!O120</f>
        <v>0</v>
      </c>
      <c r="Q115" s="21">
        <f>EndoAdultPivot!P120</f>
        <v>0</v>
      </c>
    </row>
    <row r="116" spans="1:17">
      <c r="A116" s="21" t="s">
        <v>117</v>
      </c>
      <c r="B116" s="21">
        <v>2013</v>
      </c>
      <c r="C116" s="21">
        <v>115</v>
      </c>
      <c r="D116" s="21">
        <v>17</v>
      </c>
      <c r="E116" s="21" t="s">
        <v>119</v>
      </c>
      <c r="F116" s="21">
        <v>3</v>
      </c>
      <c r="G116" s="21">
        <f>EndoAdultPivot!F121</f>
        <v>0</v>
      </c>
      <c r="H116" s="21">
        <f>EndoAdultPivot!G121</f>
        <v>0</v>
      </c>
      <c r="I116" s="21">
        <f>EndoAdultPivot!H121</f>
        <v>0</v>
      </c>
      <c r="J116" s="21">
        <f>EndoAdultPivot!I121</f>
        <v>0</v>
      </c>
      <c r="K116" s="21">
        <f>EndoAdultPivot!J121</f>
        <v>0</v>
      </c>
      <c r="L116" s="21">
        <f>EndoAdultPivot!K121</f>
        <v>0</v>
      </c>
      <c r="M116" s="21">
        <f>EndoAdultPivot!L121</f>
        <v>0</v>
      </c>
      <c r="N116" s="21">
        <f>EndoAdultPivot!M121</f>
        <v>0</v>
      </c>
      <c r="O116" s="21">
        <f>EndoAdultPivot!N121</f>
        <v>0</v>
      </c>
      <c r="P116" s="21">
        <f>EndoAdultPivot!O121</f>
        <v>0</v>
      </c>
      <c r="Q116" s="21">
        <f>EndoAdultPivot!P121</f>
        <v>0</v>
      </c>
    </row>
    <row r="117" spans="1:17">
      <c r="A117" s="21" t="s">
        <v>117</v>
      </c>
      <c r="B117" s="21">
        <v>2013</v>
      </c>
      <c r="C117" s="21">
        <v>116</v>
      </c>
      <c r="D117" s="21">
        <v>17</v>
      </c>
      <c r="E117" s="21" t="s">
        <v>119</v>
      </c>
      <c r="F117" s="21">
        <v>4</v>
      </c>
      <c r="G117" s="21">
        <f>EndoAdultPivot!F122</f>
        <v>0</v>
      </c>
      <c r="H117" s="21">
        <f>EndoAdultPivot!G122</f>
        <v>0</v>
      </c>
      <c r="I117" s="21">
        <f>EndoAdultPivot!H122</f>
        <v>0</v>
      </c>
      <c r="J117" s="21">
        <f>EndoAdultPivot!I122</f>
        <v>0</v>
      </c>
      <c r="K117" s="21">
        <f>EndoAdultPivot!J122</f>
        <v>0</v>
      </c>
      <c r="L117" s="21">
        <f>EndoAdultPivot!K122</f>
        <v>0</v>
      </c>
      <c r="M117" s="21">
        <f>EndoAdultPivot!L122</f>
        <v>0</v>
      </c>
      <c r="N117" s="21">
        <f>EndoAdultPivot!M122</f>
        <v>0</v>
      </c>
      <c r="O117" s="21">
        <f>EndoAdultPivot!N122</f>
        <v>0</v>
      </c>
      <c r="P117" s="21">
        <f>EndoAdultPivot!O122</f>
        <v>0</v>
      </c>
      <c r="Q117" s="21">
        <f>EndoAdultPivot!P122</f>
        <v>0</v>
      </c>
    </row>
    <row r="118" spans="1:17">
      <c r="A118" s="21" t="s">
        <v>117</v>
      </c>
      <c r="B118" s="21">
        <v>2013</v>
      </c>
      <c r="C118" s="21">
        <v>117</v>
      </c>
      <c r="D118" s="21">
        <v>18</v>
      </c>
      <c r="E118" s="21" t="s">
        <v>122</v>
      </c>
      <c r="F118" s="21">
        <v>1</v>
      </c>
      <c r="G118" s="21">
        <f>EndoAdultPivot!F123</f>
        <v>0</v>
      </c>
      <c r="H118" s="21">
        <f>EndoAdultPivot!G123</f>
        <v>0</v>
      </c>
      <c r="I118" s="21">
        <f>EndoAdultPivot!H123</f>
        <v>1</v>
      </c>
      <c r="J118" s="21">
        <f>EndoAdultPivot!I123</f>
        <v>0</v>
      </c>
      <c r="K118" s="21">
        <f>EndoAdultPivot!J123</f>
        <v>0</v>
      </c>
      <c r="L118" s="21">
        <f>EndoAdultPivot!K123</f>
        <v>0</v>
      </c>
      <c r="M118" s="21">
        <f>EndoAdultPivot!L123</f>
        <v>0</v>
      </c>
      <c r="N118" s="21">
        <f>EndoAdultPivot!M123</f>
        <v>0</v>
      </c>
      <c r="O118" s="21">
        <f>EndoAdultPivot!N123</f>
        <v>0</v>
      </c>
      <c r="P118" s="21">
        <f>EndoAdultPivot!O123</f>
        <v>0</v>
      </c>
      <c r="Q118" s="21">
        <f>EndoAdultPivot!P123</f>
        <v>0</v>
      </c>
    </row>
    <row r="119" spans="1:17">
      <c r="A119" s="21" t="s">
        <v>117</v>
      </c>
      <c r="B119" s="21">
        <v>2013</v>
      </c>
      <c r="C119" s="21">
        <v>118</v>
      </c>
      <c r="D119" s="21">
        <v>18</v>
      </c>
      <c r="E119" s="21" t="s">
        <v>122</v>
      </c>
      <c r="F119" s="21">
        <v>2</v>
      </c>
      <c r="G119" s="21">
        <f>EndoAdultPivot!F124</f>
        <v>0</v>
      </c>
      <c r="H119" s="21">
        <f>EndoAdultPivot!G124</f>
        <v>0</v>
      </c>
      <c r="I119" s="21">
        <f>EndoAdultPivot!H124</f>
        <v>0</v>
      </c>
      <c r="J119" s="21">
        <f>EndoAdultPivot!I124</f>
        <v>0</v>
      </c>
      <c r="K119" s="21">
        <f>EndoAdultPivot!J124</f>
        <v>0</v>
      </c>
      <c r="L119" s="21">
        <f>EndoAdultPivot!K124</f>
        <v>0</v>
      </c>
      <c r="M119" s="21">
        <f>EndoAdultPivot!L124</f>
        <v>0</v>
      </c>
      <c r="N119" s="21">
        <f>EndoAdultPivot!M124</f>
        <v>1</v>
      </c>
      <c r="O119" s="21">
        <f>EndoAdultPivot!N124</f>
        <v>0</v>
      </c>
      <c r="P119" s="21">
        <f>EndoAdultPivot!O124</f>
        <v>0</v>
      </c>
      <c r="Q119" s="21">
        <f>EndoAdultPivot!P124</f>
        <v>0</v>
      </c>
    </row>
    <row r="120" spans="1:17">
      <c r="A120" s="21" t="s">
        <v>117</v>
      </c>
      <c r="B120" s="21">
        <v>2013</v>
      </c>
      <c r="C120" s="21">
        <v>119</v>
      </c>
      <c r="D120" s="21">
        <v>18</v>
      </c>
      <c r="E120" s="21" t="s">
        <v>122</v>
      </c>
      <c r="F120" s="21">
        <v>3</v>
      </c>
      <c r="G120" s="21">
        <f>EndoAdultPivot!F125</f>
        <v>0</v>
      </c>
      <c r="H120" s="21">
        <f>EndoAdultPivot!G125</f>
        <v>0</v>
      </c>
      <c r="I120" s="21">
        <f>EndoAdultPivot!H125</f>
        <v>3</v>
      </c>
      <c r="J120" s="21">
        <f>EndoAdultPivot!I125</f>
        <v>1</v>
      </c>
      <c r="K120" s="21">
        <f>EndoAdultPivot!J125</f>
        <v>0</v>
      </c>
      <c r="L120" s="21">
        <f>EndoAdultPivot!K125</f>
        <v>0</v>
      </c>
      <c r="M120" s="21">
        <f>EndoAdultPivot!L125</f>
        <v>0</v>
      </c>
      <c r="N120" s="21">
        <f>EndoAdultPivot!M125</f>
        <v>0</v>
      </c>
      <c r="O120" s="21">
        <f>EndoAdultPivot!N125</f>
        <v>0</v>
      </c>
      <c r="P120" s="21">
        <f>EndoAdultPivot!O125</f>
        <v>0</v>
      </c>
      <c r="Q120" s="21">
        <f>EndoAdultPivot!P125</f>
        <v>0</v>
      </c>
    </row>
    <row r="121" spans="1:17">
      <c r="A121" s="21" t="s">
        <v>117</v>
      </c>
      <c r="B121" s="21">
        <v>2013</v>
      </c>
      <c r="C121" s="21">
        <v>120</v>
      </c>
      <c r="D121" s="21">
        <v>18</v>
      </c>
      <c r="E121" s="21" t="s">
        <v>122</v>
      </c>
      <c r="F121" s="21">
        <v>4</v>
      </c>
      <c r="G121" s="21">
        <f>EndoAdultPivot!F126</f>
        <v>0</v>
      </c>
      <c r="H121" s="21">
        <f>EndoAdultPivot!G126</f>
        <v>0</v>
      </c>
      <c r="I121" s="21">
        <f>EndoAdultPivot!H126</f>
        <v>0</v>
      </c>
      <c r="J121" s="21">
        <f>EndoAdultPivot!I126</f>
        <v>0</v>
      </c>
      <c r="K121" s="21">
        <f>EndoAdultPivot!J126</f>
        <v>0</v>
      </c>
      <c r="L121" s="21">
        <f>EndoAdultPivot!K126</f>
        <v>0</v>
      </c>
      <c r="M121" s="21">
        <f>EndoAdultPivot!L126</f>
        <v>0</v>
      </c>
      <c r="N121" s="21">
        <f>EndoAdultPivot!M126</f>
        <v>0</v>
      </c>
      <c r="O121" s="21">
        <f>EndoAdultPivot!N126</f>
        <v>0</v>
      </c>
      <c r="P121" s="21">
        <f>EndoAdultPivot!O126</f>
        <v>0</v>
      </c>
      <c r="Q121" s="21">
        <f>EndoAdultPivot!P126</f>
        <v>0</v>
      </c>
    </row>
    <row r="122" spans="1:17">
      <c r="A122" s="21" t="s">
        <v>74</v>
      </c>
      <c r="B122" s="21">
        <v>2013</v>
      </c>
      <c r="C122" s="21">
        <v>121</v>
      </c>
      <c r="D122" s="21">
        <v>1</v>
      </c>
      <c r="E122" s="21" t="s">
        <v>68</v>
      </c>
      <c r="F122" s="21">
        <v>1</v>
      </c>
      <c r="G122" s="21">
        <f>EndoAdultPivot!F127</f>
        <v>0</v>
      </c>
      <c r="H122" s="21">
        <f>EndoAdultPivot!G127</f>
        <v>0</v>
      </c>
      <c r="I122" s="21">
        <f>EndoAdultPivot!H127</f>
        <v>0</v>
      </c>
      <c r="J122" s="21">
        <f>EndoAdultPivot!I127</f>
        <v>0</v>
      </c>
      <c r="K122" s="21">
        <f>EndoAdultPivot!J127</f>
        <v>1</v>
      </c>
      <c r="L122" s="21">
        <f>EndoAdultPivot!K127</f>
        <v>0</v>
      </c>
      <c r="M122" s="21">
        <f>EndoAdultPivot!L127</f>
        <v>0</v>
      </c>
      <c r="N122" s="21">
        <f>EndoAdultPivot!M127</f>
        <v>1</v>
      </c>
      <c r="O122" s="21">
        <f>EndoAdultPivot!N127</f>
        <v>2</v>
      </c>
      <c r="P122" s="21">
        <f>EndoAdultPivot!O127</f>
        <v>0</v>
      </c>
      <c r="Q122" s="21">
        <f>EndoAdultPivot!P127</f>
        <v>0</v>
      </c>
    </row>
    <row r="123" spans="1:17">
      <c r="A123" s="21" t="s">
        <v>74</v>
      </c>
      <c r="B123" s="21">
        <v>2013</v>
      </c>
      <c r="C123" s="21">
        <v>122</v>
      </c>
      <c r="D123" s="21">
        <v>1</v>
      </c>
      <c r="E123" s="21" t="s">
        <v>68</v>
      </c>
      <c r="F123" s="21">
        <v>2</v>
      </c>
      <c r="G123" s="21">
        <f>EndoAdultPivot!F128</f>
        <v>1</v>
      </c>
      <c r="H123" s="21">
        <f>EndoAdultPivot!G128</f>
        <v>0</v>
      </c>
      <c r="I123" s="21">
        <f>EndoAdultPivot!H128</f>
        <v>0</v>
      </c>
      <c r="J123" s="21">
        <f>EndoAdultPivot!I128</f>
        <v>0</v>
      </c>
      <c r="K123" s="21">
        <f>EndoAdultPivot!J128</f>
        <v>0</v>
      </c>
      <c r="L123" s="21">
        <f>EndoAdultPivot!K128</f>
        <v>0</v>
      </c>
      <c r="M123" s="21">
        <f>EndoAdultPivot!L128</f>
        <v>0</v>
      </c>
      <c r="N123" s="21">
        <f>EndoAdultPivot!M128</f>
        <v>2</v>
      </c>
      <c r="O123" s="21">
        <f>EndoAdultPivot!N128</f>
        <v>0</v>
      </c>
      <c r="P123" s="21">
        <f>EndoAdultPivot!O128</f>
        <v>0</v>
      </c>
      <c r="Q123" s="21">
        <f>EndoAdultPivot!P128</f>
        <v>0</v>
      </c>
    </row>
    <row r="124" spans="1:17">
      <c r="A124" s="21" t="s">
        <v>74</v>
      </c>
      <c r="B124" s="21">
        <v>2013</v>
      </c>
      <c r="C124" s="21">
        <v>123</v>
      </c>
      <c r="D124" s="21">
        <v>1</v>
      </c>
      <c r="E124" s="21" t="s">
        <v>68</v>
      </c>
      <c r="F124" s="21">
        <v>3</v>
      </c>
      <c r="G124" s="21">
        <f>EndoAdultPivot!F129</f>
        <v>2</v>
      </c>
      <c r="H124" s="21">
        <f>EndoAdultPivot!G129</f>
        <v>0</v>
      </c>
      <c r="I124" s="21">
        <f>EndoAdultPivot!H129</f>
        <v>0</v>
      </c>
      <c r="J124" s="21">
        <f>EndoAdultPivot!I129</f>
        <v>0</v>
      </c>
      <c r="K124" s="21">
        <f>EndoAdultPivot!J129</f>
        <v>0</v>
      </c>
      <c r="L124" s="21">
        <f>EndoAdultPivot!K129</f>
        <v>0</v>
      </c>
      <c r="M124" s="21">
        <f>EndoAdultPivot!L129</f>
        <v>0</v>
      </c>
      <c r="N124" s="21">
        <f>EndoAdultPivot!M129</f>
        <v>4</v>
      </c>
      <c r="O124" s="21">
        <f>EndoAdultPivot!N129</f>
        <v>0</v>
      </c>
      <c r="P124" s="21">
        <f>EndoAdultPivot!O129</f>
        <v>0</v>
      </c>
      <c r="Q124" s="21">
        <f>EndoAdultPivot!P129</f>
        <v>0</v>
      </c>
    </row>
    <row r="125" spans="1:17">
      <c r="A125" s="21" t="s">
        <v>74</v>
      </c>
      <c r="B125" s="21">
        <v>2013</v>
      </c>
      <c r="C125" s="21">
        <v>124</v>
      </c>
      <c r="D125" s="21">
        <v>1</v>
      </c>
      <c r="E125" s="21" t="s">
        <v>68</v>
      </c>
      <c r="F125" s="21">
        <v>4</v>
      </c>
      <c r="G125" s="21">
        <f>EndoAdultPivot!F130</f>
        <v>2</v>
      </c>
      <c r="H125" s="21">
        <f>EndoAdultPivot!G130</f>
        <v>0</v>
      </c>
      <c r="I125" s="21">
        <f>EndoAdultPivot!H130</f>
        <v>0</v>
      </c>
      <c r="J125" s="21">
        <f>EndoAdultPivot!I130</f>
        <v>0</v>
      </c>
      <c r="K125" s="21">
        <f>EndoAdultPivot!J130</f>
        <v>0</v>
      </c>
      <c r="L125" s="21">
        <f>EndoAdultPivot!K130</f>
        <v>0</v>
      </c>
      <c r="M125" s="21">
        <f>EndoAdultPivot!L130</f>
        <v>0</v>
      </c>
      <c r="N125" s="21">
        <f>EndoAdultPivot!M130</f>
        <v>1</v>
      </c>
      <c r="O125" s="21">
        <f>EndoAdultPivot!N130</f>
        <v>2</v>
      </c>
      <c r="P125" s="21">
        <f>EndoAdultPivot!O130</f>
        <v>0</v>
      </c>
      <c r="Q125" s="21">
        <f>EndoAdultPivot!P130</f>
        <v>0</v>
      </c>
    </row>
    <row r="126" spans="1:17">
      <c r="A126" s="21" t="s">
        <v>74</v>
      </c>
      <c r="B126" s="21">
        <v>2013</v>
      </c>
      <c r="C126" s="21">
        <v>125</v>
      </c>
      <c r="D126" s="21">
        <v>2</v>
      </c>
      <c r="E126" s="21" t="s">
        <v>77</v>
      </c>
      <c r="F126" s="21">
        <v>1</v>
      </c>
      <c r="G126" s="21">
        <f>EndoAdultPivot!F131</f>
        <v>3</v>
      </c>
      <c r="H126" s="21">
        <f>EndoAdultPivot!G131</f>
        <v>2</v>
      </c>
      <c r="I126" s="21">
        <f>EndoAdultPivot!H131</f>
        <v>0</v>
      </c>
      <c r="J126" s="21">
        <f>EndoAdultPivot!I131</f>
        <v>0</v>
      </c>
      <c r="K126" s="21">
        <f>EndoAdultPivot!J131</f>
        <v>1</v>
      </c>
      <c r="L126" s="21">
        <f>EndoAdultPivot!K131</f>
        <v>0</v>
      </c>
      <c r="M126" s="21">
        <f>EndoAdultPivot!L131</f>
        <v>0</v>
      </c>
      <c r="N126" s="21">
        <f>EndoAdultPivot!M131</f>
        <v>3</v>
      </c>
      <c r="O126" s="21">
        <f>EndoAdultPivot!N131</f>
        <v>0</v>
      </c>
      <c r="P126" s="21">
        <f>EndoAdultPivot!O131</f>
        <v>0</v>
      </c>
      <c r="Q126" s="21">
        <f>EndoAdultPivot!P131</f>
        <v>0</v>
      </c>
    </row>
    <row r="127" spans="1:17">
      <c r="A127" s="21" t="s">
        <v>74</v>
      </c>
      <c r="B127" s="21">
        <v>2013</v>
      </c>
      <c r="C127" s="21">
        <v>126</v>
      </c>
      <c r="D127" s="21">
        <v>2</v>
      </c>
      <c r="E127" s="21" t="s">
        <v>77</v>
      </c>
      <c r="F127" s="21">
        <v>2</v>
      </c>
      <c r="G127" s="21">
        <f>EndoAdultPivot!F132</f>
        <v>2</v>
      </c>
      <c r="H127" s="21">
        <f>EndoAdultPivot!G132</f>
        <v>0</v>
      </c>
      <c r="I127" s="21">
        <f>EndoAdultPivot!H132</f>
        <v>0</v>
      </c>
      <c r="J127" s="21">
        <f>EndoAdultPivot!I132</f>
        <v>0</v>
      </c>
      <c r="K127" s="21">
        <f>EndoAdultPivot!J132</f>
        <v>6</v>
      </c>
      <c r="L127" s="21">
        <f>EndoAdultPivot!K132</f>
        <v>0</v>
      </c>
      <c r="M127" s="21">
        <f>EndoAdultPivot!L132</f>
        <v>0</v>
      </c>
      <c r="N127" s="21">
        <f>EndoAdultPivot!M132</f>
        <v>5</v>
      </c>
      <c r="O127" s="21">
        <f>EndoAdultPivot!N132</f>
        <v>0</v>
      </c>
      <c r="P127" s="21">
        <f>EndoAdultPivot!O132</f>
        <v>0</v>
      </c>
      <c r="Q127" s="21">
        <f>EndoAdultPivot!P132</f>
        <v>0</v>
      </c>
    </row>
    <row r="128" spans="1:17">
      <c r="A128" s="21" t="s">
        <v>74</v>
      </c>
      <c r="B128" s="21">
        <v>2013</v>
      </c>
      <c r="C128" s="21">
        <v>127</v>
      </c>
      <c r="D128" s="21">
        <v>2</v>
      </c>
      <c r="E128" s="21" t="s">
        <v>77</v>
      </c>
      <c r="F128" s="21">
        <v>3</v>
      </c>
      <c r="G128" s="21">
        <f>EndoAdultPivot!F133</f>
        <v>0</v>
      </c>
      <c r="H128" s="21">
        <f>EndoAdultPivot!G133</f>
        <v>0</v>
      </c>
      <c r="I128" s="21">
        <f>EndoAdultPivot!H133</f>
        <v>0</v>
      </c>
      <c r="J128" s="21">
        <f>EndoAdultPivot!I133</f>
        <v>0</v>
      </c>
      <c r="K128" s="21">
        <f>EndoAdultPivot!J133</f>
        <v>1</v>
      </c>
      <c r="L128" s="21">
        <f>EndoAdultPivot!K133</f>
        <v>0</v>
      </c>
      <c r="M128" s="21">
        <f>EndoAdultPivot!L133</f>
        <v>0</v>
      </c>
      <c r="N128" s="21">
        <f>EndoAdultPivot!M133</f>
        <v>1</v>
      </c>
      <c r="O128" s="21">
        <f>EndoAdultPivot!N133</f>
        <v>0</v>
      </c>
      <c r="P128" s="21">
        <f>EndoAdultPivot!O133</f>
        <v>0</v>
      </c>
      <c r="Q128" s="21">
        <f>EndoAdultPivot!P133</f>
        <v>0</v>
      </c>
    </row>
    <row r="129" spans="1:17">
      <c r="A129" s="21" t="s">
        <v>74</v>
      </c>
      <c r="B129" s="21">
        <v>2013</v>
      </c>
      <c r="C129" s="21">
        <v>128</v>
      </c>
      <c r="D129" s="21">
        <v>2</v>
      </c>
      <c r="E129" s="21" t="s">
        <v>77</v>
      </c>
      <c r="F129" s="21">
        <v>4</v>
      </c>
      <c r="G129" s="21">
        <f>EndoAdultPivot!F134</f>
        <v>2</v>
      </c>
      <c r="H129" s="21">
        <f>EndoAdultPivot!G134</f>
        <v>0</v>
      </c>
      <c r="I129" s="21">
        <f>EndoAdultPivot!H134</f>
        <v>0</v>
      </c>
      <c r="J129" s="21">
        <f>EndoAdultPivot!I134</f>
        <v>0</v>
      </c>
      <c r="K129" s="21">
        <f>EndoAdultPivot!J134</f>
        <v>4</v>
      </c>
      <c r="L129" s="21">
        <f>EndoAdultPivot!K134</f>
        <v>0</v>
      </c>
      <c r="M129" s="21">
        <f>EndoAdultPivot!L134</f>
        <v>0</v>
      </c>
      <c r="N129" s="21">
        <f>EndoAdultPivot!M134</f>
        <v>4</v>
      </c>
      <c r="O129" s="21">
        <f>EndoAdultPivot!N134</f>
        <v>0</v>
      </c>
      <c r="P129" s="21">
        <f>EndoAdultPivot!O134</f>
        <v>0</v>
      </c>
      <c r="Q129" s="21">
        <f>EndoAdultPivot!P134</f>
        <v>0</v>
      </c>
    </row>
    <row r="130" spans="1:17">
      <c r="A130" s="21" t="s">
        <v>74</v>
      </c>
      <c r="B130" s="21">
        <v>2013</v>
      </c>
      <c r="C130" s="21">
        <v>129</v>
      </c>
      <c r="D130" s="21">
        <v>3</v>
      </c>
      <c r="E130" s="21" t="s">
        <v>81</v>
      </c>
      <c r="F130" s="21">
        <v>1</v>
      </c>
      <c r="G130" s="21">
        <f>EndoAdultPivot!F135</f>
        <v>6</v>
      </c>
      <c r="H130" s="21">
        <f>EndoAdultPivot!G135</f>
        <v>0</v>
      </c>
      <c r="I130" s="21">
        <f>EndoAdultPivot!H135</f>
        <v>2</v>
      </c>
      <c r="J130" s="21">
        <f>EndoAdultPivot!I135</f>
        <v>0</v>
      </c>
      <c r="K130" s="21">
        <f>EndoAdultPivot!J135</f>
        <v>1</v>
      </c>
      <c r="L130" s="21">
        <f>EndoAdultPivot!K135</f>
        <v>0</v>
      </c>
      <c r="M130" s="21">
        <f>EndoAdultPivot!L135</f>
        <v>0</v>
      </c>
      <c r="N130" s="21">
        <f>EndoAdultPivot!M135</f>
        <v>13</v>
      </c>
      <c r="O130" s="21">
        <f>EndoAdultPivot!N135</f>
        <v>0</v>
      </c>
      <c r="P130" s="21">
        <f>EndoAdultPivot!O135</f>
        <v>0</v>
      </c>
      <c r="Q130" s="21">
        <f>EndoAdultPivot!P135</f>
        <v>0</v>
      </c>
    </row>
    <row r="131" spans="1:17">
      <c r="A131" s="21" t="s">
        <v>74</v>
      </c>
      <c r="B131" s="21">
        <v>2013</v>
      </c>
      <c r="C131" s="21">
        <v>130</v>
      </c>
      <c r="D131" s="21">
        <v>3</v>
      </c>
      <c r="E131" s="21" t="s">
        <v>81</v>
      </c>
      <c r="F131" s="21">
        <v>2</v>
      </c>
      <c r="G131" s="21">
        <f>EndoAdultPivot!F136</f>
        <v>9</v>
      </c>
      <c r="H131" s="21">
        <f>EndoAdultPivot!G136</f>
        <v>0</v>
      </c>
      <c r="I131" s="21">
        <f>EndoAdultPivot!H136</f>
        <v>10</v>
      </c>
      <c r="J131" s="21">
        <f>EndoAdultPivot!I136</f>
        <v>0</v>
      </c>
      <c r="K131" s="21">
        <f>EndoAdultPivot!J136</f>
        <v>9</v>
      </c>
      <c r="L131" s="21">
        <f>EndoAdultPivot!K136</f>
        <v>0</v>
      </c>
      <c r="M131" s="21">
        <f>EndoAdultPivot!L136</f>
        <v>0</v>
      </c>
      <c r="N131" s="21">
        <f>EndoAdultPivot!M136</f>
        <v>40</v>
      </c>
      <c r="O131" s="21">
        <f>EndoAdultPivot!N136</f>
        <v>0</v>
      </c>
      <c r="P131" s="21">
        <f>EndoAdultPivot!O136</f>
        <v>0</v>
      </c>
      <c r="Q131" s="21">
        <f>EndoAdultPivot!P136</f>
        <v>0</v>
      </c>
    </row>
    <row r="132" spans="1:17">
      <c r="A132" s="21" t="s">
        <v>74</v>
      </c>
      <c r="B132" s="21">
        <v>2013</v>
      </c>
      <c r="C132" s="21">
        <v>131</v>
      </c>
      <c r="D132" s="21">
        <v>3</v>
      </c>
      <c r="E132" s="21" t="s">
        <v>81</v>
      </c>
      <c r="F132" s="21">
        <v>3</v>
      </c>
      <c r="G132" s="21">
        <f>EndoAdultPivot!F137</f>
        <v>5</v>
      </c>
      <c r="H132" s="21">
        <f>EndoAdultPivot!G137</f>
        <v>1</v>
      </c>
      <c r="I132" s="21">
        <f>EndoAdultPivot!H137</f>
        <v>6</v>
      </c>
      <c r="J132" s="21">
        <f>EndoAdultPivot!I137</f>
        <v>0</v>
      </c>
      <c r="K132" s="21">
        <f>EndoAdultPivot!J137</f>
        <v>16</v>
      </c>
      <c r="L132" s="21">
        <f>EndoAdultPivot!K137</f>
        <v>0</v>
      </c>
      <c r="M132" s="21">
        <f>EndoAdultPivot!L137</f>
        <v>0</v>
      </c>
      <c r="N132" s="21">
        <f>EndoAdultPivot!M137</f>
        <v>37</v>
      </c>
      <c r="O132" s="21">
        <f>EndoAdultPivot!N137</f>
        <v>0</v>
      </c>
      <c r="P132" s="21">
        <f>EndoAdultPivot!O137</f>
        <v>0</v>
      </c>
      <c r="Q132" s="21">
        <f>EndoAdultPivot!P137</f>
        <v>0</v>
      </c>
    </row>
    <row r="133" spans="1:17">
      <c r="A133" s="21" t="s">
        <v>74</v>
      </c>
      <c r="B133" s="21">
        <v>2013</v>
      </c>
      <c r="C133" s="21">
        <v>132</v>
      </c>
      <c r="D133" s="21">
        <v>3</v>
      </c>
      <c r="E133" s="21" t="s">
        <v>81</v>
      </c>
      <c r="F133" s="21">
        <v>4</v>
      </c>
      <c r="G133" s="21">
        <f>EndoAdultPivot!F138</f>
        <v>11</v>
      </c>
      <c r="H133" s="21">
        <f>EndoAdultPivot!G138</f>
        <v>4</v>
      </c>
      <c r="I133" s="21">
        <f>EndoAdultPivot!H138</f>
        <v>19</v>
      </c>
      <c r="J133" s="21">
        <f>EndoAdultPivot!I138</f>
        <v>1</v>
      </c>
      <c r="K133" s="21">
        <f>EndoAdultPivot!J138</f>
        <v>12</v>
      </c>
      <c r="L133" s="21">
        <f>EndoAdultPivot!K138</f>
        <v>0</v>
      </c>
      <c r="M133" s="21">
        <f>EndoAdultPivot!L138</f>
        <v>0</v>
      </c>
      <c r="N133" s="21">
        <f>EndoAdultPivot!M138</f>
        <v>53</v>
      </c>
      <c r="O133" s="21">
        <f>EndoAdultPivot!N138</f>
        <v>0</v>
      </c>
      <c r="P133" s="21">
        <f>EndoAdultPivot!O138</f>
        <v>0</v>
      </c>
      <c r="Q133" s="21">
        <f>EndoAdultPivot!P138</f>
        <v>0</v>
      </c>
    </row>
    <row r="134" spans="1:17">
      <c r="A134" s="21" t="s">
        <v>74</v>
      </c>
      <c r="B134" s="21">
        <v>2013</v>
      </c>
      <c r="C134" s="21">
        <v>133</v>
      </c>
      <c r="D134" s="21">
        <v>4</v>
      </c>
      <c r="E134" s="21" t="s">
        <v>82</v>
      </c>
      <c r="F134" s="21">
        <v>1</v>
      </c>
      <c r="G134" s="21">
        <f>EndoAdultPivot!F139</f>
        <v>2</v>
      </c>
      <c r="H134" s="21">
        <f>EndoAdultPivot!G139</f>
        <v>0</v>
      </c>
      <c r="I134" s="21">
        <f>EndoAdultPivot!H139</f>
        <v>0</v>
      </c>
      <c r="J134" s="21">
        <f>EndoAdultPivot!I139</f>
        <v>0</v>
      </c>
      <c r="K134" s="21">
        <f>EndoAdultPivot!J139</f>
        <v>2</v>
      </c>
      <c r="L134" s="21">
        <f>EndoAdultPivot!K139</f>
        <v>0</v>
      </c>
      <c r="M134" s="21">
        <f>EndoAdultPivot!L139</f>
        <v>0</v>
      </c>
      <c r="N134" s="21">
        <f>EndoAdultPivot!M139</f>
        <v>0</v>
      </c>
      <c r="O134" s="21">
        <f>EndoAdultPivot!N139</f>
        <v>0</v>
      </c>
      <c r="P134" s="21">
        <f>EndoAdultPivot!O139</f>
        <v>0</v>
      </c>
      <c r="Q134" s="21">
        <f>EndoAdultPivot!P139</f>
        <v>0</v>
      </c>
    </row>
    <row r="135" spans="1:17">
      <c r="A135" s="21" t="s">
        <v>74</v>
      </c>
      <c r="B135" s="21">
        <v>2013</v>
      </c>
      <c r="C135" s="21">
        <v>134</v>
      </c>
      <c r="D135" s="21">
        <v>4</v>
      </c>
      <c r="E135" s="21" t="s">
        <v>82</v>
      </c>
      <c r="F135" s="21">
        <v>2</v>
      </c>
      <c r="G135" s="21">
        <f>EndoAdultPivot!F140</f>
        <v>1</v>
      </c>
      <c r="H135" s="21">
        <f>EndoAdultPivot!G140</f>
        <v>0</v>
      </c>
      <c r="I135" s="21">
        <f>EndoAdultPivot!H140</f>
        <v>0</v>
      </c>
      <c r="J135" s="21">
        <f>EndoAdultPivot!I140</f>
        <v>0</v>
      </c>
      <c r="K135" s="21">
        <f>EndoAdultPivot!J140</f>
        <v>3</v>
      </c>
      <c r="L135" s="21">
        <f>EndoAdultPivot!K140</f>
        <v>0</v>
      </c>
      <c r="M135" s="21">
        <f>EndoAdultPivot!L140</f>
        <v>0</v>
      </c>
      <c r="N135" s="21">
        <f>EndoAdultPivot!M140</f>
        <v>7</v>
      </c>
      <c r="O135" s="21">
        <f>EndoAdultPivot!N140</f>
        <v>0</v>
      </c>
      <c r="P135" s="21">
        <f>EndoAdultPivot!O140</f>
        <v>0</v>
      </c>
      <c r="Q135" s="21">
        <f>EndoAdultPivot!P140</f>
        <v>2</v>
      </c>
    </row>
    <row r="136" spans="1:17">
      <c r="A136" s="21" t="s">
        <v>74</v>
      </c>
      <c r="B136" s="21">
        <v>2013</v>
      </c>
      <c r="C136" s="21">
        <v>135</v>
      </c>
      <c r="D136" s="21">
        <v>4</v>
      </c>
      <c r="E136" s="21" t="s">
        <v>82</v>
      </c>
      <c r="F136" s="21">
        <v>3</v>
      </c>
      <c r="G136" s="21">
        <f>EndoAdultPivot!F141</f>
        <v>3</v>
      </c>
      <c r="H136" s="21">
        <f>EndoAdultPivot!G141</f>
        <v>0</v>
      </c>
      <c r="I136" s="21">
        <f>EndoAdultPivot!H141</f>
        <v>0</v>
      </c>
      <c r="J136" s="21">
        <f>EndoAdultPivot!I141</f>
        <v>0</v>
      </c>
      <c r="K136" s="21">
        <f>EndoAdultPivot!J141</f>
        <v>3</v>
      </c>
      <c r="L136" s="21">
        <f>EndoAdultPivot!K141</f>
        <v>0</v>
      </c>
      <c r="M136" s="21">
        <f>EndoAdultPivot!L141</f>
        <v>0</v>
      </c>
      <c r="N136" s="21">
        <f>EndoAdultPivot!M141</f>
        <v>4</v>
      </c>
      <c r="O136" s="21">
        <f>EndoAdultPivot!N141</f>
        <v>0</v>
      </c>
      <c r="P136" s="21">
        <f>EndoAdultPivot!O141</f>
        <v>0</v>
      </c>
      <c r="Q136" s="21">
        <f>EndoAdultPivot!P141</f>
        <v>0</v>
      </c>
    </row>
    <row r="137" spans="1:17">
      <c r="A137" s="21" t="s">
        <v>74</v>
      </c>
      <c r="B137" s="21">
        <v>2013</v>
      </c>
      <c r="C137" s="21">
        <v>136</v>
      </c>
      <c r="D137" s="21">
        <v>4</v>
      </c>
      <c r="E137" s="21" t="s">
        <v>82</v>
      </c>
      <c r="F137" s="21">
        <v>4</v>
      </c>
      <c r="G137" s="21">
        <f>EndoAdultPivot!F142</f>
        <v>1</v>
      </c>
      <c r="H137" s="21">
        <f>EndoAdultPivot!G142</f>
        <v>0</v>
      </c>
      <c r="I137" s="21">
        <f>EndoAdultPivot!H142</f>
        <v>0</v>
      </c>
      <c r="J137" s="21">
        <f>EndoAdultPivot!I142</f>
        <v>0</v>
      </c>
      <c r="K137" s="21">
        <f>EndoAdultPivot!J142</f>
        <v>3</v>
      </c>
      <c r="L137" s="21">
        <f>EndoAdultPivot!K142</f>
        <v>0</v>
      </c>
      <c r="M137" s="21">
        <f>EndoAdultPivot!L142</f>
        <v>0</v>
      </c>
      <c r="N137" s="21">
        <f>EndoAdultPivot!M142</f>
        <v>5</v>
      </c>
      <c r="O137" s="21">
        <f>EndoAdultPivot!N142</f>
        <v>0</v>
      </c>
      <c r="P137" s="21">
        <f>EndoAdultPivot!O142</f>
        <v>0</v>
      </c>
      <c r="Q137" s="21">
        <f>EndoAdultPivot!P142</f>
        <v>0</v>
      </c>
    </row>
    <row r="138" spans="1:17">
      <c r="A138" s="21" t="s">
        <v>74</v>
      </c>
      <c r="B138" s="21">
        <v>2013</v>
      </c>
      <c r="C138" s="21">
        <v>137</v>
      </c>
      <c r="D138" s="21">
        <v>5</v>
      </c>
      <c r="E138" s="21" t="s">
        <v>85</v>
      </c>
      <c r="F138" s="21">
        <v>1</v>
      </c>
      <c r="G138" s="21">
        <f>EndoAdultPivot!F143</f>
        <v>2</v>
      </c>
      <c r="H138" s="21">
        <f>EndoAdultPivot!G143</f>
        <v>0</v>
      </c>
      <c r="I138" s="21">
        <f>EndoAdultPivot!H143</f>
        <v>0</v>
      </c>
      <c r="J138" s="21">
        <f>EndoAdultPivot!I143</f>
        <v>0</v>
      </c>
      <c r="K138" s="21">
        <f>EndoAdultPivot!J143</f>
        <v>0</v>
      </c>
      <c r="L138" s="21">
        <f>EndoAdultPivot!K143</f>
        <v>0</v>
      </c>
      <c r="M138" s="21">
        <f>EndoAdultPivot!L143</f>
        <v>0</v>
      </c>
      <c r="N138" s="21">
        <f>EndoAdultPivot!M143</f>
        <v>14</v>
      </c>
      <c r="O138" s="21">
        <f>EndoAdultPivot!N143</f>
        <v>0</v>
      </c>
      <c r="P138" s="21">
        <f>EndoAdultPivot!O143</f>
        <v>0</v>
      </c>
      <c r="Q138" s="21">
        <f>EndoAdultPivot!P143</f>
        <v>0</v>
      </c>
    </row>
    <row r="139" spans="1:17">
      <c r="A139" s="21" t="s">
        <v>74</v>
      </c>
      <c r="B139" s="21">
        <v>2013</v>
      </c>
      <c r="C139" s="21">
        <v>138</v>
      </c>
      <c r="D139" s="21">
        <v>5</v>
      </c>
      <c r="E139" s="21" t="s">
        <v>85</v>
      </c>
      <c r="F139" s="21">
        <v>2</v>
      </c>
      <c r="G139" s="21">
        <f>EndoAdultPivot!F144</f>
        <v>3</v>
      </c>
      <c r="H139" s="21">
        <f>EndoAdultPivot!G144</f>
        <v>0</v>
      </c>
      <c r="I139" s="21">
        <f>EndoAdultPivot!H144</f>
        <v>0</v>
      </c>
      <c r="J139" s="21">
        <f>EndoAdultPivot!I144</f>
        <v>0</v>
      </c>
      <c r="K139" s="21">
        <f>EndoAdultPivot!J144</f>
        <v>0</v>
      </c>
      <c r="L139" s="21">
        <f>EndoAdultPivot!K144</f>
        <v>0</v>
      </c>
      <c r="M139" s="21">
        <f>EndoAdultPivot!L144</f>
        <v>0</v>
      </c>
      <c r="N139" s="21">
        <f>EndoAdultPivot!M144</f>
        <v>7</v>
      </c>
      <c r="O139" s="21">
        <f>EndoAdultPivot!N144</f>
        <v>0</v>
      </c>
      <c r="P139" s="21">
        <f>EndoAdultPivot!O144</f>
        <v>0</v>
      </c>
      <c r="Q139" s="21">
        <f>EndoAdultPivot!P144</f>
        <v>0</v>
      </c>
    </row>
    <row r="140" spans="1:17">
      <c r="A140" s="21" t="s">
        <v>74</v>
      </c>
      <c r="B140" s="21">
        <v>2013</v>
      </c>
      <c r="C140" s="21">
        <v>139</v>
      </c>
      <c r="D140" s="21">
        <v>5</v>
      </c>
      <c r="E140" s="21" t="s">
        <v>85</v>
      </c>
      <c r="F140" s="21">
        <v>3</v>
      </c>
      <c r="G140" s="21">
        <f>EndoAdultPivot!F145</f>
        <v>6</v>
      </c>
      <c r="H140" s="21">
        <f>EndoAdultPivot!G145</f>
        <v>0</v>
      </c>
      <c r="I140" s="21">
        <f>EndoAdultPivot!H145</f>
        <v>0</v>
      </c>
      <c r="J140" s="21">
        <f>EndoAdultPivot!I145</f>
        <v>0</v>
      </c>
      <c r="K140" s="21">
        <f>EndoAdultPivot!J145</f>
        <v>0</v>
      </c>
      <c r="L140" s="21">
        <f>EndoAdultPivot!K145</f>
        <v>0</v>
      </c>
      <c r="M140" s="21">
        <f>EndoAdultPivot!L145</f>
        <v>0</v>
      </c>
      <c r="N140" s="21">
        <f>EndoAdultPivot!M145</f>
        <v>5</v>
      </c>
      <c r="O140" s="21">
        <f>EndoAdultPivot!N145</f>
        <v>2</v>
      </c>
      <c r="P140" s="21">
        <f>EndoAdultPivot!O145</f>
        <v>0</v>
      </c>
      <c r="Q140" s="21">
        <f>EndoAdultPivot!P145</f>
        <v>0</v>
      </c>
    </row>
    <row r="141" spans="1:17">
      <c r="A141" s="21" t="s">
        <v>74</v>
      </c>
      <c r="B141" s="21">
        <v>2013</v>
      </c>
      <c r="C141" s="21">
        <v>140</v>
      </c>
      <c r="D141" s="21">
        <v>5</v>
      </c>
      <c r="E141" s="21" t="s">
        <v>85</v>
      </c>
      <c r="F141" s="21">
        <v>4</v>
      </c>
      <c r="G141" s="21">
        <f>EndoAdultPivot!F146</f>
        <v>1</v>
      </c>
      <c r="H141" s="21">
        <f>EndoAdultPivot!G146</f>
        <v>0</v>
      </c>
      <c r="I141" s="21">
        <f>EndoAdultPivot!H146</f>
        <v>0</v>
      </c>
      <c r="J141" s="21">
        <f>EndoAdultPivot!I146</f>
        <v>0</v>
      </c>
      <c r="K141" s="21">
        <f>EndoAdultPivot!J146</f>
        <v>0</v>
      </c>
      <c r="L141" s="21">
        <f>EndoAdultPivot!K146</f>
        <v>0</v>
      </c>
      <c r="M141" s="21">
        <f>EndoAdultPivot!L146</f>
        <v>0</v>
      </c>
      <c r="N141" s="21">
        <f>EndoAdultPivot!M146</f>
        <v>4</v>
      </c>
      <c r="O141" s="21">
        <f>EndoAdultPivot!N146</f>
        <v>1</v>
      </c>
      <c r="P141" s="21">
        <f>EndoAdultPivot!O146</f>
        <v>0</v>
      </c>
      <c r="Q141" s="21">
        <f>EndoAdultPivot!P146</f>
        <v>0</v>
      </c>
    </row>
    <row r="142" spans="1:17">
      <c r="A142" s="21" t="s">
        <v>74</v>
      </c>
      <c r="B142" s="21">
        <v>2013</v>
      </c>
      <c r="C142" s="21">
        <v>141</v>
      </c>
      <c r="D142" s="21">
        <v>6</v>
      </c>
      <c r="E142" s="21" t="s">
        <v>90</v>
      </c>
      <c r="F142" s="21">
        <v>1</v>
      </c>
      <c r="G142" s="21">
        <f>EndoAdultPivot!F147</f>
        <v>18</v>
      </c>
      <c r="H142" s="21">
        <f>EndoAdultPivot!G147</f>
        <v>0</v>
      </c>
      <c r="I142" s="21">
        <f>EndoAdultPivot!H147</f>
        <v>0</v>
      </c>
      <c r="J142" s="21">
        <f>EndoAdultPivot!I147</f>
        <v>0</v>
      </c>
      <c r="K142" s="21">
        <f>EndoAdultPivot!J147</f>
        <v>0</v>
      </c>
      <c r="L142" s="21">
        <f>EndoAdultPivot!K147</f>
        <v>0</v>
      </c>
      <c r="M142" s="21">
        <f>EndoAdultPivot!L147</f>
        <v>0</v>
      </c>
      <c r="N142" s="21">
        <f>EndoAdultPivot!M147</f>
        <v>10</v>
      </c>
      <c r="O142" s="21">
        <f>EndoAdultPivot!N147</f>
        <v>0</v>
      </c>
      <c r="P142" s="21">
        <f>EndoAdultPivot!O147</f>
        <v>0</v>
      </c>
      <c r="Q142" s="21">
        <f>EndoAdultPivot!P147</f>
        <v>0</v>
      </c>
    </row>
    <row r="143" spans="1:17">
      <c r="A143" s="21" t="s">
        <v>74</v>
      </c>
      <c r="B143" s="21">
        <v>2013</v>
      </c>
      <c r="C143" s="21">
        <v>142</v>
      </c>
      <c r="D143" s="21">
        <v>6</v>
      </c>
      <c r="E143" s="21" t="s">
        <v>90</v>
      </c>
      <c r="F143" s="21">
        <v>2</v>
      </c>
      <c r="G143" s="21">
        <f>EndoAdultPivot!F148</f>
        <v>22</v>
      </c>
      <c r="H143" s="21">
        <f>EndoAdultPivot!G148</f>
        <v>0</v>
      </c>
      <c r="I143" s="21">
        <f>EndoAdultPivot!H148</f>
        <v>0</v>
      </c>
      <c r="J143" s="21">
        <f>EndoAdultPivot!I148</f>
        <v>0</v>
      </c>
      <c r="K143" s="21">
        <f>EndoAdultPivot!J148</f>
        <v>2</v>
      </c>
      <c r="L143" s="21">
        <f>EndoAdultPivot!K148</f>
        <v>0</v>
      </c>
      <c r="M143" s="21">
        <f>EndoAdultPivot!L148</f>
        <v>0</v>
      </c>
      <c r="N143" s="21">
        <f>EndoAdultPivot!M148</f>
        <v>2</v>
      </c>
      <c r="O143" s="21">
        <f>EndoAdultPivot!N148</f>
        <v>0</v>
      </c>
      <c r="P143" s="21">
        <f>EndoAdultPivot!O148</f>
        <v>0</v>
      </c>
      <c r="Q143" s="21">
        <f>EndoAdultPivot!P148</f>
        <v>0</v>
      </c>
    </row>
    <row r="144" spans="1:17">
      <c r="A144" s="21" t="s">
        <v>74</v>
      </c>
      <c r="B144" s="21">
        <v>2013</v>
      </c>
      <c r="C144" s="21">
        <v>143</v>
      </c>
      <c r="D144" s="21">
        <v>6</v>
      </c>
      <c r="E144" s="21" t="s">
        <v>90</v>
      </c>
      <c r="F144" s="21">
        <v>3</v>
      </c>
      <c r="G144" s="21">
        <f>EndoAdultPivot!F149</f>
        <v>17</v>
      </c>
      <c r="H144" s="21">
        <f>EndoAdultPivot!G149</f>
        <v>0</v>
      </c>
      <c r="I144" s="21">
        <f>EndoAdultPivot!H149</f>
        <v>0</v>
      </c>
      <c r="J144" s="21">
        <f>EndoAdultPivot!I149</f>
        <v>0</v>
      </c>
      <c r="K144" s="21">
        <f>EndoAdultPivot!J149</f>
        <v>0</v>
      </c>
      <c r="L144" s="21">
        <f>EndoAdultPivot!K149</f>
        <v>0</v>
      </c>
      <c r="M144" s="21">
        <f>EndoAdultPivot!L149</f>
        <v>0</v>
      </c>
      <c r="N144" s="21">
        <f>EndoAdultPivot!M149</f>
        <v>1</v>
      </c>
      <c r="O144" s="21">
        <f>EndoAdultPivot!N149</f>
        <v>0</v>
      </c>
      <c r="P144" s="21">
        <f>EndoAdultPivot!O149</f>
        <v>0</v>
      </c>
      <c r="Q144" s="21">
        <f>EndoAdultPivot!P149</f>
        <v>0</v>
      </c>
    </row>
    <row r="145" spans="1:17">
      <c r="A145" s="21" t="s">
        <v>74</v>
      </c>
      <c r="B145" s="21">
        <v>2013</v>
      </c>
      <c r="C145" s="21">
        <v>144</v>
      </c>
      <c r="D145" s="21">
        <v>6</v>
      </c>
      <c r="E145" s="21" t="s">
        <v>90</v>
      </c>
      <c r="F145" s="21">
        <v>4</v>
      </c>
      <c r="G145" s="21">
        <f>EndoAdultPivot!F150</f>
        <v>20</v>
      </c>
      <c r="H145" s="21">
        <f>EndoAdultPivot!G150</f>
        <v>0</v>
      </c>
      <c r="I145" s="21">
        <f>EndoAdultPivot!H150</f>
        <v>0</v>
      </c>
      <c r="J145" s="21">
        <f>EndoAdultPivot!I150</f>
        <v>0</v>
      </c>
      <c r="K145" s="21">
        <f>EndoAdultPivot!J150</f>
        <v>2</v>
      </c>
      <c r="L145" s="21">
        <f>EndoAdultPivot!K150</f>
        <v>0</v>
      </c>
      <c r="M145" s="21">
        <f>EndoAdultPivot!L150</f>
        <v>0</v>
      </c>
      <c r="N145" s="21">
        <f>EndoAdultPivot!M150</f>
        <v>14</v>
      </c>
      <c r="O145" s="21">
        <f>EndoAdultPivot!N150</f>
        <v>0</v>
      </c>
      <c r="P145" s="21">
        <f>EndoAdultPivot!O150</f>
        <v>0</v>
      </c>
      <c r="Q145" s="21">
        <f>EndoAdultPivot!P150</f>
        <v>0</v>
      </c>
    </row>
    <row r="146" spans="1:17">
      <c r="A146" s="21" t="s">
        <v>74</v>
      </c>
      <c r="B146" s="21">
        <v>2013</v>
      </c>
      <c r="C146" s="21">
        <v>145</v>
      </c>
      <c r="D146" s="21">
        <v>7</v>
      </c>
      <c r="E146" s="21" t="s">
        <v>94</v>
      </c>
      <c r="F146" s="21">
        <v>1</v>
      </c>
      <c r="G146" s="21">
        <f>EndoAdultPivot!F151</f>
        <v>1</v>
      </c>
      <c r="H146" s="21">
        <f>EndoAdultPivot!G151</f>
        <v>0</v>
      </c>
      <c r="I146" s="21">
        <f>EndoAdultPivot!H151</f>
        <v>0</v>
      </c>
      <c r="J146" s="21">
        <f>EndoAdultPivot!I151</f>
        <v>0</v>
      </c>
      <c r="K146" s="21">
        <f>EndoAdultPivot!J151</f>
        <v>1</v>
      </c>
      <c r="L146" s="21">
        <f>EndoAdultPivot!K151</f>
        <v>0</v>
      </c>
      <c r="M146" s="21">
        <f>EndoAdultPivot!L151</f>
        <v>0</v>
      </c>
      <c r="N146" s="21">
        <f>EndoAdultPivot!M151</f>
        <v>3</v>
      </c>
      <c r="O146" s="21">
        <f>EndoAdultPivot!N151</f>
        <v>0</v>
      </c>
      <c r="P146" s="21">
        <f>EndoAdultPivot!O151</f>
        <v>0</v>
      </c>
      <c r="Q146" s="21">
        <f>EndoAdultPivot!P151</f>
        <v>0</v>
      </c>
    </row>
    <row r="147" spans="1:17">
      <c r="A147" s="21" t="s">
        <v>74</v>
      </c>
      <c r="B147" s="21">
        <v>2013</v>
      </c>
      <c r="C147" s="21">
        <v>146</v>
      </c>
      <c r="D147" s="21">
        <v>7</v>
      </c>
      <c r="E147" s="21" t="s">
        <v>94</v>
      </c>
      <c r="F147" s="21">
        <v>2</v>
      </c>
      <c r="G147" s="21">
        <f>EndoAdultPivot!F152</f>
        <v>7</v>
      </c>
      <c r="H147" s="21">
        <f>EndoAdultPivot!G152</f>
        <v>0</v>
      </c>
      <c r="I147" s="21">
        <f>EndoAdultPivot!H152</f>
        <v>0</v>
      </c>
      <c r="J147" s="21">
        <f>EndoAdultPivot!I152</f>
        <v>0</v>
      </c>
      <c r="K147" s="21">
        <f>EndoAdultPivot!J152</f>
        <v>0</v>
      </c>
      <c r="L147" s="21">
        <f>EndoAdultPivot!K152</f>
        <v>0</v>
      </c>
      <c r="M147" s="21">
        <f>EndoAdultPivot!L152</f>
        <v>0</v>
      </c>
      <c r="N147" s="21">
        <f>EndoAdultPivot!M152</f>
        <v>0</v>
      </c>
      <c r="O147" s="21">
        <f>EndoAdultPivot!N152</f>
        <v>0</v>
      </c>
      <c r="P147" s="21">
        <f>EndoAdultPivot!O152</f>
        <v>0</v>
      </c>
      <c r="Q147" s="21">
        <f>EndoAdultPivot!P152</f>
        <v>0</v>
      </c>
    </row>
    <row r="148" spans="1:17">
      <c r="A148" s="21" t="s">
        <v>74</v>
      </c>
      <c r="B148" s="21">
        <v>2013</v>
      </c>
      <c r="C148" s="21">
        <v>147</v>
      </c>
      <c r="D148" s="21">
        <v>7</v>
      </c>
      <c r="E148" s="21" t="s">
        <v>94</v>
      </c>
      <c r="F148" s="21">
        <v>3</v>
      </c>
      <c r="G148" s="21">
        <f>EndoAdultPivot!F153</f>
        <v>0</v>
      </c>
      <c r="H148" s="21">
        <f>EndoAdultPivot!G153</f>
        <v>0</v>
      </c>
      <c r="I148" s="21">
        <f>EndoAdultPivot!H153</f>
        <v>0</v>
      </c>
      <c r="J148" s="21">
        <f>EndoAdultPivot!I153</f>
        <v>0</v>
      </c>
      <c r="K148" s="21">
        <f>EndoAdultPivot!J153</f>
        <v>0</v>
      </c>
      <c r="L148" s="21">
        <f>EndoAdultPivot!K153</f>
        <v>0</v>
      </c>
      <c r="M148" s="21">
        <f>EndoAdultPivot!L153</f>
        <v>0</v>
      </c>
      <c r="N148" s="21">
        <f>EndoAdultPivot!M153</f>
        <v>0</v>
      </c>
      <c r="O148" s="21">
        <f>EndoAdultPivot!N153</f>
        <v>0</v>
      </c>
      <c r="P148" s="21">
        <f>EndoAdultPivot!O153</f>
        <v>0</v>
      </c>
      <c r="Q148" s="21">
        <f>EndoAdultPivot!P153</f>
        <v>0</v>
      </c>
    </row>
    <row r="149" spans="1:17">
      <c r="A149" s="21" t="s">
        <v>74</v>
      </c>
      <c r="B149" s="21">
        <v>2013</v>
      </c>
      <c r="C149" s="21">
        <v>148</v>
      </c>
      <c r="D149" s="21">
        <v>7</v>
      </c>
      <c r="E149" s="21" t="s">
        <v>94</v>
      </c>
      <c r="F149" s="21">
        <v>4</v>
      </c>
      <c r="G149" s="21">
        <f>EndoAdultPivot!F154</f>
        <v>5</v>
      </c>
      <c r="H149" s="21">
        <f>EndoAdultPivot!G154</f>
        <v>0</v>
      </c>
      <c r="I149" s="21">
        <f>EndoAdultPivot!H154</f>
        <v>0</v>
      </c>
      <c r="J149" s="21">
        <f>EndoAdultPivot!I154</f>
        <v>0</v>
      </c>
      <c r="K149" s="21">
        <f>EndoAdultPivot!J154</f>
        <v>3</v>
      </c>
      <c r="L149" s="21">
        <f>EndoAdultPivot!K154</f>
        <v>0</v>
      </c>
      <c r="M149" s="21">
        <f>EndoAdultPivot!L154</f>
        <v>0</v>
      </c>
      <c r="N149" s="21">
        <f>EndoAdultPivot!M154</f>
        <v>14</v>
      </c>
      <c r="O149" s="21">
        <f>EndoAdultPivot!N154</f>
        <v>0</v>
      </c>
      <c r="P149" s="21">
        <f>EndoAdultPivot!O154</f>
        <v>0</v>
      </c>
      <c r="Q149" s="21">
        <f>EndoAdultPivot!P154</f>
        <v>0</v>
      </c>
    </row>
    <row r="150" spans="1:17">
      <c r="A150" s="21" t="s">
        <v>74</v>
      </c>
      <c r="B150" s="21">
        <v>2013</v>
      </c>
      <c r="C150" s="21">
        <v>149</v>
      </c>
      <c r="D150" s="21">
        <v>8</v>
      </c>
      <c r="E150" s="21" t="s">
        <v>96</v>
      </c>
      <c r="F150" s="21">
        <v>1</v>
      </c>
      <c r="G150" s="21">
        <f>EndoAdultPivot!F155</f>
        <v>6</v>
      </c>
      <c r="H150" s="21">
        <f>EndoAdultPivot!G155</f>
        <v>0</v>
      </c>
      <c r="I150" s="21">
        <f>EndoAdultPivot!H155</f>
        <v>4</v>
      </c>
      <c r="J150" s="21">
        <f>EndoAdultPivot!I155</f>
        <v>0</v>
      </c>
      <c r="K150" s="21">
        <f>EndoAdultPivot!J155</f>
        <v>1</v>
      </c>
      <c r="L150" s="21">
        <f>EndoAdultPivot!K155</f>
        <v>0</v>
      </c>
      <c r="M150" s="21">
        <f>EndoAdultPivot!L155</f>
        <v>0</v>
      </c>
      <c r="N150" s="21">
        <f>EndoAdultPivot!M155</f>
        <v>41</v>
      </c>
      <c r="O150" s="21">
        <f>EndoAdultPivot!N155</f>
        <v>0</v>
      </c>
      <c r="P150" s="21">
        <f>EndoAdultPivot!O155</f>
        <v>0</v>
      </c>
      <c r="Q150" s="21">
        <f>EndoAdultPivot!P155</f>
        <v>0</v>
      </c>
    </row>
    <row r="151" spans="1:17">
      <c r="A151" s="21" t="s">
        <v>74</v>
      </c>
      <c r="B151" s="21">
        <v>2013</v>
      </c>
      <c r="C151" s="21">
        <v>150</v>
      </c>
      <c r="D151" s="21">
        <v>8</v>
      </c>
      <c r="E151" s="21" t="s">
        <v>96</v>
      </c>
      <c r="F151" s="21">
        <v>2</v>
      </c>
      <c r="G151" s="21">
        <f>EndoAdultPivot!F156</f>
        <v>11</v>
      </c>
      <c r="H151" s="21">
        <f>EndoAdultPivot!G156</f>
        <v>0</v>
      </c>
      <c r="I151" s="21">
        <f>EndoAdultPivot!H156</f>
        <v>1</v>
      </c>
      <c r="J151" s="21">
        <f>EndoAdultPivot!I156</f>
        <v>0</v>
      </c>
      <c r="K151" s="21">
        <f>EndoAdultPivot!J156</f>
        <v>0</v>
      </c>
      <c r="L151" s="21">
        <f>EndoAdultPivot!K156</f>
        <v>0</v>
      </c>
      <c r="M151" s="21">
        <f>EndoAdultPivot!L156</f>
        <v>0</v>
      </c>
      <c r="N151" s="21">
        <f>EndoAdultPivot!M156</f>
        <v>7</v>
      </c>
      <c r="O151" s="21">
        <f>EndoAdultPivot!N156</f>
        <v>0</v>
      </c>
      <c r="P151" s="21">
        <f>EndoAdultPivot!O156</f>
        <v>0</v>
      </c>
      <c r="Q151" s="21">
        <f>EndoAdultPivot!P156</f>
        <v>0</v>
      </c>
    </row>
    <row r="152" spans="1:17">
      <c r="A152" s="21" t="s">
        <v>74</v>
      </c>
      <c r="B152" s="21">
        <v>2013</v>
      </c>
      <c r="C152" s="21">
        <v>151</v>
      </c>
      <c r="D152" s="21">
        <v>8</v>
      </c>
      <c r="E152" s="21" t="s">
        <v>96</v>
      </c>
      <c r="F152" s="21">
        <v>3</v>
      </c>
      <c r="G152" s="21">
        <f>EndoAdultPivot!F157</f>
        <v>13</v>
      </c>
      <c r="H152" s="21">
        <f>EndoAdultPivot!G157</f>
        <v>0</v>
      </c>
      <c r="I152" s="21">
        <f>EndoAdultPivot!H157</f>
        <v>6</v>
      </c>
      <c r="J152" s="21">
        <f>EndoAdultPivot!I157</f>
        <v>1</v>
      </c>
      <c r="K152" s="21">
        <f>EndoAdultPivot!J157</f>
        <v>2</v>
      </c>
      <c r="L152" s="21">
        <f>EndoAdultPivot!K157</f>
        <v>0</v>
      </c>
      <c r="M152" s="21">
        <f>EndoAdultPivot!L157</f>
        <v>0</v>
      </c>
      <c r="N152" s="21">
        <f>EndoAdultPivot!M157</f>
        <v>69</v>
      </c>
      <c r="O152" s="21">
        <f>EndoAdultPivot!N157</f>
        <v>0</v>
      </c>
      <c r="P152" s="21">
        <f>EndoAdultPivot!O157</f>
        <v>0</v>
      </c>
      <c r="Q152" s="21">
        <f>EndoAdultPivot!P157</f>
        <v>0</v>
      </c>
    </row>
    <row r="153" spans="1:17">
      <c r="A153" s="21" t="s">
        <v>74</v>
      </c>
      <c r="B153" s="21">
        <v>2013</v>
      </c>
      <c r="C153" s="21">
        <v>152</v>
      </c>
      <c r="D153" s="21">
        <v>8</v>
      </c>
      <c r="E153" s="21" t="s">
        <v>96</v>
      </c>
      <c r="F153" s="21">
        <v>4</v>
      </c>
      <c r="G153" s="21">
        <f>EndoAdultPivot!F158</f>
        <v>6</v>
      </c>
      <c r="H153" s="21">
        <f>EndoAdultPivot!G158</f>
        <v>1</v>
      </c>
      <c r="I153" s="21">
        <f>EndoAdultPivot!H158</f>
        <v>2</v>
      </c>
      <c r="J153" s="21">
        <f>EndoAdultPivot!I158</f>
        <v>0</v>
      </c>
      <c r="K153" s="21">
        <f>EndoAdultPivot!J158</f>
        <v>1</v>
      </c>
      <c r="L153" s="21">
        <f>EndoAdultPivot!K158</f>
        <v>0</v>
      </c>
      <c r="M153" s="21">
        <f>EndoAdultPivot!L158</f>
        <v>0</v>
      </c>
      <c r="N153" s="21">
        <f>EndoAdultPivot!M158</f>
        <v>44</v>
      </c>
      <c r="O153" s="21">
        <f>EndoAdultPivot!N158</f>
        <v>0</v>
      </c>
      <c r="P153" s="21">
        <f>EndoAdultPivot!O158</f>
        <v>0</v>
      </c>
      <c r="Q153" s="21">
        <f>EndoAdultPivot!P158</f>
        <v>0</v>
      </c>
    </row>
    <row r="154" spans="1:17">
      <c r="A154" s="21" t="s">
        <v>74</v>
      </c>
      <c r="B154" s="21">
        <v>2013</v>
      </c>
      <c r="C154" s="21">
        <v>153</v>
      </c>
      <c r="D154" s="21">
        <v>9</v>
      </c>
      <c r="E154" s="21" t="s">
        <v>98</v>
      </c>
      <c r="F154" s="21">
        <v>1</v>
      </c>
      <c r="G154" s="21">
        <f>EndoAdultPivot!F159</f>
        <v>1</v>
      </c>
      <c r="H154" s="21">
        <f>EndoAdultPivot!G159</f>
        <v>0</v>
      </c>
      <c r="I154" s="21">
        <f>EndoAdultPivot!H159</f>
        <v>0</v>
      </c>
      <c r="J154" s="21">
        <f>EndoAdultPivot!I159</f>
        <v>0</v>
      </c>
      <c r="K154" s="21">
        <f>EndoAdultPivot!J159</f>
        <v>1</v>
      </c>
      <c r="L154" s="21">
        <f>EndoAdultPivot!K159</f>
        <v>0</v>
      </c>
      <c r="M154" s="21">
        <f>EndoAdultPivot!L159</f>
        <v>0</v>
      </c>
      <c r="N154" s="21">
        <f>EndoAdultPivot!M159</f>
        <v>2</v>
      </c>
      <c r="O154" s="21">
        <f>EndoAdultPivot!N159</f>
        <v>0</v>
      </c>
      <c r="P154" s="21">
        <f>EndoAdultPivot!O159</f>
        <v>0</v>
      </c>
      <c r="Q154" s="21">
        <f>EndoAdultPivot!P159</f>
        <v>0</v>
      </c>
    </row>
    <row r="155" spans="1:17">
      <c r="A155" s="21" t="s">
        <v>74</v>
      </c>
      <c r="B155" s="21">
        <v>2013</v>
      </c>
      <c r="C155" s="21">
        <v>154</v>
      </c>
      <c r="D155" s="21">
        <v>9</v>
      </c>
      <c r="E155" s="21" t="s">
        <v>98</v>
      </c>
      <c r="F155" s="21">
        <v>2</v>
      </c>
      <c r="G155" s="21">
        <f>EndoAdultPivot!F160</f>
        <v>3</v>
      </c>
      <c r="H155" s="21">
        <f>EndoAdultPivot!G160</f>
        <v>0</v>
      </c>
      <c r="I155" s="21">
        <f>EndoAdultPivot!H160</f>
        <v>0</v>
      </c>
      <c r="J155" s="21">
        <f>EndoAdultPivot!I160</f>
        <v>0</v>
      </c>
      <c r="K155" s="21">
        <f>EndoAdultPivot!J160</f>
        <v>0</v>
      </c>
      <c r="L155" s="21">
        <f>EndoAdultPivot!K160</f>
        <v>0</v>
      </c>
      <c r="M155" s="21">
        <f>EndoAdultPivot!L160</f>
        <v>0</v>
      </c>
      <c r="N155" s="21">
        <f>EndoAdultPivot!M160</f>
        <v>2</v>
      </c>
      <c r="O155" s="21">
        <f>EndoAdultPivot!N160</f>
        <v>0</v>
      </c>
      <c r="P155" s="21">
        <f>EndoAdultPivot!O160</f>
        <v>0</v>
      </c>
      <c r="Q155" s="21">
        <f>EndoAdultPivot!P160</f>
        <v>0</v>
      </c>
    </row>
    <row r="156" spans="1:17">
      <c r="A156" s="21" t="s">
        <v>74</v>
      </c>
      <c r="B156" s="21">
        <v>2013</v>
      </c>
      <c r="C156" s="21">
        <v>155</v>
      </c>
      <c r="D156" s="21">
        <v>9</v>
      </c>
      <c r="E156" s="21" t="s">
        <v>98</v>
      </c>
      <c r="F156" s="21">
        <v>3</v>
      </c>
      <c r="G156" s="21">
        <f>EndoAdultPivot!F161</f>
        <v>4</v>
      </c>
      <c r="H156" s="21">
        <f>EndoAdultPivot!G161</f>
        <v>0</v>
      </c>
      <c r="I156" s="21">
        <f>EndoAdultPivot!H161</f>
        <v>0</v>
      </c>
      <c r="J156" s="21">
        <f>EndoAdultPivot!I161</f>
        <v>0</v>
      </c>
      <c r="K156" s="21">
        <f>EndoAdultPivot!J161</f>
        <v>1</v>
      </c>
      <c r="L156" s="21">
        <f>EndoAdultPivot!K161</f>
        <v>0</v>
      </c>
      <c r="M156" s="21">
        <f>EndoAdultPivot!L161</f>
        <v>0</v>
      </c>
      <c r="N156" s="21">
        <f>EndoAdultPivot!M161</f>
        <v>4</v>
      </c>
      <c r="O156" s="21">
        <f>EndoAdultPivot!N161</f>
        <v>0</v>
      </c>
      <c r="P156" s="21">
        <f>EndoAdultPivot!O161</f>
        <v>0</v>
      </c>
      <c r="Q156" s="21">
        <f>EndoAdultPivot!P161</f>
        <v>0</v>
      </c>
    </row>
    <row r="157" spans="1:17">
      <c r="A157" s="21" t="s">
        <v>74</v>
      </c>
      <c r="B157" s="21">
        <v>2013</v>
      </c>
      <c r="C157" s="21">
        <v>156</v>
      </c>
      <c r="D157" s="21">
        <v>9</v>
      </c>
      <c r="E157" s="21" t="s">
        <v>98</v>
      </c>
      <c r="F157" s="21">
        <v>4</v>
      </c>
      <c r="G157" s="21">
        <f>EndoAdultPivot!F162</f>
        <v>2</v>
      </c>
      <c r="H157" s="21">
        <f>EndoAdultPivot!G162</f>
        <v>0</v>
      </c>
      <c r="I157" s="21">
        <f>EndoAdultPivot!H162</f>
        <v>0</v>
      </c>
      <c r="J157" s="21">
        <f>EndoAdultPivot!I162</f>
        <v>0</v>
      </c>
      <c r="K157" s="21">
        <f>EndoAdultPivot!J162</f>
        <v>0</v>
      </c>
      <c r="L157" s="21">
        <f>EndoAdultPivot!K162</f>
        <v>0</v>
      </c>
      <c r="M157" s="21">
        <f>EndoAdultPivot!L162</f>
        <v>0</v>
      </c>
      <c r="N157" s="21">
        <f>EndoAdultPivot!M162</f>
        <v>4</v>
      </c>
      <c r="O157" s="21">
        <f>EndoAdultPivot!N162</f>
        <v>1</v>
      </c>
      <c r="P157" s="21">
        <f>EndoAdultPivot!O162</f>
        <v>0</v>
      </c>
      <c r="Q157" s="21">
        <f>EndoAdultPivot!P162</f>
        <v>0</v>
      </c>
    </row>
    <row r="158" spans="1:17">
      <c r="A158" s="21" t="s">
        <v>74</v>
      </c>
      <c r="B158" s="21">
        <v>2013</v>
      </c>
      <c r="C158" s="21">
        <v>157</v>
      </c>
      <c r="D158" s="21">
        <v>10</v>
      </c>
      <c r="E158" s="21" t="s">
        <v>102</v>
      </c>
      <c r="F158" s="21">
        <v>1</v>
      </c>
      <c r="G158" s="21">
        <f>EndoAdultPivot!F163</f>
        <v>0</v>
      </c>
      <c r="H158" s="21">
        <f>EndoAdultPivot!G163</f>
        <v>0</v>
      </c>
      <c r="I158" s="21">
        <f>EndoAdultPivot!H163</f>
        <v>0</v>
      </c>
      <c r="J158" s="21">
        <f>EndoAdultPivot!I163</f>
        <v>0</v>
      </c>
      <c r="K158" s="21">
        <f>EndoAdultPivot!J163</f>
        <v>2</v>
      </c>
      <c r="L158" s="21">
        <f>EndoAdultPivot!K163</f>
        <v>0</v>
      </c>
      <c r="M158" s="21">
        <f>EndoAdultPivot!L163</f>
        <v>0</v>
      </c>
      <c r="N158" s="21">
        <f>EndoAdultPivot!M163</f>
        <v>4</v>
      </c>
      <c r="O158" s="21">
        <f>EndoAdultPivot!N163</f>
        <v>0</v>
      </c>
      <c r="P158" s="21">
        <f>EndoAdultPivot!O163</f>
        <v>0</v>
      </c>
      <c r="Q158" s="21">
        <f>EndoAdultPivot!P163</f>
        <v>0</v>
      </c>
    </row>
    <row r="159" spans="1:17">
      <c r="A159" s="21" t="s">
        <v>74</v>
      </c>
      <c r="B159" s="21">
        <v>2013</v>
      </c>
      <c r="C159" s="21">
        <v>158</v>
      </c>
      <c r="D159" s="21">
        <v>10</v>
      </c>
      <c r="E159" s="21" t="s">
        <v>102</v>
      </c>
      <c r="F159" s="21">
        <v>2</v>
      </c>
      <c r="G159" s="21">
        <f>EndoAdultPivot!F164</f>
        <v>1</v>
      </c>
      <c r="H159" s="21">
        <f>EndoAdultPivot!G164</f>
        <v>0</v>
      </c>
      <c r="I159" s="21">
        <f>EndoAdultPivot!H164</f>
        <v>0</v>
      </c>
      <c r="J159" s="21">
        <f>EndoAdultPivot!I164</f>
        <v>0</v>
      </c>
      <c r="K159" s="21">
        <f>EndoAdultPivot!J164</f>
        <v>0</v>
      </c>
      <c r="L159" s="21">
        <f>EndoAdultPivot!K164</f>
        <v>0</v>
      </c>
      <c r="M159" s="21">
        <f>EndoAdultPivot!L164</f>
        <v>0</v>
      </c>
      <c r="N159" s="21">
        <f>EndoAdultPivot!M164</f>
        <v>3</v>
      </c>
      <c r="O159" s="21">
        <f>EndoAdultPivot!N164</f>
        <v>0</v>
      </c>
      <c r="P159" s="21">
        <f>EndoAdultPivot!O164</f>
        <v>0</v>
      </c>
      <c r="Q159" s="21">
        <f>EndoAdultPivot!P164</f>
        <v>0</v>
      </c>
    </row>
    <row r="160" spans="1:17">
      <c r="A160" s="21" t="s">
        <v>74</v>
      </c>
      <c r="B160" s="21">
        <v>2013</v>
      </c>
      <c r="C160" s="21">
        <v>159</v>
      </c>
      <c r="D160" s="21">
        <v>10</v>
      </c>
      <c r="E160" s="21" t="s">
        <v>102</v>
      </c>
      <c r="F160" s="21">
        <v>3</v>
      </c>
      <c r="G160" s="21">
        <f>EndoAdultPivot!F165</f>
        <v>0</v>
      </c>
      <c r="H160" s="21">
        <f>EndoAdultPivot!G165</f>
        <v>0</v>
      </c>
      <c r="I160" s="21">
        <f>EndoAdultPivot!H165</f>
        <v>0</v>
      </c>
      <c r="J160" s="21">
        <f>EndoAdultPivot!I165</f>
        <v>0</v>
      </c>
      <c r="K160" s="21">
        <f>EndoAdultPivot!J165</f>
        <v>1</v>
      </c>
      <c r="L160" s="21">
        <f>EndoAdultPivot!K165</f>
        <v>0</v>
      </c>
      <c r="M160" s="21">
        <f>EndoAdultPivot!L165</f>
        <v>0</v>
      </c>
      <c r="N160" s="21">
        <f>EndoAdultPivot!M165</f>
        <v>5</v>
      </c>
      <c r="O160" s="21">
        <f>EndoAdultPivot!N165</f>
        <v>0</v>
      </c>
      <c r="P160" s="21">
        <f>EndoAdultPivot!O165</f>
        <v>0</v>
      </c>
      <c r="Q160" s="21">
        <f>EndoAdultPivot!P165</f>
        <v>0</v>
      </c>
    </row>
    <row r="161" spans="1:17">
      <c r="A161" s="21" t="s">
        <v>74</v>
      </c>
      <c r="B161" s="21">
        <v>2013</v>
      </c>
      <c r="C161" s="21">
        <v>160</v>
      </c>
      <c r="D161" s="21">
        <v>10</v>
      </c>
      <c r="E161" s="21" t="s">
        <v>102</v>
      </c>
      <c r="F161" s="21">
        <v>4</v>
      </c>
      <c r="G161" s="21">
        <f>EndoAdultPivot!F166</f>
        <v>0</v>
      </c>
      <c r="H161" s="21">
        <f>EndoAdultPivot!G166</f>
        <v>0</v>
      </c>
      <c r="I161" s="21">
        <f>EndoAdultPivot!H166</f>
        <v>0</v>
      </c>
      <c r="J161" s="21">
        <f>EndoAdultPivot!I166</f>
        <v>0</v>
      </c>
      <c r="K161" s="21">
        <f>EndoAdultPivot!J166</f>
        <v>0</v>
      </c>
      <c r="L161" s="21">
        <f>EndoAdultPivot!K166</f>
        <v>0</v>
      </c>
      <c r="M161" s="21">
        <f>EndoAdultPivot!L166</f>
        <v>0</v>
      </c>
      <c r="N161" s="21">
        <f>EndoAdultPivot!M166</f>
        <v>8</v>
      </c>
      <c r="O161" s="21">
        <f>EndoAdultPivot!N166</f>
        <v>0</v>
      </c>
      <c r="P161" s="21">
        <f>EndoAdultPivot!O166</f>
        <v>0</v>
      </c>
      <c r="Q161" s="21">
        <f>EndoAdultPivot!P166</f>
        <v>0</v>
      </c>
    </row>
    <row r="162" spans="1:17">
      <c r="A162" s="21" t="s">
        <v>74</v>
      </c>
      <c r="B162" s="21">
        <v>2013</v>
      </c>
      <c r="C162" s="21">
        <v>161</v>
      </c>
      <c r="D162" s="21">
        <v>11</v>
      </c>
      <c r="E162" s="21" t="s">
        <v>105</v>
      </c>
      <c r="F162" s="21">
        <v>1</v>
      </c>
      <c r="G162" s="21">
        <f>EndoAdultPivot!F167</f>
        <v>0</v>
      </c>
      <c r="H162" s="21">
        <f>EndoAdultPivot!G167</f>
        <v>0</v>
      </c>
      <c r="I162" s="21">
        <f>EndoAdultPivot!H167</f>
        <v>0</v>
      </c>
      <c r="J162" s="21">
        <f>EndoAdultPivot!I167</f>
        <v>0</v>
      </c>
      <c r="K162" s="21">
        <f>EndoAdultPivot!J167</f>
        <v>2</v>
      </c>
      <c r="L162" s="21">
        <f>EndoAdultPivot!K167</f>
        <v>0</v>
      </c>
      <c r="M162" s="21">
        <f>EndoAdultPivot!L167</f>
        <v>0</v>
      </c>
      <c r="N162" s="21">
        <f>EndoAdultPivot!M167</f>
        <v>1</v>
      </c>
      <c r="O162" s="21">
        <f>EndoAdultPivot!N167</f>
        <v>0</v>
      </c>
      <c r="P162" s="21">
        <f>EndoAdultPivot!O167</f>
        <v>0</v>
      </c>
      <c r="Q162" s="21">
        <f>EndoAdultPivot!P167</f>
        <v>0</v>
      </c>
    </row>
    <row r="163" spans="1:17">
      <c r="A163" s="21" t="s">
        <v>74</v>
      </c>
      <c r="B163" s="21">
        <v>2013</v>
      </c>
      <c r="C163" s="21">
        <v>162</v>
      </c>
      <c r="D163" s="21">
        <v>11</v>
      </c>
      <c r="E163" s="21" t="s">
        <v>105</v>
      </c>
      <c r="F163" s="21">
        <v>2</v>
      </c>
      <c r="G163" s="21">
        <f>EndoAdultPivot!F168</f>
        <v>1</v>
      </c>
      <c r="H163" s="21">
        <f>EndoAdultPivot!G168</f>
        <v>0</v>
      </c>
      <c r="I163" s="21">
        <f>EndoAdultPivot!H168</f>
        <v>1</v>
      </c>
      <c r="J163" s="21">
        <f>EndoAdultPivot!I168</f>
        <v>0</v>
      </c>
      <c r="K163" s="21">
        <f>EndoAdultPivot!J168</f>
        <v>1</v>
      </c>
      <c r="L163" s="21">
        <f>EndoAdultPivot!K168</f>
        <v>0</v>
      </c>
      <c r="M163" s="21">
        <f>EndoAdultPivot!L168</f>
        <v>0</v>
      </c>
      <c r="N163" s="21">
        <f>EndoAdultPivot!M168</f>
        <v>4</v>
      </c>
      <c r="O163" s="21">
        <f>EndoAdultPivot!N168</f>
        <v>0</v>
      </c>
      <c r="P163" s="21">
        <f>EndoAdultPivot!O168</f>
        <v>0</v>
      </c>
      <c r="Q163" s="21">
        <f>EndoAdultPivot!P168</f>
        <v>0</v>
      </c>
    </row>
    <row r="164" spans="1:17">
      <c r="A164" s="21" t="s">
        <v>74</v>
      </c>
      <c r="B164" s="21">
        <v>2013</v>
      </c>
      <c r="C164" s="21">
        <v>163</v>
      </c>
      <c r="D164" s="21">
        <v>11</v>
      </c>
      <c r="E164" s="21" t="s">
        <v>105</v>
      </c>
      <c r="F164" s="21">
        <v>3</v>
      </c>
      <c r="G164" s="21">
        <f>EndoAdultPivot!F169</f>
        <v>0</v>
      </c>
      <c r="H164" s="21">
        <f>EndoAdultPivot!G169</f>
        <v>0</v>
      </c>
      <c r="I164" s="21">
        <f>EndoAdultPivot!H169</f>
        <v>0</v>
      </c>
      <c r="J164" s="21">
        <f>EndoAdultPivot!I169</f>
        <v>0</v>
      </c>
      <c r="K164" s="21">
        <f>EndoAdultPivot!J169</f>
        <v>2</v>
      </c>
      <c r="L164" s="21">
        <f>EndoAdultPivot!K169</f>
        <v>0</v>
      </c>
      <c r="M164" s="21">
        <f>EndoAdultPivot!L169</f>
        <v>0</v>
      </c>
      <c r="N164" s="21">
        <f>EndoAdultPivot!M169</f>
        <v>2</v>
      </c>
      <c r="O164" s="21">
        <f>EndoAdultPivot!N169</f>
        <v>0</v>
      </c>
      <c r="P164" s="21">
        <f>EndoAdultPivot!O169</f>
        <v>0</v>
      </c>
      <c r="Q164" s="21">
        <f>EndoAdultPivot!P169</f>
        <v>0</v>
      </c>
    </row>
    <row r="165" spans="1:17">
      <c r="A165" s="21" t="s">
        <v>74</v>
      </c>
      <c r="B165" s="21">
        <v>2013</v>
      </c>
      <c r="C165" s="21">
        <v>164</v>
      </c>
      <c r="D165" s="21">
        <v>11</v>
      </c>
      <c r="E165" s="21" t="s">
        <v>105</v>
      </c>
      <c r="F165" s="21">
        <v>4</v>
      </c>
      <c r="G165" s="21">
        <f>EndoAdultPivot!F170</f>
        <v>1</v>
      </c>
      <c r="H165" s="21">
        <f>EndoAdultPivot!G170</f>
        <v>0</v>
      </c>
      <c r="I165" s="21">
        <f>EndoAdultPivot!H170</f>
        <v>0</v>
      </c>
      <c r="J165" s="21">
        <f>EndoAdultPivot!I170</f>
        <v>0</v>
      </c>
      <c r="K165" s="21">
        <f>EndoAdultPivot!J170</f>
        <v>0</v>
      </c>
      <c r="L165" s="21">
        <f>EndoAdultPivot!K170</f>
        <v>0</v>
      </c>
      <c r="M165" s="21">
        <f>EndoAdultPivot!L170</f>
        <v>0</v>
      </c>
      <c r="N165" s="21">
        <f>EndoAdultPivot!M170</f>
        <v>1</v>
      </c>
      <c r="O165" s="21">
        <f>EndoAdultPivot!N170</f>
        <v>0</v>
      </c>
      <c r="P165" s="21">
        <f>EndoAdultPivot!O170</f>
        <v>0</v>
      </c>
      <c r="Q165" s="21">
        <f>EndoAdultPivot!P170</f>
        <v>0</v>
      </c>
    </row>
    <row r="166" spans="1:17">
      <c r="A166" s="21" t="s">
        <v>74</v>
      </c>
      <c r="B166" s="21">
        <v>2013</v>
      </c>
      <c r="C166" s="21">
        <v>165</v>
      </c>
      <c r="D166" s="21">
        <v>12</v>
      </c>
      <c r="E166" s="21" t="s">
        <v>109</v>
      </c>
      <c r="F166" s="21">
        <v>1</v>
      </c>
      <c r="G166" s="21">
        <f>EndoAdultPivot!F171</f>
        <v>0</v>
      </c>
      <c r="H166" s="21">
        <f>EndoAdultPivot!G171</f>
        <v>0</v>
      </c>
      <c r="I166" s="21">
        <f>EndoAdultPivot!H171</f>
        <v>0</v>
      </c>
      <c r="J166" s="21">
        <f>EndoAdultPivot!I171</f>
        <v>0</v>
      </c>
      <c r="K166" s="21">
        <f>EndoAdultPivot!J171</f>
        <v>0</v>
      </c>
      <c r="L166" s="21">
        <f>EndoAdultPivot!K171</f>
        <v>0</v>
      </c>
      <c r="M166" s="21">
        <f>EndoAdultPivot!L171</f>
        <v>0</v>
      </c>
      <c r="N166" s="21">
        <f>EndoAdultPivot!M171</f>
        <v>1</v>
      </c>
      <c r="O166" s="21">
        <f>EndoAdultPivot!N171</f>
        <v>0</v>
      </c>
      <c r="P166" s="21">
        <f>EndoAdultPivot!O171</f>
        <v>0</v>
      </c>
      <c r="Q166" s="21">
        <f>EndoAdultPivot!P171</f>
        <v>0</v>
      </c>
    </row>
    <row r="167" spans="1:17">
      <c r="A167" s="21" t="s">
        <v>74</v>
      </c>
      <c r="B167" s="21">
        <v>2013</v>
      </c>
      <c r="C167" s="21">
        <v>166</v>
      </c>
      <c r="D167" s="21">
        <v>12</v>
      </c>
      <c r="E167" s="21" t="s">
        <v>109</v>
      </c>
      <c r="F167" s="21">
        <v>2</v>
      </c>
      <c r="G167" s="21">
        <f>EndoAdultPivot!F172</f>
        <v>0</v>
      </c>
      <c r="H167" s="21">
        <f>EndoAdultPivot!G172</f>
        <v>0</v>
      </c>
      <c r="I167" s="21">
        <f>EndoAdultPivot!H172</f>
        <v>0</v>
      </c>
      <c r="J167" s="21">
        <f>EndoAdultPivot!I172</f>
        <v>0</v>
      </c>
      <c r="K167" s="21">
        <f>EndoAdultPivot!J172</f>
        <v>0</v>
      </c>
      <c r="L167" s="21">
        <f>EndoAdultPivot!K172</f>
        <v>0</v>
      </c>
      <c r="M167" s="21">
        <f>EndoAdultPivot!L172</f>
        <v>0</v>
      </c>
      <c r="N167" s="21">
        <f>EndoAdultPivot!M172</f>
        <v>0</v>
      </c>
      <c r="O167" s="21">
        <f>EndoAdultPivot!N172</f>
        <v>0</v>
      </c>
      <c r="P167" s="21">
        <f>EndoAdultPivot!O172</f>
        <v>0</v>
      </c>
      <c r="Q167" s="21">
        <f>EndoAdultPivot!P172</f>
        <v>0</v>
      </c>
    </row>
    <row r="168" spans="1:17">
      <c r="A168" s="21" t="s">
        <v>74</v>
      </c>
      <c r="B168" s="21">
        <v>2013</v>
      </c>
      <c r="C168" s="21">
        <v>167</v>
      </c>
      <c r="D168" s="21">
        <v>12</v>
      </c>
      <c r="E168" s="21" t="s">
        <v>109</v>
      </c>
      <c r="F168" s="21">
        <v>3</v>
      </c>
      <c r="G168" s="21">
        <f>EndoAdultPivot!F173</f>
        <v>0</v>
      </c>
      <c r="H168" s="21">
        <f>EndoAdultPivot!G173</f>
        <v>0</v>
      </c>
      <c r="I168" s="21">
        <f>EndoAdultPivot!H173</f>
        <v>0</v>
      </c>
      <c r="J168" s="21">
        <f>EndoAdultPivot!I173</f>
        <v>0</v>
      </c>
      <c r="K168" s="21">
        <f>EndoAdultPivot!J173</f>
        <v>0</v>
      </c>
      <c r="L168" s="21">
        <f>EndoAdultPivot!K173</f>
        <v>0</v>
      </c>
      <c r="M168" s="21">
        <f>EndoAdultPivot!L173</f>
        <v>0</v>
      </c>
      <c r="N168" s="21">
        <f>EndoAdultPivot!M173</f>
        <v>0</v>
      </c>
      <c r="O168" s="21">
        <f>EndoAdultPivot!N173</f>
        <v>0</v>
      </c>
      <c r="P168" s="21">
        <f>EndoAdultPivot!O173</f>
        <v>0</v>
      </c>
      <c r="Q168" s="21">
        <f>EndoAdultPivot!P173</f>
        <v>0</v>
      </c>
    </row>
    <row r="169" spans="1:17">
      <c r="A169" s="21" t="s">
        <v>74</v>
      </c>
      <c r="B169" s="21">
        <v>2013</v>
      </c>
      <c r="C169" s="21">
        <v>168</v>
      </c>
      <c r="D169" s="21">
        <v>12</v>
      </c>
      <c r="E169" s="21" t="s">
        <v>109</v>
      </c>
      <c r="F169" s="21">
        <v>4</v>
      </c>
      <c r="G169" s="21">
        <f>EndoAdultPivot!F174</f>
        <v>0</v>
      </c>
      <c r="H169" s="21">
        <f>EndoAdultPivot!G174</f>
        <v>0</v>
      </c>
      <c r="I169" s="21">
        <f>EndoAdultPivot!H174</f>
        <v>0</v>
      </c>
      <c r="J169" s="21">
        <f>EndoAdultPivot!I174</f>
        <v>0</v>
      </c>
      <c r="K169" s="21">
        <f>EndoAdultPivot!J174</f>
        <v>0</v>
      </c>
      <c r="L169" s="21">
        <f>EndoAdultPivot!K174</f>
        <v>0</v>
      </c>
      <c r="M169" s="21">
        <f>EndoAdultPivot!L174</f>
        <v>0</v>
      </c>
      <c r="N169" s="21">
        <f>EndoAdultPivot!M174</f>
        <v>0</v>
      </c>
      <c r="O169" s="21">
        <f>EndoAdultPivot!N174</f>
        <v>0</v>
      </c>
      <c r="P169" s="21">
        <f>EndoAdultPivot!O174</f>
        <v>0</v>
      </c>
      <c r="Q169" s="21">
        <f>EndoAdultPivot!P174</f>
        <v>0</v>
      </c>
    </row>
    <row r="170" spans="1:17">
      <c r="A170" s="21" t="s">
        <v>74</v>
      </c>
      <c r="B170" s="21">
        <v>2013</v>
      </c>
      <c r="C170" s="21">
        <v>169</v>
      </c>
      <c r="D170" s="21">
        <v>16</v>
      </c>
      <c r="E170" s="21" t="s">
        <v>118</v>
      </c>
      <c r="F170" s="21">
        <v>1</v>
      </c>
      <c r="G170" s="21">
        <f>EndoAdultPivot!F175</f>
        <v>0</v>
      </c>
      <c r="H170" s="21">
        <f>EndoAdultPivot!G175</f>
        <v>0</v>
      </c>
      <c r="I170" s="21">
        <f>EndoAdultPivot!H175</f>
        <v>0</v>
      </c>
      <c r="J170" s="21">
        <f>EndoAdultPivot!I175</f>
        <v>0</v>
      </c>
      <c r="K170" s="21">
        <f>EndoAdultPivot!J175</f>
        <v>0</v>
      </c>
      <c r="L170" s="21">
        <f>EndoAdultPivot!K175</f>
        <v>0</v>
      </c>
      <c r="M170" s="21">
        <f>EndoAdultPivot!L175</f>
        <v>0</v>
      </c>
      <c r="N170" s="21">
        <f>EndoAdultPivot!M175</f>
        <v>1</v>
      </c>
      <c r="O170" s="21">
        <f>EndoAdultPivot!N175</f>
        <v>0</v>
      </c>
      <c r="P170" s="21">
        <f>EndoAdultPivot!O175</f>
        <v>0</v>
      </c>
      <c r="Q170" s="21">
        <f>EndoAdultPivot!P175</f>
        <v>0</v>
      </c>
    </row>
    <row r="171" spans="1:17">
      <c r="A171" s="21" t="s">
        <v>74</v>
      </c>
      <c r="B171" s="21">
        <v>2013</v>
      </c>
      <c r="C171" s="21">
        <v>170</v>
      </c>
      <c r="D171" s="21">
        <v>16</v>
      </c>
      <c r="E171" s="21" t="s">
        <v>118</v>
      </c>
      <c r="F171" s="21">
        <v>2</v>
      </c>
      <c r="G171" s="21">
        <f>EndoAdultPivot!F176</f>
        <v>0</v>
      </c>
      <c r="H171" s="21">
        <f>EndoAdultPivot!G176</f>
        <v>0</v>
      </c>
      <c r="I171" s="21">
        <f>EndoAdultPivot!H176</f>
        <v>0</v>
      </c>
      <c r="J171" s="21">
        <f>EndoAdultPivot!I176</f>
        <v>0</v>
      </c>
      <c r="K171" s="21">
        <f>EndoAdultPivot!J176</f>
        <v>0</v>
      </c>
      <c r="L171" s="21">
        <f>EndoAdultPivot!K176</f>
        <v>0</v>
      </c>
      <c r="M171" s="21">
        <f>EndoAdultPivot!L176</f>
        <v>0</v>
      </c>
      <c r="N171" s="21">
        <f>EndoAdultPivot!M176</f>
        <v>0</v>
      </c>
      <c r="O171" s="21">
        <f>EndoAdultPivot!N176</f>
        <v>0</v>
      </c>
      <c r="P171" s="21">
        <f>EndoAdultPivot!O176</f>
        <v>0</v>
      </c>
      <c r="Q171" s="21">
        <f>EndoAdultPivot!P176</f>
        <v>0</v>
      </c>
    </row>
    <row r="172" spans="1:17">
      <c r="A172" s="21" t="s">
        <v>74</v>
      </c>
      <c r="B172" s="21">
        <v>2013</v>
      </c>
      <c r="C172" s="21">
        <v>171</v>
      </c>
      <c r="D172" s="21">
        <v>16</v>
      </c>
      <c r="E172" s="21" t="s">
        <v>118</v>
      </c>
      <c r="F172" s="21">
        <v>3</v>
      </c>
      <c r="G172" s="21">
        <f>EndoAdultPivot!F177</f>
        <v>0</v>
      </c>
      <c r="H172" s="21">
        <f>EndoAdultPivot!G177</f>
        <v>0</v>
      </c>
      <c r="I172" s="21">
        <f>EndoAdultPivot!H177</f>
        <v>0</v>
      </c>
      <c r="J172" s="21">
        <f>EndoAdultPivot!I177</f>
        <v>0</v>
      </c>
      <c r="K172" s="21">
        <f>EndoAdultPivot!J177</f>
        <v>0</v>
      </c>
      <c r="L172" s="21">
        <f>EndoAdultPivot!K177</f>
        <v>0</v>
      </c>
      <c r="M172" s="21">
        <f>EndoAdultPivot!L177</f>
        <v>0</v>
      </c>
      <c r="N172" s="21">
        <f>EndoAdultPivot!M177</f>
        <v>0</v>
      </c>
      <c r="O172" s="21">
        <f>EndoAdultPivot!N177</f>
        <v>0</v>
      </c>
      <c r="P172" s="21">
        <f>EndoAdultPivot!O177</f>
        <v>0</v>
      </c>
      <c r="Q172" s="21">
        <f>EndoAdultPivot!P177</f>
        <v>0</v>
      </c>
    </row>
    <row r="173" spans="1:17">
      <c r="A173" s="21" t="s">
        <v>74</v>
      </c>
      <c r="B173" s="21">
        <v>2013</v>
      </c>
      <c r="C173" s="21">
        <v>172</v>
      </c>
      <c r="D173" s="21">
        <v>16</v>
      </c>
      <c r="E173" s="21" t="s">
        <v>118</v>
      </c>
      <c r="F173" s="21">
        <v>4</v>
      </c>
      <c r="G173" s="21">
        <f>EndoAdultPivot!F178</f>
        <v>0</v>
      </c>
      <c r="H173" s="21">
        <f>EndoAdultPivot!G178</f>
        <v>0</v>
      </c>
      <c r="I173" s="21">
        <f>EndoAdultPivot!H178</f>
        <v>0</v>
      </c>
      <c r="J173" s="21">
        <f>EndoAdultPivot!I178</f>
        <v>0</v>
      </c>
      <c r="K173" s="21">
        <f>EndoAdultPivot!J178</f>
        <v>0</v>
      </c>
      <c r="L173" s="21">
        <f>EndoAdultPivot!K178</f>
        <v>0</v>
      </c>
      <c r="M173" s="21">
        <f>EndoAdultPivot!L178</f>
        <v>0</v>
      </c>
      <c r="N173" s="21">
        <f>EndoAdultPivot!M178</f>
        <v>0</v>
      </c>
      <c r="O173" s="21">
        <f>EndoAdultPivot!N178</f>
        <v>0</v>
      </c>
      <c r="P173" s="21">
        <f>EndoAdultPivot!O178</f>
        <v>0</v>
      </c>
      <c r="Q173" s="21">
        <f>EndoAdultPivot!P178</f>
        <v>0</v>
      </c>
    </row>
    <row r="174" spans="1:17">
      <c r="A174" s="21" t="s">
        <v>74</v>
      </c>
      <c r="B174" s="21">
        <v>2013</v>
      </c>
      <c r="C174" s="21">
        <v>173</v>
      </c>
      <c r="D174" s="21">
        <v>17</v>
      </c>
      <c r="E174" s="21" t="s">
        <v>119</v>
      </c>
      <c r="F174" s="21">
        <v>1</v>
      </c>
      <c r="G174" s="21">
        <f>EndoAdultPivot!F179</f>
        <v>2</v>
      </c>
      <c r="H174" s="21">
        <f>EndoAdultPivot!G179</f>
        <v>0</v>
      </c>
      <c r="I174" s="21">
        <f>EndoAdultPivot!H179</f>
        <v>0</v>
      </c>
      <c r="J174" s="21">
        <f>EndoAdultPivot!I179</f>
        <v>0</v>
      </c>
      <c r="K174" s="21">
        <f>EndoAdultPivot!J179</f>
        <v>1</v>
      </c>
      <c r="L174" s="21">
        <f>EndoAdultPivot!K179</f>
        <v>0</v>
      </c>
      <c r="M174" s="21">
        <f>EndoAdultPivot!L179</f>
        <v>0</v>
      </c>
      <c r="N174" s="21">
        <f>EndoAdultPivot!M179</f>
        <v>2</v>
      </c>
      <c r="O174" s="21">
        <f>EndoAdultPivot!N179</f>
        <v>0</v>
      </c>
      <c r="P174" s="21">
        <f>EndoAdultPivot!O179</f>
        <v>0</v>
      </c>
      <c r="Q174" s="21">
        <f>EndoAdultPivot!P179</f>
        <v>0</v>
      </c>
    </row>
    <row r="175" spans="1:17">
      <c r="A175" s="21" t="s">
        <v>74</v>
      </c>
      <c r="B175" s="21">
        <v>2013</v>
      </c>
      <c r="C175" s="21">
        <v>174</v>
      </c>
      <c r="D175" s="21">
        <v>17</v>
      </c>
      <c r="E175" s="21" t="s">
        <v>119</v>
      </c>
      <c r="F175" s="21">
        <v>2</v>
      </c>
      <c r="G175" s="21">
        <f>EndoAdultPivot!F180</f>
        <v>2</v>
      </c>
      <c r="H175" s="21">
        <f>EndoAdultPivot!G180</f>
        <v>1</v>
      </c>
      <c r="I175" s="21">
        <f>EndoAdultPivot!H180</f>
        <v>0</v>
      </c>
      <c r="J175" s="21">
        <f>EndoAdultPivot!I180</f>
        <v>0</v>
      </c>
      <c r="K175" s="21">
        <f>EndoAdultPivot!J180</f>
        <v>0</v>
      </c>
      <c r="L175" s="21">
        <f>EndoAdultPivot!K180</f>
        <v>0</v>
      </c>
      <c r="M175" s="21">
        <f>EndoAdultPivot!L180</f>
        <v>0</v>
      </c>
      <c r="N175" s="21">
        <f>EndoAdultPivot!M180</f>
        <v>0</v>
      </c>
      <c r="O175" s="21">
        <f>EndoAdultPivot!N180</f>
        <v>0</v>
      </c>
      <c r="P175" s="21">
        <f>EndoAdultPivot!O180</f>
        <v>0</v>
      </c>
      <c r="Q175" s="21">
        <f>EndoAdultPivot!P180</f>
        <v>0</v>
      </c>
    </row>
    <row r="176" spans="1:17">
      <c r="A176" s="21" t="s">
        <v>74</v>
      </c>
      <c r="B176" s="21">
        <v>2013</v>
      </c>
      <c r="C176" s="21">
        <v>175</v>
      </c>
      <c r="D176" s="21">
        <v>17</v>
      </c>
      <c r="E176" s="21" t="s">
        <v>119</v>
      </c>
      <c r="F176" s="21">
        <v>3</v>
      </c>
      <c r="G176" s="21">
        <f>EndoAdultPivot!F181</f>
        <v>6</v>
      </c>
      <c r="H176" s="21">
        <f>EndoAdultPivot!G181</f>
        <v>0</v>
      </c>
      <c r="I176" s="21">
        <f>EndoAdultPivot!H181</f>
        <v>0</v>
      </c>
      <c r="J176" s="21">
        <f>EndoAdultPivot!I181</f>
        <v>0</v>
      </c>
      <c r="K176" s="21">
        <f>EndoAdultPivot!J181</f>
        <v>0</v>
      </c>
      <c r="L176" s="21">
        <f>EndoAdultPivot!K181</f>
        <v>0</v>
      </c>
      <c r="M176" s="21">
        <f>EndoAdultPivot!L181</f>
        <v>0</v>
      </c>
      <c r="N176" s="21">
        <f>EndoAdultPivot!M181</f>
        <v>6</v>
      </c>
      <c r="O176" s="21">
        <f>EndoAdultPivot!N181</f>
        <v>0</v>
      </c>
      <c r="P176" s="21">
        <f>EndoAdultPivot!O181</f>
        <v>0</v>
      </c>
      <c r="Q176" s="21">
        <f>EndoAdultPivot!P181</f>
        <v>0</v>
      </c>
    </row>
    <row r="177" spans="1:17">
      <c r="A177" s="21" t="s">
        <v>74</v>
      </c>
      <c r="B177" s="21">
        <v>2013</v>
      </c>
      <c r="C177" s="21">
        <v>176</v>
      </c>
      <c r="D177" s="21">
        <v>17</v>
      </c>
      <c r="E177" s="21" t="s">
        <v>119</v>
      </c>
      <c r="F177" s="21">
        <v>4</v>
      </c>
      <c r="G177" s="21">
        <f>EndoAdultPivot!F182</f>
        <v>2</v>
      </c>
      <c r="H177" s="21">
        <f>EndoAdultPivot!G182</f>
        <v>0</v>
      </c>
      <c r="I177" s="21">
        <f>EndoAdultPivot!H182</f>
        <v>0</v>
      </c>
      <c r="J177" s="21">
        <f>EndoAdultPivot!I182</f>
        <v>0</v>
      </c>
      <c r="K177" s="21">
        <f>EndoAdultPivot!J182</f>
        <v>0</v>
      </c>
      <c r="L177" s="21">
        <f>EndoAdultPivot!K182</f>
        <v>0</v>
      </c>
      <c r="M177" s="21">
        <f>EndoAdultPivot!L182</f>
        <v>0</v>
      </c>
      <c r="N177" s="21">
        <f>EndoAdultPivot!M182</f>
        <v>5</v>
      </c>
      <c r="O177" s="21">
        <f>EndoAdultPivot!N182</f>
        <v>0</v>
      </c>
      <c r="P177" s="21">
        <f>EndoAdultPivot!O182</f>
        <v>0</v>
      </c>
      <c r="Q177" s="21">
        <f>EndoAdultPivot!P182</f>
        <v>0</v>
      </c>
    </row>
    <row r="178" spans="1:17">
      <c r="A178" s="21" t="s">
        <v>74</v>
      </c>
      <c r="B178" s="21">
        <v>2013</v>
      </c>
      <c r="C178" s="21">
        <v>177</v>
      </c>
      <c r="D178" s="21">
        <v>18</v>
      </c>
      <c r="E178" s="21" t="s">
        <v>122</v>
      </c>
      <c r="F178" s="21">
        <v>1</v>
      </c>
      <c r="G178" s="21">
        <f>EndoAdultPivot!F183</f>
        <v>0</v>
      </c>
      <c r="H178" s="21">
        <f>EndoAdultPivot!G183</f>
        <v>0</v>
      </c>
      <c r="I178" s="21">
        <f>EndoAdultPivot!H183</f>
        <v>0</v>
      </c>
      <c r="J178" s="21">
        <f>EndoAdultPivot!I183</f>
        <v>0</v>
      </c>
      <c r="K178" s="21">
        <f>EndoAdultPivot!J183</f>
        <v>0</v>
      </c>
      <c r="L178" s="21">
        <f>EndoAdultPivot!K183</f>
        <v>0</v>
      </c>
      <c r="M178" s="21">
        <f>EndoAdultPivot!L183</f>
        <v>0</v>
      </c>
      <c r="N178" s="21">
        <f>EndoAdultPivot!M183</f>
        <v>1</v>
      </c>
      <c r="O178" s="21">
        <f>EndoAdultPivot!N183</f>
        <v>0</v>
      </c>
      <c r="P178" s="21">
        <f>EndoAdultPivot!O183</f>
        <v>0</v>
      </c>
      <c r="Q178" s="21">
        <f>EndoAdultPivot!P183</f>
        <v>0</v>
      </c>
    </row>
    <row r="179" spans="1:17">
      <c r="A179" s="21" t="s">
        <v>74</v>
      </c>
      <c r="B179" s="21">
        <v>2013</v>
      </c>
      <c r="C179" s="21">
        <v>178</v>
      </c>
      <c r="D179" s="21">
        <v>18</v>
      </c>
      <c r="E179" s="21" t="s">
        <v>122</v>
      </c>
      <c r="F179" s="21">
        <v>2</v>
      </c>
      <c r="G179" s="21">
        <f>EndoAdultPivot!F184</f>
        <v>0</v>
      </c>
      <c r="H179" s="21">
        <f>EndoAdultPivot!G184</f>
        <v>0</v>
      </c>
      <c r="I179" s="21">
        <f>EndoAdultPivot!H184</f>
        <v>0</v>
      </c>
      <c r="J179" s="21">
        <f>EndoAdultPivot!I184</f>
        <v>0</v>
      </c>
      <c r="K179" s="21">
        <f>EndoAdultPivot!J184</f>
        <v>0</v>
      </c>
      <c r="L179" s="21">
        <f>EndoAdultPivot!K184</f>
        <v>0</v>
      </c>
      <c r="M179" s="21">
        <f>EndoAdultPivot!L184</f>
        <v>0</v>
      </c>
      <c r="N179" s="21">
        <f>EndoAdultPivot!M184</f>
        <v>0</v>
      </c>
      <c r="O179" s="21">
        <f>EndoAdultPivot!N184</f>
        <v>0</v>
      </c>
      <c r="P179" s="21">
        <f>EndoAdultPivot!O184</f>
        <v>0</v>
      </c>
      <c r="Q179" s="21">
        <f>EndoAdultPivot!P184</f>
        <v>0</v>
      </c>
    </row>
    <row r="180" spans="1:17">
      <c r="A180" s="21" t="s">
        <v>74</v>
      </c>
      <c r="B180" s="21">
        <v>2013</v>
      </c>
      <c r="C180" s="21">
        <v>179</v>
      </c>
      <c r="D180" s="21">
        <v>18</v>
      </c>
      <c r="E180" s="21" t="s">
        <v>122</v>
      </c>
      <c r="F180" s="21">
        <v>3</v>
      </c>
      <c r="G180" s="21">
        <f>EndoAdultPivot!F185</f>
        <v>0</v>
      </c>
      <c r="H180" s="21">
        <f>EndoAdultPivot!G185</f>
        <v>0</v>
      </c>
      <c r="I180" s="21">
        <f>EndoAdultPivot!H185</f>
        <v>0</v>
      </c>
      <c r="J180" s="21">
        <f>EndoAdultPivot!I185</f>
        <v>0</v>
      </c>
      <c r="K180" s="21">
        <f>EndoAdultPivot!J185</f>
        <v>0</v>
      </c>
      <c r="L180" s="21">
        <f>EndoAdultPivot!K185</f>
        <v>0</v>
      </c>
      <c r="M180" s="21">
        <f>EndoAdultPivot!L185</f>
        <v>0</v>
      </c>
      <c r="N180" s="21">
        <f>EndoAdultPivot!M185</f>
        <v>0</v>
      </c>
      <c r="O180" s="21">
        <f>EndoAdultPivot!N185</f>
        <v>0</v>
      </c>
      <c r="P180" s="21">
        <f>EndoAdultPivot!O185</f>
        <v>0</v>
      </c>
      <c r="Q180" s="21">
        <f>EndoAdultPivot!P185</f>
        <v>0</v>
      </c>
    </row>
    <row r="181" spans="1:17">
      <c r="A181" s="21" t="s">
        <v>74</v>
      </c>
      <c r="B181" s="21">
        <v>2013</v>
      </c>
      <c r="C181" s="21">
        <v>180</v>
      </c>
      <c r="D181" s="21">
        <v>18</v>
      </c>
      <c r="E181" s="21" t="s">
        <v>122</v>
      </c>
      <c r="F181" s="21">
        <v>4</v>
      </c>
      <c r="G181" s="21">
        <f>EndoAdultPivot!F186</f>
        <v>0</v>
      </c>
      <c r="H181" s="21">
        <f>EndoAdultPivot!G186</f>
        <v>0</v>
      </c>
      <c r="I181" s="21">
        <f>EndoAdultPivot!H186</f>
        <v>0</v>
      </c>
      <c r="J181" s="21">
        <f>EndoAdultPivot!I186</f>
        <v>0</v>
      </c>
      <c r="K181" s="21">
        <f>EndoAdultPivot!J186</f>
        <v>0</v>
      </c>
      <c r="L181" s="21">
        <f>EndoAdultPivot!K186</f>
        <v>0</v>
      </c>
      <c r="M181" s="21">
        <f>EndoAdultPivot!L186</f>
        <v>0</v>
      </c>
      <c r="N181" s="21">
        <f>EndoAdultPivot!M186</f>
        <v>0</v>
      </c>
      <c r="O181" s="21">
        <f>EndoAdultPivot!N186</f>
        <v>0</v>
      </c>
      <c r="P181" s="21">
        <f>EndoAdultPivot!O186</f>
        <v>0</v>
      </c>
      <c r="Q181" s="21">
        <f>EndoAdultPivot!P186</f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6"/>
  <sheetViews>
    <sheetView topLeftCell="A161" workbookViewId="0">
      <selection activeCell="F6" sqref="F6:I185"/>
    </sheetView>
  </sheetViews>
  <sheetFormatPr baseColWidth="10" defaultRowHeight="16.5"/>
  <cols>
    <col min="5" max="5" width="7.140625" customWidth="1"/>
    <col min="6" max="9" width="15.5703125" bestFit="1" customWidth="1"/>
    <col min="10" max="10" width="15.28515625" bestFit="1" customWidth="1"/>
  </cols>
  <sheetData>
    <row r="1" spans="1:17"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A2" s="51" t="s">
        <v>280</v>
      </c>
      <c r="F2" s="51" t="s">
        <v>218</v>
      </c>
      <c r="G2" s="51" t="s">
        <v>249</v>
      </c>
      <c r="H2" s="51" t="s">
        <v>219</v>
      </c>
    </row>
    <row r="3" spans="1:17">
      <c r="F3" t="s">
        <v>244</v>
      </c>
      <c r="H3" t="s">
        <v>222</v>
      </c>
      <c r="J3" t="s">
        <v>248</v>
      </c>
    </row>
    <row r="4" spans="1:17">
      <c r="F4" t="s">
        <v>250</v>
      </c>
      <c r="G4" t="s">
        <v>228</v>
      </c>
      <c r="H4" t="s">
        <v>250</v>
      </c>
      <c r="I4" t="s">
        <v>228</v>
      </c>
    </row>
    <row r="5" spans="1:17">
      <c r="A5" s="51" t="s">
        <v>16</v>
      </c>
      <c r="B5" s="51" t="s">
        <v>15</v>
      </c>
      <c r="C5" s="51" t="s">
        <v>216</v>
      </c>
      <c r="D5" s="51" t="s">
        <v>3</v>
      </c>
      <c r="E5" s="51" t="s">
        <v>18</v>
      </c>
    </row>
    <row r="6" spans="1:17">
      <c r="A6">
        <v>2012</v>
      </c>
      <c r="B6" t="s">
        <v>74</v>
      </c>
      <c r="C6" s="24">
        <v>1</v>
      </c>
      <c r="D6" t="s">
        <v>68</v>
      </c>
      <c r="E6">
        <v>1</v>
      </c>
      <c r="F6" s="25">
        <v>0</v>
      </c>
      <c r="G6" s="25">
        <v>0</v>
      </c>
      <c r="H6" s="25">
        <v>10.49</v>
      </c>
      <c r="I6" s="25">
        <v>0</v>
      </c>
      <c r="J6" s="25">
        <v>10.49</v>
      </c>
    </row>
    <row r="7" spans="1:17">
      <c r="E7">
        <v>2</v>
      </c>
      <c r="F7" s="25">
        <v>0</v>
      </c>
      <c r="G7" s="25">
        <v>0</v>
      </c>
      <c r="H7" s="25">
        <v>11.191000000000001</v>
      </c>
      <c r="I7" s="25">
        <v>0</v>
      </c>
      <c r="J7" s="25">
        <v>11.191000000000001</v>
      </c>
    </row>
    <row r="8" spans="1:17">
      <c r="E8">
        <v>3</v>
      </c>
      <c r="F8" s="25">
        <v>0</v>
      </c>
      <c r="G8" s="25">
        <v>0</v>
      </c>
      <c r="H8" s="25">
        <v>11.484999999999999</v>
      </c>
      <c r="I8" s="25">
        <v>1.127</v>
      </c>
      <c r="J8" s="25">
        <v>12.612</v>
      </c>
    </row>
    <row r="9" spans="1:17">
      <c r="E9">
        <v>4</v>
      </c>
      <c r="F9" s="25">
        <v>0</v>
      </c>
      <c r="G9" s="25">
        <v>0</v>
      </c>
      <c r="H9" s="25">
        <v>3.778</v>
      </c>
      <c r="I9" s="25">
        <v>2.57</v>
      </c>
      <c r="J9" s="25">
        <v>6.3479999999999999</v>
      </c>
    </row>
    <row r="10" spans="1:17">
      <c r="C10" s="24">
        <v>2</v>
      </c>
      <c r="D10" t="s">
        <v>77</v>
      </c>
      <c r="E10">
        <v>1</v>
      </c>
      <c r="F10" s="25">
        <v>0</v>
      </c>
      <c r="G10" s="25">
        <v>0</v>
      </c>
      <c r="H10" s="25">
        <v>23.414999999999999</v>
      </c>
      <c r="I10" s="25">
        <v>1.012</v>
      </c>
      <c r="J10" s="25">
        <v>24.427</v>
      </c>
    </row>
    <row r="11" spans="1:17">
      <c r="E11">
        <v>2</v>
      </c>
      <c r="F11" s="25">
        <v>0</v>
      </c>
      <c r="G11" s="25">
        <v>0</v>
      </c>
      <c r="H11" s="25">
        <v>15.068</v>
      </c>
      <c r="I11" s="25">
        <v>0</v>
      </c>
      <c r="J11" s="25">
        <v>15.068</v>
      </c>
    </row>
    <row r="12" spans="1:17">
      <c r="E12">
        <v>3</v>
      </c>
      <c r="F12" s="25">
        <v>0</v>
      </c>
      <c r="G12" s="25">
        <v>0</v>
      </c>
      <c r="H12" s="25">
        <v>9.9130000000000003</v>
      </c>
      <c r="I12" s="25">
        <v>4.5819999999999999</v>
      </c>
      <c r="J12" s="25">
        <v>14.495000000000001</v>
      </c>
    </row>
    <row r="13" spans="1:17">
      <c r="E13">
        <v>4</v>
      </c>
      <c r="F13" s="25">
        <v>0</v>
      </c>
      <c r="G13" s="25">
        <v>0</v>
      </c>
      <c r="H13" s="25">
        <v>16.685000000000002</v>
      </c>
      <c r="I13" s="25">
        <v>1.0750000000000002</v>
      </c>
      <c r="J13" s="25">
        <v>17.760000000000002</v>
      </c>
    </row>
    <row r="14" spans="1:17">
      <c r="C14" s="24">
        <v>3</v>
      </c>
      <c r="D14" t="s">
        <v>81</v>
      </c>
      <c r="E14">
        <v>1</v>
      </c>
      <c r="F14" s="25">
        <v>0</v>
      </c>
      <c r="G14" s="25">
        <v>0</v>
      </c>
      <c r="H14" s="25">
        <v>5.2759999999999998</v>
      </c>
      <c r="I14" s="25">
        <v>0</v>
      </c>
      <c r="J14" s="25">
        <v>5.2759999999999998</v>
      </c>
    </row>
    <row r="15" spans="1:17">
      <c r="E15">
        <v>2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</row>
    <row r="16" spans="1:17">
      <c r="E16">
        <v>3</v>
      </c>
      <c r="F16" s="25">
        <v>0</v>
      </c>
      <c r="G16" s="25">
        <v>0</v>
      </c>
      <c r="H16" s="25">
        <v>0</v>
      </c>
      <c r="I16" s="25">
        <v>3.8359999999999999</v>
      </c>
      <c r="J16" s="25">
        <v>3.8359999999999999</v>
      </c>
    </row>
    <row r="17" spans="3:10">
      <c r="E17">
        <v>4</v>
      </c>
      <c r="F17" s="25">
        <v>0</v>
      </c>
      <c r="G17" s="25">
        <v>0</v>
      </c>
      <c r="H17" s="25">
        <v>4.2699999999999996</v>
      </c>
      <c r="I17" s="25">
        <v>2.0059999999999998</v>
      </c>
      <c r="J17" s="25">
        <v>6.2759999999999998</v>
      </c>
    </row>
    <row r="18" spans="3:10">
      <c r="C18" s="24">
        <v>4</v>
      </c>
      <c r="D18" t="s">
        <v>82</v>
      </c>
      <c r="E18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</row>
    <row r="19" spans="3:10">
      <c r="E19">
        <v>2</v>
      </c>
      <c r="F19" s="25">
        <v>0</v>
      </c>
      <c r="G19" s="25">
        <v>0</v>
      </c>
      <c r="H19" s="25">
        <v>8.7729999999999997</v>
      </c>
      <c r="I19" s="25">
        <v>0</v>
      </c>
      <c r="J19" s="25">
        <v>8.7729999999999997</v>
      </c>
    </row>
    <row r="20" spans="3:10">
      <c r="E20">
        <v>3</v>
      </c>
      <c r="F20" s="25">
        <v>0</v>
      </c>
      <c r="G20" s="25">
        <v>0</v>
      </c>
      <c r="H20" s="25">
        <v>11.443999999999999</v>
      </c>
      <c r="I20" s="25">
        <v>0</v>
      </c>
      <c r="J20" s="25">
        <v>11.443999999999999</v>
      </c>
    </row>
    <row r="21" spans="3:10">
      <c r="E21">
        <v>4</v>
      </c>
      <c r="F21" s="25">
        <v>0</v>
      </c>
      <c r="G21" s="25">
        <v>0</v>
      </c>
      <c r="H21" s="25">
        <v>17.565999999999999</v>
      </c>
      <c r="I21" s="25">
        <v>0</v>
      </c>
      <c r="J21" s="25">
        <v>17.565999999999999</v>
      </c>
    </row>
    <row r="22" spans="3:10">
      <c r="C22" s="24">
        <v>5</v>
      </c>
      <c r="D22" t="s">
        <v>85</v>
      </c>
      <c r="E22">
        <v>1</v>
      </c>
      <c r="F22" s="25">
        <v>0</v>
      </c>
      <c r="G22" s="25">
        <v>0</v>
      </c>
      <c r="H22" s="25">
        <v>20.213999999999999</v>
      </c>
      <c r="I22" s="25">
        <v>1.125</v>
      </c>
      <c r="J22" s="25">
        <v>21.338999999999999</v>
      </c>
    </row>
    <row r="23" spans="3:10">
      <c r="E23">
        <v>2</v>
      </c>
      <c r="F23" s="25">
        <v>0</v>
      </c>
      <c r="G23" s="25">
        <v>0</v>
      </c>
      <c r="H23" s="25">
        <v>10.009</v>
      </c>
      <c r="I23" s="25">
        <v>2.0329999999999999</v>
      </c>
      <c r="J23" s="25">
        <v>12.042</v>
      </c>
    </row>
    <row r="24" spans="3:10">
      <c r="E24">
        <v>3</v>
      </c>
      <c r="F24" s="25">
        <v>0</v>
      </c>
      <c r="G24" s="25">
        <v>0</v>
      </c>
      <c r="H24" s="25">
        <v>23.260999999999999</v>
      </c>
      <c r="I24" s="25">
        <v>0.90300000000000002</v>
      </c>
      <c r="J24" s="25">
        <v>24.163999999999998</v>
      </c>
    </row>
    <row r="25" spans="3:10">
      <c r="E25">
        <v>4</v>
      </c>
      <c r="F25" s="25">
        <v>0</v>
      </c>
      <c r="G25" s="25">
        <v>0</v>
      </c>
      <c r="H25" s="25">
        <v>5.2240000000000002</v>
      </c>
      <c r="I25" s="25">
        <v>1.456</v>
      </c>
      <c r="J25" s="25">
        <v>6.68</v>
      </c>
    </row>
    <row r="26" spans="3:10">
      <c r="C26" s="24">
        <v>6</v>
      </c>
      <c r="D26" t="s">
        <v>90</v>
      </c>
      <c r="E26">
        <v>1</v>
      </c>
      <c r="F26" s="25">
        <v>0</v>
      </c>
      <c r="G26" s="25">
        <v>0</v>
      </c>
      <c r="H26" s="25">
        <v>0</v>
      </c>
      <c r="I26" s="25">
        <v>3.085</v>
      </c>
      <c r="J26" s="25">
        <v>3.085</v>
      </c>
    </row>
    <row r="27" spans="3:10">
      <c r="E27">
        <v>2</v>
      </c>
      <c r="F27" s="25">
        <v>0</v>
      </c>
      <c r="G27" s="25">
        <v>0</v>
      </c>
      <c r="H27" s="25">
        <v>0</v>
      </c>
      <c r="I27" s="25">
        <v>2.032</v>
      </c>
      <c r="J27" s="25">
        <v>2.032</v>
      </c>
    </row>
    <row r="28" spans="3:10">
      <c r="E28">
        <v>3</v>
      </c>
      <c r="F28" s="25">
        <v>0</v>
      </c>
      <c r="G28" s="25">
        <v>0</v>
      </c>
      <c r="H28" s="25">
        <v>2.6179999999999999</v>
      </c>
      <c r="I28" s="25">
        <v>1.274</v>
      </c>
      <c r="J28" s="25">
        <v>3.8919999999999999</v>
      </c>
    </row>
    <row r="29" spans="3:10">
      <c r="E29">
        <v>4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</row>
    <row r="30" spans="3:10">
      <c r="C30" s="24">
        <v>7</v>
      </c>
      <c r="D30" t="s">
        <v>94</v>
      </c>
      <c r="E30">
        <v>1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</row>
    <row r="31" spans="3:10">
      <c r="E31">
        <v>2</v>
      </c>
      <c r="F31" s="25">
        <v>0</v>
      </c>
      <c r="G31" s="25">
        <v>0</v>
      </c>
      <c r="H31" s="25">
        <v>6.8680000000000003</v>
      </c>
      <c r="I31" s="25">
        <v>1.3180000000000001</v>
      </c>
      <c r="J31" s="25">
        <v>8.1859999999999999</v>
      </c>
    </row>
    <row r="32" spans="3:10">
      <c r="E32">
        <v>3</v>
      </c>
      <c r="F32" s="25">
        <v>0</v>
      </c>
      <c r="G32" s="25">
        <v>0</v>
      </c>
      <c r="H32" s="25">
        <v>4.3369999999999997</v>
      </c>
      <c r="I32" s="25">
        <v>1.4079999999999999</v>
      </c>
      <c r="J32" s="25">
        <v>5.7449999999999992</v>
      </c>
    </row>
    <row r="33" spans="3:10">
      <c r="E33">
        <v>4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</row>
    <row r="34" spans="3:10">
      <c r="C34" s="24">
        <v>8</v>
      </c>
      <c r="D34" t="s">
        <v>96</v>
      </c>
      <c r="E34">
        <v>1</v>
      </c>
      <c r="F34" s="25">
        <v>0</v>
      </c>
      <c r="G34" s="25">
        <v>0</v>
      </c>
      <c r="H34" s="25">
        <v>13.465999999999999</v>
      </c>
      <c r="I34" s="25">
        <v>0.108</v>
      </c>
      <c r="J34" s="25">
        <v>13.574</v>
      </c>
    </row>
    <row r="35" spans="3:10">
      <c r="E35">
        <v>2</v>
      </c>
      <c r="F35" s="25">
        <v>0</v>
      </c>
      <c r="G35" s="25">
        <v>0</v>
      </c>
      <c r="H35" s="25">
        <v>7.7949999999999999</v>
      </c>
      <c r="I35" s="25">
        <v>0</v>
      </c>
      <c r="J35" s="25">
        <v>7.7949999999999999</v>
      </c>
    </row>
    <row r="36" spans="3:10">
      <c r="E36">
        <v>3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</row>
    <row r="37" spans="3:10">
      <c r="E37">
        <v>4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</row>
    <row r="38" spans="3:10">
      <c r="C38" s="24">
        <v>9</v>
      </c>
      <c r="D38" t="s">
        <v>98</v>
      </c>
      <c r="E38">
        <v>1</v>
      </c>
      <c r="F38" s="25">
        <v>4.2969999999999997</v>
      </c>
      <c r="G38" s="25">
        <v>0</v>
      </c>
      <c r="H38" s="25">
        <v>3.7440000000000002</v>
      </c>
      <c r="I38" s="25">
        <v>3.9119999999999999</v>
      </c>
      <c r="J38" s="25">
        <v>11.952999999999999</v>
      </c>
    </row>
    <row r="39" spans="3:10">
      <c r="E39">
        <v>2</v>
      </c>
      <c r="F39" s="25">
        <v>11.429</v>
      </c>
      <c r="G39" s="25">
        <v>0</v>
      </c>
      <c r="H39" s="25">
        <v>8.5839999999999996</v>
      </c>
      <c r="I39" s="25">
        <v>3.63</v>
      </c>
      <c r="J39" s="25">
        <v>23.642999999999997</v>
      </c>
    </row>
    <row r="40" spans="3:10">
      <c r="E40">
        <v>3</v>
      </c>
      <c r="F40" s="25">
        <v>11.725999999999999</v>
      </c>
      <c r="G40" s="25">
        <v>0</v>
      </c>
      <c r="H40" s="25">
        <v>5.5259999999999998</v>
      </c>
      <c r="I40" s="25">
        <v>3.6785999999999994</v>
      </c>
      <c r="J40" s="25">
        <v>20.930599999999998</v>
      </c>
    </row>
    <row r="41" spans="3:10">
      <c r="E41">
        <v>4</v>
      </c>
      <c r="F41" s="25">
        <v>2.44</v>
      </c>
      <c r="G41" s="25">
        <v>0</v>
      </c>
      <c r="H41" s="25">
        <v>0</v>
      </c>
      <c r="I41" s="25">
        <v>5.1150000000000002</v>
      </c>
      <c r="J41" s="25">
        <v>7.5549999999999997</v>
      </c>
    </row>
    <row r="42" spans="3:10">
      <c r="C42" s="24">
        <v>10</v>
      </c>
      <c r="D42" t="s">
        <v>102</v>
      </c>
      <c r="E42">
        <v>1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</row>
    <row r="43" spans="3:10">
      <c r="E43">
        <v>2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</row>
    <row r="44" spans="3:10">
      <c r="E44">
        <v>3</v>
      </c>
      <c r="F44" s="25">
        <v>0</v>
      </c>
      <c r="G44" s="25">
        <v>0</v>
      </c>
      <c r="H44" s="25">
        <v>4.3559999999999999</v>
      </c>
      <c r="I44" s="25">
        <v>0</v>
      </c>
      <c r="J44" s="25">
        <v>4.3559999999999999</v>
      </c>
    </row>
    <row r="45" spans="3:10">
      <c r="E45">
        <v>4</v>
      </c>
      <c r="F45" s="25">
        <v>0</v>
      </c>
      <c r="G45" s="25">
        <v>0</v>
      </c>
      <c r="H45" s="25">
        <v>5.6040000000000001</v>
      </c>
      <c r="I45" s="25">
        <v>0</v>
      </c>
      <c r="J45" s="25">
        <v>5.6040000000000001</v>
      </c>
    </row>
    <row r="46" spans="3:10">
      <c r="C46" s="24">
        <v>11</v>
      </c>
      <c r="D46" t="s">
        <v>105</v>
      </c>
      <c r="E46">
        <v>1</v>
      </c>
      <c r="F46" s="25">
        <v>0</v>
      </c>
      <c r="G46" s="25">
        <v>0</v>
      </c>
      <c r="H46" s="25">
        <v>4.4379999999999997</v>
      </c>
      <c r="I46" s="25">
        <v>0</v>
      </c>
      <c r="J46" s="25">
        <v>4.4379999999999997</v>
      </c>
    </row>
    <row r="47" spans="3:10">
      <c r="E47">
        <v>2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</row>
    <row r="48" spans="3:10">
      <c r="E48">
        <v>3</v>
      </c>
      <c r="F48" s="25">
        <v>0</v>
      </c>
      <c r="G48" s="25">
        <v>0</v>
      </c>
      <c r="H48" s="25">
        <v>16.065000000000001</v>
      </c>
      <c r="I48" s="25">
        <v>0</v>
      </c>
      <c r="J48" s="25">
        <v>16.065000000000001</v>
      </c>
    </row>
    <row r="49" spans="3:10">
      <c r="E49">
        <v>4</v>
      </c>
      <c r="F49" s="25">
        <v>0</v>
      </c>
      <c r="G49" s="25">
        <v>0</v>
      </c>
      <c r="H49" s="25">
        <v>4.5940000000000003</v>
      </c>
      <c r="I49" s="25">
        <v>0</v>
      </c>
      <c r="J49" s="25">
        <v>4.5940000000000003</v>
      </c>
    </row>
    <row r="50" spans="3:10">
      <c r="C50" s="24">
        <v>12</v>
      </c>
      <c r="D50" t="s">
        <v>109</v>
      </c>
      <c r="E50">
        <v>1</v>
      </c>
      <c r="F50" s="25">
        <v>0</v>
      </c>
      <c r="G50" s="25">
        <v>0</v>
      </c>
      <c r="H50" s="25">
        <v>4.556</v>
      </c>
      <c r="I50" s="25">
        <v>0</v>
      </c>
      <c r="J50" s="25">
        <v>4.556</v>
      </c>
    </row>
    <row r="51" spans="3:10">
      <c r="E51">
        <v>2</v>
      </c>
      <c r="F51" s="25">
        <v>0</v>
      </c>
      <c r="G51" s="25">
        <v>0</v>
      </c>
      <c r="H51" s="25">
        <v>6.48</v>
      </c>
      <c r="I51" s="25">
        <v>0</v>
      </c>
      <c r="J51" s="25">
        <v>6.48</v>
      </c>
    </row>
    <row r="52" spans="3:10">
      <c r="E52">
        <v>3</v>
      </c>
      <c r="F52" s="25">
        <v>0</v>
      </c>
      <c r="G52" s="25">
        <v>0</v>
      </c>
      <c r="H52" s="25">
        <v>8.75</v>
      </c>
      <c r="I52" s="25">
        <v>0</v>
      </c>
      <c r="J52" s="25">
        <v>8.75</v>
      </c>
    </row>
    <row r="53" spans="3:10">
      <c r="E53">
        <v>4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</row>
    <row r="54" spans="3:10">
      <c r="C54" s="24">
        <v>13</v>
      </c>
      <c r="D54" t="s">
        <v>111</v>
      </c>
      <c r="E54">
        <v>1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</row>
    <row r="55" spans="3:10">
      <c r="E55">
        <v>2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</row>
    <row r="56" spans="3:10">
      <c r="E56">
        <v>3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</row>
    <row r="57" spans="3:10">
      <c r="E57">
        <v>4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</row>
    <row r="58" spans="3:10">
      <c r="C58" s="24">
        <v>14</v>
      </c>
      <c r="D58" t="s">
        <v>115</v>
      </c>
      <c r="E58">
        <v>1</v>
      </c>
      <c r="F58" s="25">
        <v>0</v>
      </c>
      <c r="G58" s="25">
        <v>0</v>
      </c>
      <c r="H58" s="25">
        <v>2.1960000000000002</v>
      </c>
      <c r="I58" s="25">
        <v>0</v>
      </c>
      <c r="J58" s="25">
        <v>2.1960000000000002</v>
      </c>
    </row>
    <row r="59" spans="3:10">
      <c r="E59">
        <v>2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</row>
    <row r="60" spans="3:10">
      <c r="E60">
        <v>3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</row>
    <row r="61" spans="3:10">
      <c r="E61">
        <v>4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</row>
    <row r="62" spans="3:10">
      <c r="C62" s="24">
        <v>15</v>
      </c>
      <c r="D62" t="s">
        <v>116</v>
      </c>
      <c r="E62">
        <v>1</v>
      </c>
      <c r="F62" s="25">
        <v>0</v>
      </c>
      <c r="G62" s="25">
        <v>0</v>
      </c>
      <c r="H62" s="25">
        <v>4.8730000000000002</v>
      </c>
      <c r="I62" s="25">
        <v>1.6020000000000001</v>
      </c>
      <c r="J62" s="25">
        <v>6.4750000000000005</v>
      </c>
    </row>
    <row r="63" spans="3:10">
      <c r="E63">
        <v>2</v>
      </c>
      <c r="F63" s="25">
        <v>0</v>
      </c>
      <c r="G63" s="25">
        <v>0</v>
      </c>
      <c r="H63" s="25">
        <v>0</v>
      </c>
      <c r="I63" s="25">
        <v>0.50600000000000001</v>
      </c>
      <c r="J63" s="25">
        <v>0.50600000000000001</v>
      </c>
    </row>
    <row r="64" spans="3:10">
      <c r="E64">
        <v>3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</row>
    <row r="65" spans="1:10">
      <c r="E65">
        <v>4</v>
      </c>
      <c r="F65" s="25">
        <v>0</v>
      </c>
      <c r="G65" s="25">
        <v>0</v>
      </c>
      <c r="H65" s="25">
        <v>3.5329999999999999</v>
      </c>
      <c r="I65" s="25">
        <v>0</v>
      </c>
      <c r="J65" s="25">
        <v>3.5329999999999999</v>
      </c>
    </row>
    <row r="66" spans="1:10">
      <c r="A66">
        <v>2013</v>
      </c>
      <c r="B66" t="s">
        <v>117</v>
      </c>
      <c r="C66" s="24">
        <v>1</v>
      </c>
      <c r="D66" t="s">
        <v>68</v>
      </c>
      <c r="E66">
        <v>1</v>
      </c>
      <c r="F66" s="25">
        <v>0</v>
      </c>
      <c r="G66" s="25">
        <v>0</v>
      </c>
      <c r="H66" s="25">
        <v>10.766</v>
      </c>
      <c r="I66" s="25">
        <v>0.10730000000000001</v>
      </c>
      <c r="J66" s="25">
        <v>10.8733</v>
      </c>
    </row>
    <row r="67" spans="1:10">
      <c r="E67">
        <v>2</v>
      </c>
      <c r="F67" s="25">
        <v>0</v>
      </c>
      <c r="G67" s="25">
        <v>0</v>
      </c>
      <c r="H67" s="25">
        <v>5.0557999999999996</v>
      </c>
      <c r="I67" s="25">
        <v>0</v>
      </c>
      <c r="J67" s="25">
        <v>5.0557999999999996</v>
      </c>
    </row>
    <row r="68" spans="1:10">
      <c r="E68">
        <v>3</v>
      </c>
      <c r="F68" s="25">
        <v>0</v>
      </c>
      <c r="G68" s="25">
        <v>0</v>
      </c>
      <c r="H68" s="25">
        <v>16.9025</v>
      </c>
      <c r="I68" s="25">
        <v>0</v>
      </c>
      <c r="J68" s="25">
        <v>16.9025</v>
      </c>
    </row>
    <row r="69" spans="1:10">
      <c r="E69">
        <v>4</v>
      </c>
      <c r="F69" s="25">
        <v>0</v>
      </c>
      <c r="G69" s="25">
        <v>0</v>
      </c>
      <c r="H69" s="25">
        <v>22.941799999999997</v>
      </c>
      <c r="I69" s="25">
        <v>0.1036</v>
      </c>
      <c r="J69" s="25">
        <v>23.045399999999997</v>
      </c>
    </row>
    <row r="70" spans="1:10">
      <c r="C70" s="24">
        <v>2</v>
      </c>
      <c r="D70" t="s">
        <v>77</v>
      </c>
      <c r="E70">
        <v>1</v>
      </c>
      <c r="F70" s="25">
        <v>0</v>
      </c>
      <c r="G70" s="25">
        <v>0</v>
      </c>
      <c r="H70" s="25">
        <v>35.011399999999995</v>
      </c>
      <c r="I70" s="25">
        <v>2.0342000000000002</v>
      </c>
      <c r="J70" s="25">
        <v>37.045599999999993</v>
      </c>
    </row>
    <row r="71" spans="1:10">
      <c r="E71">
        <v>2</v>
      </c>
      <c r="F71" s="25">
        <v>0</v>
      </c>
      <c r="G71" s="25">
        <v>0</v>
      </c>
      <c r="H71" s="25">
        <v>21.761519999999997</v>
      </c>
      <c r="I71" s="25">
        <v>0.74390000000000001</v>
      </c>
      <c r="J71" s="25">
        <v>22.505419999999997</v>
      </c>
    </row>
    <row r="72" spans="1:10">
      <c r="E72">
        <v>3</v>
      </c>
      <c r="F72" s="25">
        <v>0</v>
      </c>
      <c r="G72" s="25">
        <v>0</v>
      </c>
      <c r="H72" s="25">
        <v>12.5129</v>
      </c>
      <c r="I72" s="25">
        <v>0</v>
      </c>
      <c r="J72" s="25">
        <v>12.5129</v>
      </c>
    </row>
    <row r="73" spans="1:10">
      <c r="E73">
        <v>4</v>
      </c>
      <c r="F73" s="25">
        <v>0</v>
      </c>
      <c r="G73" s="25">
        <v>0</v>
      </c>
      <c r="H73" s="25">
        <v>7.5813000000000006</v>
      </c>
      <c r="I73" s="25">
        <v>0.57799999999999996</v>
      </c>
      <c r="J73" s="25">
        <v>8.1593</v>
      </c>
    </row>
    <row r="74" spans="1:10">
      <c r="C74" s="24">
        <v>3</v>
      </c>
      <c r="D74" t="s">
        <v>81</v>
      </c>
      <c r="E74">
        <v>1</v>
      </c>
      <c r="F74" s="25">
        <v>0</v>
      </c>
      <c r="G74" s="25">
        <v>0</v>
      </c>
      <c r="H74" s="25">
        <v>24.59</v>
      </c>
      <c r="I74" s="25">
        <v>1.85</v>
      </c>
      <c r="J74" s="25">
        <v>26.44</v>
      </c>
    </row>
    <row r="75" spans="1:10">
      <c r="E75">
        <v>2</v>
      </c>
      <c r="F75" s="25">
        <v>0</v>
      </c>
      <c r="G75" s="25">
        <v>0</v>
      </c>
      <c r="H75" s="25">
        <v>11.55</v>
      </c>
      <c r="I75" s="25">
        <v>2.0011000000000001</v>
      </c>
      <c r="J75" s="25">
        <v>13.551100000000002</v>
      </c>
    </row>
    <row r="76" spans="1:10">
      <c r="E76">
        <v>3</v>
      </c>
      <c r="F76" s="25">
        <v>0</v>
      </c>
      <c r="G76" s="25">
        <v>0</v>
      </c>
      <c r="H76" s="25">
        <v>14.5258</v>
      </c>
      <c r="I76" s="25">
        <v>2.8355000000000001</v>
      </c>
      <c r="J76" s="25">
        <v>17.3613</v>
      </c>
    </row>
    <row r="77" spans="1:10">
      <c r="E77">
        <v>4</v>
      </c>
      <c r="F77" s="25">
        <v>0</v>
      </c>
      <c r="G77" s="25">
        <v>0</v>
      </c>
      <c r="H77" s="25">
        <v>20.423299999999998</v>
      </c>
      <c r="I77" s="25">
        <v>0</v>
      </c>
      <c r="J77" s="25">
        <v>20.423299999999998</v>
      </c>
    </row>
    <row r="78" spans="1:10">
      <c r="C78" s="24">
        <v>4</v>
      </c>
      <c r="D78" t="s">
        <v>82</v>
      </c>
      <c r="E78">
        <v>1</v>
      </c>
      <c r="F78" s="25">
        <v>0</v>
      </c>
      <c r="G78" s="25">
        <v>0</v>
      </c>
      <c r="H78" s="25">
        <v>23.5489</v>
      </c>
      <c r="I78" s="25">
        <v>0</v>
      </c>
      <c r="J78" s="25">
        <v>23.5489</v>
      </c>
    </row>
    <row r="79" spans="1:10">
      <c r="E79">
        <v>2</v>
      </c>
      <c r="F79" s="25">
        <v>0</v>
      </c>
      <c r="G79" s="25">
        <v>0</v>
      </c>
      <c r="H79" s="25">
        <v>1.8095000000000001</v>
      </c>
      <c r="I79" s="25">
        <v>0.20249999999999999</v>
      </c>
      <c r="J79" s="25">
        <v>2.012</v>
      </c>
    </row>
    <row r="80" spans="1:10">
      <c r="E80">
        <v>3</v>
      </c>
      <c r="F80" s="25">
        <v>0</v>
      </c>
      <c r="G80" s="25">
        <v>0</v>
      </c>
      <c r="H80" s="25">
        <v>17.847799999999999</v>
      </c>
      <c r="I80" s="25">
        <v>0.23699999999999999</v>
      </c>
      <c r="J80" s="25">
        <v>18.084799999999998</v>
      </c>
    </row>
    <row r="81" spans="3:10">
      <c r="E81">
        <v>4</v>
      </c>
      <c r="F81" s="25">
        <v>0</v>
      </c>
      <c r="G81" s="25">
        <v>0</v>
      </c>
      <c r="H81" s="25">
        <v>20.447399999999998</v>
      </c>
      <c r="I81" s="25">
        <v>9.2700000000000005E-2</v>
      </c>
      <c r="J81" s="25">
        <v>20.540099999999999</v>
      </c>
    </row>
    <row r="82" spans="3:10">
      <c r="C82" s="24">
        <v>5</v>
      </c>
      <c r="D82" t="s">
        <v>85</v>
      </c>
      <c r="E82">
        <v>1</v>
      </c>
      <c r="F82" s="25">
        <v>0</v>
      </c>
      <c r="G82" s="25">
        <v>0</v>
      </c>
      <c r="H82" s="25">
        <v>16.331900000000001</v>
      </c>
      <c r="I82" s="25">
        <v>0</v>
      </c>
      <c r="J82" s="25">
        <v>16.331900000000001</v>
      </c>
    </row>
    <row r="83" spans="3:10">
      <c r="E83">
        <v>2</v>
      </c>
      <c r="F83" s="25">
        <v>0</v>
      </c>
      <c r="G83" s="25">
        <v>0</v>
      </c>
      <c r="H83" s="25">
        <v>19.691099999999999</v>
      </c>
      <c r="I83" s="25">
        <v>2.3704000000000001</v>
      </c>
      <c r="J83" s="25">
        <v>22.061499999999999</v>
      </c>
    </row>
    <row r="84" spans="3:10">
      <c r="E84">
        <v>3</v>
      </c>
      <c r="F84" s="25">
        <v>0</v>
      </c>
      <c r="G84" s="25">
        <v>0</v>
      </c>
      <c r="H84" s="25">
        <v>32.370800000000003</v>
      </c>
      <c r="I84" s="25">
        <v>2.0468999999999999</v>
      </c>
      <c r="J84" s="25">
        <v>34.417700000000004</v>
      </c>
    </row>
    <row r="85" spans="3:10">
      <c r="E85">
        <v>4</v>
      </c>
      <c r="F85" s="25">
        <v>0</v>
      </c>
      <c r="G85" s="25">
        <v>0</v>
      </c>
      <c r="H85" s="25">
        <v>21.9466</v>
      </c>
      <c r="I85" s="25">
        <v>1.7105000000000001</v>
      </c>
      <c r="J85" s="25">
        <v>23.6571</v>
      </c>
    </row>
    <row r="86" spans="3:10">
      <c r="C86" s="24">
        <v>6</v>
      </c>
      <c r="D86" t="s">
        <v>90</v>
      </c>
      <c r="E86">
        <v>1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</row>
    <row r="87" spans="3:10">
      <c r="E87">
        <v>2</v>
      </c>
      <c r="F87" s="25">
        <v>0</v>
      </c>
      <c r="G87" s="25">
        <v>0</v>
      </c>
      <c r="H87" s="25">
        <v>1.5378000000000001</v>
      </c>
      <c r="I87" s="25">
        <v>0</v>
      </c>
      <c r="J87" s="25">
        <v>1.5378000000000001</v>
      </c>
    </row>
    <row r="88" spans="3:10">
      <c r="E88">
        <v>3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</row>
    <row r="89" spans="3:10">
      <c r="E89">
        <v>4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</row>
    <row r="90" spans="3:10">
      <c r="C90" s="24">
        <v>7</v>
      </c>
      <c r="D90" t="s">
        <v>94</v>
      </c>
      <c r="E90">
        <v>1</v>
      </c>
      <c r="F90" s="25">
        <v>0</v>
      </c>
      <c r="G90" s="25">
        <v>0</v>
      </c>
      <c r="H90" s="25">
        <v>10.826000000000001</v>
      </c>
      <c r="I90" s="25">
        <v>0</v>
      </c>
      <c r="J90" s="25">
        <v>10.826000000000001</v>
      </c>
    </row>
    <row r="91" spans="3:10">
      <c r="E91">
        <v>2</v>
      </c>
      <c r="F91" s="25">
        <v>0</v>
      </c>
      <c r="G91" s="25">
        <v>0</v>
      </c>
      <c r="H91" s="25">
        <v>13.1915</v>
      </c>
      <c r="I91" s="25">
        <v>0.33800000000000002</v>
      </c>
      <c r="J91" s="25">
        <v>13.529499999999999</v>
      </c>
    </row>
    <row r="92" spans="3:10">
      <c r="E92">
        <v>3</v>
      </c>
      <c r="F92" s="25">
        <v>0</v>
      </c>
      <c r="G92" s="25">
        <v>0</v>
      </c>
      <c r="H92" s="25">
        <v>8.0329999999999995</v>
      </c>
      <c r="I92" s="25">
        <v>0</v>
      </c>
      <c r="J92" s="25">
        <v>8.0329999999999995</v>
      </c>
    </row>
    <row r="93" spans="3:10">
      <c r="E93">
        <v>4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</row>
    <row r="94" spans="3:10">
      <c r="C94" s="24">
        <v>8</v>
      </c>
      <c r="D94" t="s">
        <v>96</v>
      </c>
      <c r="E94">
        <v>1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</row>
    <row r="95" spans="3:10">
      <c r="E95">
        <v>2</v>
      </c>
      <c r="F95" s="25">
        <v>0</v>
      </c>
      <c r="G95" s="25">
        <v>0</v>
      </c>
      <c r="H95" s="25">
        <v>0</v>
      </c>
      <c r="I95" s="25">
        <v>0.5081</v>
      </c>
      <c r="J95" s="25">
        <v>0.5081</v>
      </c>
    </row>
    <row r="96" spans="3:10">
      <c r="E96">
        <v>3</v>
      </c>
      <c r="F96" s="25">
        <v>0</v>
      </c>
      <c r="G96" s="25">
        <v>0</v>
      </c>
      <c r="H96" s="25">
        <v>0</v>
      </c>
      <c r="I96" s="25">
        <v>0.11609999999999999</v>
      </c>
      <c r="J96" s="25">
        <v>0.11609999999999999</v>
      </c>
    </row>
    <row r="97" spans="3:10">
      <c r="E97">
        <v>4</v>
      </c>
      <c r="F97" s="25">
        <v>0</v>
      </c>
      <c r="G97" s="25">
        <v>0</v>
      </c>
      <c r="H97" s="25">
        <v>8.6353000000000009</v>
      </c>
      <c r="I97" s="25">
        <v>6.2899999999999998E-2</v>
      </c>
      <c r="J97" s="25">
        <v>8.6982000000000017</v>
      </c>
    </row>
    <row r="98" spans="3:10">
      <c r="C98" s="24">
        <v>9</v>
      </c>
      <c r="D98" t="s">
        <v>98</v>
      </c>
      <c r="E98">
        <v>1</v>
      </c>
      <c r="F98" s="25">
        <v>0</v>
      </c>
      <c r="G98" s="25">
        <v>0.71260000000000001</v>
      </c>
      <c r="H98" s="25">
        <v>11.881799999999998</v>
      </c>
      <c r="I98" s="25">
        <v>1.3048999999999999</v>
      </c>
      <c r="J98" s="25">
        <v>13.899299999999998</v>
      </c>
    </row>
    <row r="99" spans="3:10">
      <c r="E99">
        <v>2</v>
      </c>
      <c r="F99" s="25">
        <v>0</v>
      </c>
      <c r="G99" s="25">
        <v>4.4131999999999998</v>
      </c>
      <c r="H99" s="25">
        <v>26.174600000000002</v>
      </c>
      <c r="I99" s="25">
        <v>1.2213000000000001</v>
      </c>
      <c r="J99" s="25">
        <v>31.809100000000001</v>
      </c>
    </row>
    <row r="100" spans="3:10">
      <c r="E100">
        <v>3</v>
      </c>
      <c r="F100" s="25">
        <v>0.77749999999999997</v>
      </c>
      <c r="G100" s="25">
        <v>3.8803999999999998</v>
      </c>
      <c r="H100" s="25">
        <v>8.6585000000000001</v>
      </c>
      <c r="I100" s="25">
        <v>2.6950000000000003</v>
      </c>
      <c r="J100" s="25">
        <v>16.011400000000002</v>
      </c>
    </row>
    <row r="101" spans="3:10">
      <c r="E101">
        <v>4</v>
      </c>
      <c r="F101" s="25">
        <v>1.3380000000000001</v>
      </c>
      <c r="G101" s="25">
        <v>3.2160000000000002</v>
      </c>
      <c r="H101" s="25">
        <v>7.0872000000000002</v>
      </c>
      <c r="I101" s="25">
        <v>1.0892999999999999</v>
      </c>
      <c r="J101" s="25">
        <v>12.730500000000001</v>
      </c>
    </row>
    <row r="102" spans="3:10">
      <c r="C102" s="24">
        <v>10</v>
      </c>
      <c r="D102" t="s">
        <v>102</v>
      </c>
      <c r="E102">
        <v>1</v>
      </c>
      <c r="F102" s="25">
        <v>0</v>
      </c>
      <c r="G102" s="25">
        <v>0</v>
      </c>
      <c r="H102" s="25">
        <v>2.9729999999999999</v>
      </c>
      <c r="I102" s="25">
        <v>0</v>
      </c>
      <c r="J102" s="25">
        <v>2.9729999999999999</v>
      </c>
    </row>
    <row r="103" spans="3:10">
      <c r="E103">
        <v>2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</row>
    <row r="104" spans="3:10">
      <c r="E104">
        <v>3</v>
      </c>
      <c r="F104" s="25">
        <v>0</v>
      </c>
      <c r="G104" s="25">
        <v>0</v>
      </c>
      <c r="H104" s="25">
        <v>7.7591000000000001</v>
      </c>
      <c r="I104" s="25">
        <v>7.6499999999999999E-2</v>
      </c>
      <c r="J104" s="25">
        <v>7.8356000000000003</v>
      </c>
    </row>
    <row r="105" spans="3:10">
      <c r="E105">
        <v>4</v>
      </c>
      <c r="F105" s="25">
        <v>0</v>
      </c>
      <c r="G105" s="25">
        <v>0</v>
      </c>
      <c r="H105" s="25">
        <v>4.8899999999999997</v>
      </c>
      <c r="I105" s="25">
        <v>0.12989999999999999</v>
      </c>
      <c r="J105" s="25">
        <v>5.0198999999999998</v>
      </c>
    </row>
    <row r="106" spans="3:10">
      <c r="C106" s="24">
        <v>11</v>
      </c>
      <c r="D106" t="s">
        <v>105</v>
      </c>
      <c r="E106">
        <v>1</v>
      </c>
      <c r="F106" s="25">
        <v>0</v>
      </c>
      <c r="G106" s="25">
        <v>0</v>
      </c>
      <c r="H106" s="25">
        <v>2.7132999999999998</v>
      </c>
      <c r="I106" s="25">
        <v>0.3024</v>
      </c>
      <c r="J106" s="25">
        <v>3.0156999999999998</v>
      </c>
    </row>
    <row r="107" spans="3:10">
      <c r="E107">
        <v>2</v>
      </c>
      <c r="F107" s="25">
        <v>0</v>
      </c>
      <c r="G107" s="25">
        <v>0</v>
      </c>
      <c r="H107" s="25">
        <v>24.358199999999997</v>
      </c>
      <c r="I107" s="25">
        <v>0.23849999999999999</v>
      </c>
      <c r="J107" s="25">
        <v>24.596699999999995</v>
      </c>
    </row>
    <row r="108" spans="3:10">
      <c r="E108">
        <v>3</v>
      </c>
      <c r="F108" s="25">
        <v>0</v>
      </c>
      <c r="G108" s="25">
        <v>0</v>
      </c>
      <c r="H108" s="25">
        <v>5.0875000000000004</v>
      </c>
      <c r="I108" s="25">
        <v>5.9799999999999999E-2</v>
      </c>
      <c r="J108" s="25">
        <v>5.1473000000000004</v>
      </c>
    </row>
    <row r="109" spans="3:10">
      <c r="E109">
        <v>4</v>
      </c>
      <c r="F109" s="25">
        <v>0</v>
      </c>
      <c r="G109" s="25">
        <v>0</v>
      </c>
      <c r="H109" s="25">
        <v>10.324999999999999</v>
      </c>
      <c r="I109" s="25">
        <v>0.43510000000000004</v>
      </c>
      <c r="J109" s="25">
        <v>10.7601</v>
      </c>
    </row>
    <row r="110" spans="3:10">
      <c r="C110" s="24">
        <v>12</v>
      </c>
      <c r="D110" t="s">
        <v>109</v>
      </c>
      <c r="E110">
        <v>1</v>
      </c>
      <c r="F110" s="25">
        <v>0</v>
      </c>
      <c r="G110" s="25">
        <v>0</v>
      </c>
      <c r="H110" s="25">
        <v>9.4920000000000009</v>
      </c>
      <c r="I110" s="25">
        <v>0</v>
      </c>
      <c r="J110" s="25">
        <v>9.4920000000000009</v>
      </c>
    </row>
    <row r="111" spans="3:10">
      <c r="E111">
        <v>2</v>
      </c>
      <c r="F111" s="25">
        <v>4.0235000000000003</v>
      </c>
      <c r="G111" s="25">
        <v>0</v>
      </c>
      <c r="H111" s="25">
        <v>8.2390000000000008</v>
      </c>
      <c r="I111" s="25">
        <v>0.17980000000000002</v>
      </c>
      <c r="J111" s="25">
        <v>12.442300000000001</v>
      </c>
    </row>
    <row r="112" spans="3:10">
      <c r="E112">
        <v>3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</row>
    <row r="113" spans="2:10">
      <c r="E113">
        <v>4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</row>
    <row r="114" spans="2:10">
      <c r="C114" s="24">
        <v>16</v>
      </c>
      <c r="D114" t="s">
        <v>118</v>
      </c>
      <c r="E114">
        <v>1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</row>
    <row r="115" spans="2:10">
      <c r="E115">
        <v>2</v>
      </c>
      <c r="F115" s="25">
        <v>0</v>
      </c>
      <c r="G115" s="25">
        <v>0</v>
      </c>
      <c r="H115" s="25">
        <v>4.9039000000000001</v>
      </c>
      <c r="I115" s="25">
        <v>0</v>
      </c>
      <c r="J115" s="25">
        <v>4.9039000000000001</v>
      </c>
    </row>
    <row r="116" spans="2:10">
      <c r="E116">
        <v>3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</row>
    <row r="117" spans="2:10">
      <c r="E117">
        <v>4</v>
      </c>
      <c r="F117" s="25">
        <v>0</v>
      </c>
      <c r="G117" s="25">
        <v>0</v>
      </c>
      <c r="H117" s="25">
        <v>2.7212999999999998</v>
      </c>
      <c r="I117" s="25">
        <v>0</v>
      </c>
      <c r="J117" s="25">
        <v>2.7212999999999998</v>
      </c>
    </row>
    <row r="118" spans="2:10">
      <c r="C118" s="24">
        <v>17</v>
      </c>
      <c r="D118" t="s">
        <v>119</v>
      </c>
      <c r="E118">
        <v>1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</row>
    <row r="119" spans="2:10">
      <c r="E119">
        <v>2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</row>
    <row r="120" spans="2:10">
      <c r="E120">
        <v>3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</row>
    <row r="121" spans="2:10">
      <c r="E121">
        <v>4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</row>
    <row r="122" spans="2:10">
      <c r="C122" s="24">
        <v>18</v>
      </c>
      <c r="D122" t="s">
        <v>122</v>
      </c>
      <c r="E122">
        <v>1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</row>
    <row r="123" spans="2:10">
      <c r="E123">
        <v>2</v>
      </c>
      <c r="F123" s="25">
        <v>0</v>
      </c>
      <c r="G123" s="25">
        <v>0</v>
      </c>
      <c r="H123" s="25">
        <v>0</v>
      </c>
      <c r="I123" s="25">
        <v>0.95720000000000005</v>
      </c>
      <c r="J123" s="25">
        <v>0.95720000000000005</v>
      </c>
    </row>
    <row r="124" spans="2:10">
      <c r="E124">
        <v>3</v>
      </c>
      <c r="F124" s="25">
        <v>0</v>
      </c>
      <c r="G124" s="25">
        <v>0</v>
      </c>
      <c r="H124" s="25">
        <v>0</v>
      </c>
      <c r="I124" s="25">
        <v>0.20200000000000001</v>
      </c>
      <c r="J124" s="25">
        <v>0.20200000000000001</v>
      </c>
    </row>
    <row r="125" spans="2:10">
      <c r="E125">
        <v>4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</row>
    <row r="126" spans="2:10">
      <c r="B126" t="s">
        <v>74</v>
      </c>
      <c r="C126" s="24">
        <v>1</v>
      </c>
      <c r="D126" t="s">
        <v>68</v>
      </c>
      <c r="E126">
        <v>1</v>
      </c>
      <c r="F126" s="25">
        <v>0</v>
      </c>
      <c r="G126" s="25">
        <v>0</v>
      </c>
      <c r="H126" s="25">
        <v>37.837100000000007</v>
      </c>
      <c r="I126" s="25">
        <v>0</v>
      </c>
      <c r="J126" s="25">
        <v>37.837100000000007</v>
      </c>
    </row>
    <row r="127" spans="2:10">
      <c r="E127">
        <v>2</v>
      </c>
      <c r="F127" s="25">
        <v>0</v>
      </c>
      <c r="G127" s="25">
        <v>0</v>
      </c>
      <c r="H127" s="25">
        <v>15.234200000000001</v>
      </c>
      <c r="I127" s="25">
        <v>0.1275</v>
      </c>
      <c r="J127" s="25">
        <v>15.361700000000001</v>
      </c>
    </row>
    <row r="128" spans="2:10">
      <c r="E128">
        <v>3</v>
      </c>
      <c r="F128" s="25">
        <v>0</v>
      </c>
      <c r="G128" s="25">
        <v>0</v>
      </c>
      <c r="H128" s="25">
        <v>19.085000000000004</v>
      </c>
      <c r="I128" s="25">
        <v>0</v>
      </c>
      <c r="J128" s="25">
        <v>19.085000000000004</v>
      </c>
    </row>
    <row r="129" spans="3:10">
      <c r="E129">
        <v>4</v>
      </c>
      <c r="F129" s="25">
        <v>0</v>
      </c>
      <c r="G129" s="25">
        <v>0</v>
      </c>
      <c r="H129" s="25">
        <v>13.6646</v>
      </c>
      <c r="I129" s="25">
        <v>0</v>
      </c>
      <c r="J129" s="25">
        <v>13.6646</v>
      </c>
    </row>
    <row r="130" spans="3:10">
      <c r="C130" s="24">
        <v>2</v>
      </c>
      <c r="D130" t="s">
        <v>77</v>
      </c>
      <c r="E130">
        <v>1</v>
      </c>
      <c r="F130" s="25">
        <v>0</v>
      </c>
      <c r="G130" s="25">
        <v>0</v>
      </c>
      <c r="H130" s="25">
        <v>17.764499999999998</v>
      </c>
      <c r="I130" s="25">
        <v>0.28920000000000001</v>
      </c>
      <c r="J130" s="25">
        <v>18.053699999999999</v>
      </c>
    </row>
    <row r="131" spans="3:10">
      <c r="E131">
        <v>2</v>
      </c>
      <c r="F131" s="25">
        <v>0</v>
      </c>
      <c r="G131" s="25">
        <v>0</v>
      </c>
      <c r="H131" s="25">
        <v>44.430299999999995</v>
      </c>
      <c r="I131" s="25">
        <v>1.4028</v>
      </c>
      <c r="J131" s="25">
        <v>45.833099999999995</v>
      </c>
    </row>
    <row r="132" spans="3:10">
      <c r="E132">
        <v>3</v>
      </c>
      <c r="F132" s="25">
        <v>0</v>
      </c>
      <c r="G132" s="25">
        <v>0</v>
      </c>
      <c r="H132" s="25">
        <v>30.931699999999999</v>
      </c>
      <c r="I132" s="25">
        <v>4.2191999999999998</v>
      </c>
      <c r="J132" s="25">
        <v>35.1509</v>
      </c>
    </row>
    <row r="133" spans="3:10">
      <c r="E133">
        <v>4</v>
      </c>
      <c r="F133" s="25">
        <v>0</v>
      </c>
      <c r="G133" s="25">
        <v>0</v>
      </c>
      <c r="H133" s="25">
        <v>32.382000000000005</v>
      </c>
      <c r="I133" s="25">
        <v>0.91669999999999996</v>
      </c>
      <c r="J133" s="25">
        <v>33.298700000000004</v>
      </c>
    </row>
    <row r="134" spans="3:10">
      <c r="C134" s="24">
        <v>3</v>
      </c>
      <c r="D134" t="s">
        <v>81</v>
      </c>
      <c r="E134">
        <v>1</v>
      </c>
      <c r="F134" s="25">
        <v>0</v>
      </c>
      <c r="G134" s="25">
        <v>0</v>
      </c>
      <c r="H134" s="25">
        <v>2.1395</v>
      </c>
      <c r="I134" s="25">
        <v>0</v>
      </c>
      <c r="J134" s="25">
        <v>2.1395</v>
      </c>
    </row>
    <row r="135" spans="3:10">
      <c r="E135">
        <v>2</v>
      </c>
      <c r="F135" s="25">
        <v>0</v>
      </c>
      <c r="G135" s="25">
        <v>0</v>
      </c>
      <c r="H135" s="25">
        <v>7.8252000000000006</v>
      </c>
      <c r="I135" s="25">
        <v>0</v>
      </c>
      <c r="J135" s="25">
        <v>7.8252000000000006</v>
      </c>
    </row>
    <row r="136" spans="3:10">
      <c r="E136">
        <v>3</v>
      </c>
      <c r="F136" s="25">
        <v>0</v>
      </c>
      <c r="G136" s="25">
        <v>0</v>
      </c>
      <c r="H136" s="25">
        <v>3.9350000000000005</v>
      </c>
      <c r="I136" s="25">
        <v>1.7361</v>
      </c>
      <c r="J136" s="25">
        <v>5.6711000000000009</v>
      </c>
    </row>
    <row r="137" spans="3:10">
      <c r="E137">
        <v>4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</row>
    <row r="138" spans="3:10">
      <c r="C138" s="24">
        <v>4</v>
      </c>
      <c r="D138" t="s">
        <v>82</v>
      </c>
      <c r="E138">
        <v>1</v>
      </c>
      <c r="F138" s="25">
        <v>0</v>
      </c>
      <c r="G138" s="25">
        <v>0</v>
      </c>
      <c r="H138" s="25">
        <v>3.444</v>
      </c>
      <c r="I138" s="25">
        <v>0.1507</v>
      </c>
      <c r="J138" s="25">
        <v>3.5947</v>
      </c>
    </row>
    <row r="139" spans="3:10">
      <c r="E139">
        <v>2</v>
      </c>
      <c r="F139" s="25">
        <v>0</v>
      </c>
      <c r="G139" s="25">
        <v>0</v>
      </c>
      <c r="H139" s="25">
        <v>31.587699999999998</v>
      </c>
      <c r="I139" s="25">
        <v>0</v>
      </c>
      <c r="J139" s="25">
        <v>31.587699999999998</v>
      </c>
    </row>
    <row r="140" spans="3:10">
      <c r="E140">
        <v>3</v>
      </c>
      <c r="F140" s="25">
        <v>0</v>
      </c>
      <c r="G140" s="25">
        <v>0</v>
      </c>
      <c r="H140" s="25">
        <v>7.9481000000000002</v>
      </c>
      <c r="I140" s="25">
        <v>0.98519999999999996</v>
      </c>
      <c r="J140" s="25">
        <v>8.9333000000000009</v>
      </c>
    </row>
    <row r="141" spans="3:10">
      <c r="E141">
        <v>4</v>
      </c>
      <c r="F141" s="25">
        <v>0</v>
      </c>
      <c r="G141" s="25">
        <v>0</v>
      </c>
      <c r="H141" s="25">
        <v>15.120100000000001</v>
      </c>
      <c r="I141" s="25">
        <v>0</v>
      </c>
      <c r="J141" s="25">
        <v>15.120100000000001</v>
      </c>
    </row>
    <row r="142" spans="3:10">
      <c r="C142" s="24">
        <v>5</v>
      </c>
      <c r="D142" t="s">
        <v>85</v>
      </c>
      <c r="E142">
        <v>1</v>
      </c>
      <c r="F142" s="25">
        <v>0</v>
      </c>
      <c r="G142" s="25">
        <v>0</v>
      </c>
      <c r="H142" s="25">
        <v>7.3579000000000008</v>
      </c>
      <c r="I142" s="25">
        <v>1.9757</v>
      </c>
      <c r="J142" s="25">
        <v>9.3336000000000006</v>
      </c>
    </row>
    <row r="143" spans="3:10">
      <c r="E143">
        <v>2</v>
      </c>
      <c r="F143" s="25">
        <v>0</v>
      </c>
      <c r="G143" s="25">
        <v>0</v>
      </c>
      <c r="H143" s="25">
        <v>8.6171000000000006</v>
      </c>
      <c r="I143" s="25">
        <v>1.7080000000000002</v>
      </c>
      <c r="J143" s="25">
        <v>10.325100000000001</v>
      </c>
    </row>
    <row r="144" spans="3:10">
      <c r="E144">
        <v>3</v>
      </c>
      <c r="F144" s="25">
        <v>0</v>
      </c>
      <c r="G144" s="25">
        <v>0</v>
      </c>
      <c r="H144" s="25">
        <v>21.0989</v>
      </c>
      <c r="I144" s="25">
        <v>0</v>
      </c>
      <c r="J144" s="25">
        <v>21.0989</v>
      </c>
    </row>
    <row r="145" spans="3:10">
      <c r="E145">
        <v>4</v>
      </c>
      <c r="F145" s="25">
        <v>0</v>
      </c>
      <c r="G145" s="25">
        <v>0</v>
      </c>
      <c r="H145" s="25">
        <v>32.727199999999996</v>
      </c>
      <c r="I145" s="25">
        <v>0</v>
      </c>
      <c r="J145" s="25">
        <v>32.727199999999996</v>
      </c>
    </row>
    <row r="146" spans="3:10">
      <c r="C146" s="24">
        <v>6</v>
      </c>
      <c r="D146" t="s">
        <v>90</v>
      </c>
      <c r="E146">
        <v>1</v>
      </c>
      <c r="F146" s="25">
        <v>0</v>
      </c>
      <c r="G146" s="25">
        <v>0</v>
      </c>
      <c r="H146" s="25">
        <v>2.4923999999999999</v>
      </c>
      <c r="I146" s="25">
        <v>0</v>
      </c>
      <c r="J146" s="25">
        <v>2.4923999999999999</v>
      </c>
    </row>
    <row r="147" spans="3:10">
      <c r="E147">
        <v>2</v>
      </c>
      <c r="F147" s="25">
        <v>0</v>
      </c>
      <c r="G147" s="25">
        <v>0</v>
      </c>
      <c r="H147" s="25">
        <v>6.7646999999999995</v>
      </c>
      <c r="I147" s="25">
        <v>0</v>
      </c>
      <c r="J147" s="25">
        <v>6.7646999999999995</v>
      </c>
    </row>
    <row r="148" spans="3:10">
      <c r="E148">
        <v>3</v>
      </c>
      <c r="F148" s="25">
        <v>0</v>
      </c>
      <c r="G148" s="25">
        <v>0</v>
      </c>
      <c r="H148" s="25">
        <v>1.5089999999999999</v>
      </c>
      <c r="I148" s="25">
        <v>0</v>
      </c>
      <c r="J148" s="25">
        <v>1.5089999999999999</v>
      </c>
    </row>
    <row r="149" spans="3:10">
      <c r="E149">
        <v>4</v>
      </c>
      <c r="F149" s="25">
        <v>0</v>
      </c>
      <c r="G149" s="25">
        <v>0</v>
      </c>
      <c r="H149" s="25">
        <v>1.1468</v>
      </c>
      <c r="I149" s="25">
        <v>0</v>
      </c>
      <c r="J149" s="25">
        <v>1.1468</v>
      </c>
    </row>
    <row r="150" spans="3:10">
      <c r="C150" s="24">
        <v>7</v>
      </c>
      <c r="D150" t="s">
        <v>94</v>
      </c>
      <c r="E150">
        <v>1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</row>
    <row r="151" spans="3:10">
      <c r="E151">
        <v>2</v>
      </c>
      <c r="F151" s="25">
        <v>0</v>
      </c>
      <c r="G151" s="25">
        <v>0</v>
      </c>
      <c r="H151" s="25">
        <v>7.3849999999999998</v>
      </c>
      <c r="I151" s="25">
        <v>0</v>
      </c>
      <c r="J151" s="25">
        <v>7.3849999999999998</v>
      </c>
    </row>
    <row r="152" spans="3:10">
      <c r="E152">
        <v>3</v>
      </c>
      <c r="F152" s="25">
        <v>0</v>
      </c>
      <c r="G152" s="25">
        <v>0</v>
      </c>
      <c r="H152" s="25">
        <v>18.960999999999999</v>
      </c>
      <c r="I152" s="25">
        <v>0</v>
      </c>
      <c r="J152" s="25">
        <v>18.960999999999999</v>
      </c>
    </row>
    <row r="153" spans="3:10">
      <c r="E153">
        <v>4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</row>
    <row r="154" spans="3:10">
      <c r="C154" s="24">
        <v>8</v>
      </c>
      <c r="D154" t="s">
        <v>96</v>
      </c>
      <c r="E154">
        <v>1</v>
      </c>
      <c r="F154" s="25">
        <v>0</v>
      </c>
      <c r="G154" s="25">
        <v>0</v>
      </c>
      <c r="H154" s="25">
        <v>5.0286</v>
      </c>
      <c r="I154" s="25">
        <v>2.0945</v>
      </c>
      <c r="J154" s="25">
        <v>7.1231</v>
      </c>
    </row>
    <row r="155" spans="3:10">
      <c r="E155">
        <v>2</v>
      </c>
      <c r="F155" s="25">
        <v>0</v>
      </c>
      <c r="G155" s="25">
        <v>0</v>
      </c>
      <c r="H155" s="25">
        <v>4.1505999999999998</v>
      </c>
      <c r="I155" s="25">
        <v>0.55859999999999999</v>
      </c>
      <c r="J155" s="25">
        <v>4.7092000000000001</v>
      </c>
    </row>
    <row r="156" spans="3:10">
      <c r="E156">
        <v>3</v>
      </c>
      <c r="F156" s="25">
        <v>0</v>
      </c>
      <c r="G156" s="25">
        <v>0</v>
      </c>
      <c r="H156" s="25">
        <v>12.8276</v>
      </c>
      <c r="I156" s="25">
        <v>0.30349999999999999</v>
      </c>
      <c r="J156" s="25">
        <v>13.1311</v>
      </c>
    </row>
    <row r="157" spans="3:10">
      <c r="E157">
        <v>4</v>
      </c>
      <c r="F157" s="25">
        <v>0</v>
      </c>
      <c r="G157" s="25">
        <v>0</v>
      </c>
      <c r="H157" s="25">
        <v>1.4666999999999999</v>
      </c>
      <c r="I157" s="25">
        <v>0</v>
      </c>
      <c r="J157" s="25">
        <v>1.4666999999999999</v>
      </c>
    </row>
    <row r="158" spans="3:10">
      <c r="C158" s="24">
        <v>9</v>
      </c>
      <c r="D158" t="s">
        <v>98</v>
      </c>
      <c r="E158">
        <v>1</v>
      </c>
      <c r="F158" s="25">
        <v>2.8184</v>
      </c>
      <c r="G158" s="25">
        <v>9.5500000000000002E-2</v>
      </c>
      <c r="H158" s="25">
        <v>6.7862999999999998</v>
      </c>
      <c r="I158" s="25">
        <v>0</v>
      </c>
      <c r="J158" s="25">
        <v>9.7001999999999988</v>
      </c>
    </row>
    <row r="159" spans="3:10">
      <c r="E159">
        <v>2</v>
      </c>
      <c r="F159" s="25">
        <v>5.1468000000000007</v>
      </c>
      <c r="G159" s="25">
        <v>0</v>
      </c>
      <c r="H159" s="25">
        <v>8.8857999999999997</v>
      </c>
      <c r="I159" s="25">
        <v>0</v>
      </c>
      <c r="J159" s="25">
        <v>14.0326</v>
      </c>
    </row>
    <row r="160" spans="3:10">
      <c r="E160">
        <v>3</v>
      </c>
      <c r="F160" s="25">
        <v>3.6790000000000003</v>
      </c>
      <c r="G160" s="25">
        <v>7.6799999999999993E-2</v>
      </c>
      <c r="H160" s="25">
        <v>0.99099999999999999</v>
      </c>
      <c r="I160" s="25">
        <v>0.20660000000000001</v>
      </c>
      <c r="J160" s="25">
        <v>4.9534000000000002</v>
      </c>
    </row>
    <row r="161" spans="3:10">
      <c r="E161">
        <v>4</v>
      </c>
      <c r="F161" s="25">
        <v>4.1819000000000006</v>
      </c>
      <c r="G161" s="25">
        <v>0.26240000000000002</v>
      </c>
      <c r="H161" s="25">
        <v>7.9518000000000004</v>
      </c>
      <c r="I161" s="25">
        <v>0.1298</v>
      </c>
      <c r="J161" s="25">
        <v>12.5259</v>
      </c>
    </row>
    <row r="162" spans="3:10">
      <c r="C162" s="24">
        <v>10</v>
      </c>
      <c r="D162" t="s">
        <v>102</v>
      </c>
      <c r="E162">
        <v>1</v>
      </c>
      <c r="F162" s="25">
        <v>0</v>
      </c>
      <c r="G162" s="25">
        <v>0</v>
      </c>
      <c r="H162" s="25">
        <v>2.5367999999999999</v>
      </c>
      <c r="I162" s="25">
        <v>0</v>
      </c>
      <c r="J162" s="25">
        <v>2.5367999999999999</v>
      </c>
    </row>
    <row r="163" spans="3:10">
      <c r="E163">
        <v>2</v>
      </c>
      <c r="F163" s="25">
        <v>0</v>
      </c>
      <c r="G163" s="25">
        <v>0</v>
      </c>
      <c r="H163" s="25">
        <v>5.3338999999999999</v>
      </c>
      <c r="I163" s="25">
        <v>0</v>
      </c>
      <c r="J163" s="25">
        <v>5.3338999999999999</v>
      </c>
    </row>
    <row r="164" spans="3:10">
      <c r="E164">
        <v>3</v>
      </c>
      <c r="F164" s="25">
        <v>0</v>
      </c>
      <c r="G164" s="25">
        <v>0</v>
      </c>
      <c r="H164" s="25">
        <v>7.4862000000000002</v>
      </c>
      <c r="I164" s="25">
        <v>0.1067</v>
      </c>
      <c r="J164" s="25">
        <v>7.5929000000000002</v>
      </c>
    </row>
    <row r="165" spans="3:10">
      <c r="E165">
        <v>4</v>
      </c>
      <c r="F165" s="25">
        <v>0</v>
      </c>
      <c r="G165" s="25">
        <v>0</v>
      </c>
      <c r="H165" s="25">
        <v>0</v>
      </c>
      <c r="I165" s="25">
        <v>0.23760000000000001</v>
      </c>
      <c r="J165" s="25">
        <v>0.23760000000000001</v>
      </c>
    </row>
    <row r="166" spans="3:10">
      <c r="C166" s="24">
        <v>11</v>
      </c>
      <c r="D166" t="s">
        <v>105</v>
      </c>
      <c r="E166">
        <v>1</v>
      </c>
      <c r="F166" s="25">
        <v>0</v>
      </c>
      <c r="G166" s="25">
        <v>0</v>
      </c>
      <c r="H166" s="25">
        <v>6.7529000000000003</v>
      </c>
      <c r="I166" s="25">
        <v>0</v>
      </c>
      <c r="J166" s="25">
        <v>6.7529000000000003</v>
      </c>
    </row>
    <row r="167" spans="3:10">
      <c r="E167">
        <v>2</v>
      </c>
      <c r="F167" s="25">
        <v>0</v>
      </c>
      <c r="G167" s="25">
        <v>0</v>
      </c>
      <c r="H167" s="25">
        <v>3.4225000000000003</v>
      </c>
      <c r="I167" s="25">
        <v>0</v>
      </c>
      <c r="J167" s="25">
        <v>3.4225000000000003</v>
      </c>
    </row>
    <row r="168" spans="3:10">
      <c r="E168">
        <v>3</v>
      </c>
      <c r="F168" s="25">
        <v>0</v>
      </c>
      <c r="G168" s="25">
        <v>0</v>
      </c>
      <c r="H168" s="25">
        <v>1.8454999999999999</v>
      </c>
      <c r="I168" s="25">
        <v>0.17649999999999999</v>
      </c>
      <c r="J168" s="25">
        <v>2.0219999999999998</v>
      </c>
    </row>
    <row r="169" spans="3:10">
      <c r="E169">
        <v>4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</row>
    <row r="170" spans="3:10">
      <c r="C170" s="24">
        <v>12</v>
      </c>
      <c r="D170" t="s">
        <v>109</v>
      </c>
      <c r="E170">
        <v>1</v>
      </c>
      <c r="F170" s="25">
        <v>0</v>
      </c>
      <c r="G170" s="25">
        <v>0</v>
      </c>
      <c r="H170" s="25">
        <v>20.493099999999998</v>
      </c>
      <c r="I170" s="25">
        <v>0</v>
      </c>
      <c r="J170" s="25">
        <v>20.493099999999998</v>
      </c>
    </row>
    <row r="171" spans="3:10">
      <c r="E171">
        <v>2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</row>
    <row r="172" spans="3:10">
      <c r="E172">
        <v>3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</row>
    <row r="173" spans="3:10">
      <c r="E173">
        <v>4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</row>
    <row r="174" spans="3:10">
      <c r="C174" s="24">
        <v>16</v>
      </c>
      <c r="D174" t="s">
        <v>118</v>
      </c>
      <c r="E174">
        <v>1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</row>
    <row r="175" spans="3:10">
      <c r="E175">
        <v>2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</row>
    <row r="176" spans="3:10">
      <c r="E176">
        <v>3</v>
      </c>
      <c r="F176" s="25">
        <v>0</v>
      </c>
      <c r="G176" s="25">
        <v>0</v>
      </c>
      <c r="H176" s="25">
        <v>6.1748000000000003</v>
      </c>
      <c r="I176" s="25">
        <v>0</v>
      </c>
      <c r="J176" s="25">
        <v>6.1748000000000003</v>
      </c>
    </row>
    <row r="177" spans="1:10">
      <c r="E177">
        <v>4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</row>
    <row r="178" spans="1:10">
      <c r="C178" s="24">
        <v>17</v>
      </c>
      <c r="D178" t="s">
        <v>119</v>
      </c>
      <c r="E178">
        <v>1</v>
      </c>
      <c r="F178" s="25">
        <v>0</v>
      </c>
      <c r="G178" s="25">
        <v>0</v>
      </c>
      <c r="H178" s="25">
        <v>2.5886999999999998</v>
      </c>
      <c r="I178" s="25">
        <v>0</v>
      </c>
      <c r="J178" s="25">
        <v>2.5886999999999998</v>
      </c>
    </row>
    <row r="179" spans="1:10">
      <c r="E179">
        <v>2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</row>
    <row r="180" spans="1:10">
      <c r="E180">
        <v>3</v>
      </c>
      <c r="F180" s="25">
        <v>0</v>
      </c>
      <c r="G180" s="25">
        <v>0</v>
      </c>
      <c r="H180" s="25">
        <v>1.9605999999999999</v>
      </c>
      <c r="I180" s="25">
        <v>0</v>
      </c>
      <c r="J180" s="25">
        <v>1.9605999999999999</v>
      </c>
    </row>
    <row r="181" spans="1:10">
      <c r="E181">
        <v>4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</row>
    <row r="182" spans="1:10">
      <c r="C182" s="24">
        <v>18</v>
      </c>
      <c r="D182" t="s">
        <v>122</v>
      </c>
      <c r="E182">
        <v>1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</row>
    <row r="183" spans="1:10">
      <c r="E183">
        <v>2</v>
      </c>
      <c r="F183" s="25">
        <v>0</v>
      </c>
      <c r="G183" s="25">
        <v>0</v>
      </c>
      <c r="H183" s="25">
        <v>4.6773999999999996</v>
      </c>
      <c r="I183" s="25">
        <v>0</v>
      </c>
      <c r="J183" s="25">
        <v>4.6773999999999996</v>
      </c>
    </row>
    <row r="184" spans="1:10">
      <c r="E184">
        <v>3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</row>
    <row r="185" spans="1:10">
      <c r="E185">
        <v>4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</row>
    <row r="186" spans="1:10">
      <c r="A186" t="s">
        <v>248</v>
      </c>
      <c r="F186" s="25">
        <v>51.857099999999996</v>
      </c>
      <c r="G186" s="25">
        <v>12.6569</v>
      </c>
      <c r="H186" s="25">
        <v>1366.2991200000004</v>
      </c>
      <c r="I186" s="25">
        <v>93.548900000000017</v>
      </c>
      <c r="J186" s="25">
        <v>1524.3620200000005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81"/>
  <sheetViews>
    <sheetView workbookViewId="0">
      <selection activeCell="K6" sqref="K6"/>
    </sheetView>
  </sheetViews>
  <sheetFormatPr baseColWidth="10" defaultRowHeight="16.5"/>
  <cols>
    <col min="1" max="16384" width="11.42578125" style="21"/>
  </cols>
  <sheetData>
    <row r="1" spans="1:8">
      <c r="A1" s="21" t="s">
        <v>0</v>
      </c>
      <c r="B1" s="21" t="s">
        <v>216</v>
      </c>
      <c r="C1" s="21" t="s">
        <v>3</v>
      </c>
      <c r="D1" s="21" t="s">
        <v>18</v>
      </c>
      <c r="E1" s="21" t="s">
        <v>276</v>
      </c>
      <c r="F1" s="21" t="s">
        <v>277</v>
      </c>
      <c r="G1" s="21" t="s">
        <v>278</v>
      </c>
      <c r="H1" s="21" t="s">
        <v>279</v>
      </c>
    </row>
    <row r="2" spans="1:8">
      <c r="A2" s="21">
        <v>1</v>
      </c>
      <c r="B2" s="21">
        <v>1</v>
      </c>
      <c r="C2" s="21" t="s">
        <v>68</v>
      </c>
      <c r="D2" s="21">
        <v>1</v>
      </c>
      <c r="E2" s="21">
        <f>AncAdultPivot!F6</f>
        <v>0</v>
      </c>
      <c r="F2" s="21">
        <f>AncAdultPivot!G6</f>
        <v>0</v>
      </c>
      <c r="G2" s="21">
        <f>AncAdultPivot!H6</f>
        <v>10.49</v>
      </c>
      <c r="H2" s="21">
        <f>AncAdultPivot!I6</f>
        <v>0</v>
      </c>
    </row>
    <row r="3" spans="1:8">
      <c r="A3" s="21">
        <v>2</v>
      </c>
      <c r="B3" s="21">
        <v>1</v>
      </c>
      <c r="C3" s="21" t="s">
        <v>68</v>
      </c>
      <c r="D3" s="21">
        <v>2</v>
      </c>
      <c r="E3" s="21">
        <f>AncAdultPivot!F7</f>
        <v>0</v>
      </c>
      <c r="F3" s="21">
        <f>AncAdultPivot!G7</f>
        <v>0</v>
      </c>
      <c r="G3" s="21">
        <f>AncAdultPivot!H7</f>
        <v>11.191000000000001</v>
      </c>
      <c r="H3" s="21">
        <f>AncAdultPivot!I7</f>
        <v>0</v>
      </c>
    </row>
    <row r="4" spans="1:8">
      <c r="A4" s="21">
        <v>3</v>
      </c>
      <c r="B4" s="21">
        <v>1</v>
      </c>
      <c r="C4" s="21" t="s">
        <v>68</v>
      </c>
      <c r="D4" s="21">
        <v>3</v>
      </c>
      <c r="E4" s="21">
        <f>AncAdultPivot!F8</f>
        <v>0</v>
      </c>
      <c r="F4" s="21">
        <f>AncAdultPivot!G8</f>
        <v>0</v>
      </c>
      <c r="G4" s="21">
        <f>AncAdultPivot!H8</f>
        <v>11.484999999999999</v>
      </c>
      <c r="H4" s="21">
        <f>AncAdultPivot!I8</f>
        <v>1.127</v>
      </c>
    </row>
    <row r="5" spans="1:8">
      <c r="A5" s="21">
        <v>4</v>
      </c>
      <c r="B5" s="21">
        <v>1</v>
      </c>
      <c r="C5" s="21" t="s">
        <v>68</v>
      </c>
      <c r="D5" s="21">
        <v>4</v>
      </c>
      <c r="E5" s="21">
        <f>AncAdultPivot!F9</f>
        <v>0</v>
      </c>
      <c r="F5" s="21">
        <f>AncAdultPivot!G9</f>
        <v>0</v>
      </c>
      <c r="G5" s="21">
        <f>AncAdultPivot!H9</f>
        <v>3.778</v>
      </c>
      <c r="H5" s="21">
        <f>AncAdultPivot!I9</f>
        <v>2.57</v>
      </c>
    </row>
    <row r="6" spans="1:8">
      <c r="A6" s="21">
        <v>5</v>
      </c>
      <c r="B6" s="21">
        <v>2</v>
      </c>
      <c r="C6" s="21" t="s">
        <v>77</v>
      </c>
      <c r="D6" s="21">
        <v>1</v>
      </c>
      <c r="E6" s="21">
        <f>AncAdultPivot!F10</f>
        <v>0</v>
      </c>
      <c r="F6" s="21">
        <f>AncAdultPivot!G10</f>
        <v>0</v>
      </c>
      <c r="G6" s="21">
        <f>AncAdultPivot!H10</f>
        <v>23.414999999999999</v>
      </c>
      <c r="H6" s="21">
        <f>AncAdultPivot!I10</f>
        <v>1.012</v>
      </c>
    </row>
    <row r="7" spans="1:8">
      <c r="A7" s="21">
        <v>6</v>
      </c>
      <c r="B7" s="21">
        <v>2</v>
      </c>
      <c r="C7" s="21" t="s">
        <v>77</v>
      </c>
      <c r="D7" s="21">
        <v>2</v>
      </c>
      <c r="E7" s="21">
        <f>AncAdultPivot!F11</f>
        <v>0</v>
      </c>
      <c r="F7" s="21">
        <f>AncAdultPivot!G11</f>
        <v>0</v>
      </c>
      <c r="G7" s="21">
        <f>AncAdultPivot!H11</f>
        <v>15.068</v>
      </c>
      <c r="H7" s="21">
        <f>AncAdultPivot!I11</f>
        <v>0</v>
      </c>
    </row>
    <row r="8" spans="1:8">
      <c r="A8" s="21">
        <v>7</v>
      </c>
      <c r="B8" s="21">
        <v>2</v>
      </c>
      <c r="C8" s="21" t="s">
        <v>77</v>
      </c>
      <c r="D8" s="21">
        <v>3</v>
      </c>
      <c r="E8" s="21">
        <f>AncAdultPivot!F12</f>
        <v>0</v>
      </c>
      <c r="F8" s="21">
        <f>AncAdultPivot!G12</f>
        <v>0</v>
      </c>
      <c r="G8" s="21">
        <f>AncAdultPivot!H12</f>
        <v>9.9130000000000003</v>
      </c>
      <c r="H8" s="21">
        <f>AncAdultPivot!I12</f>
        <v>4.5819999999999999</v>
      </c>
    </row>
    <row r="9" spans="1:8">
      <c r="A9" s="21">
        <v>8</v>
      </c>
      <c r="B9" s="21">
        <v>2</v>
      </c>
      <c r="C9" s="21" t="s">
        <v>77</v>
      </c>
      <c r="D9" s="21">
        <v>4</v>
      </c>
      <c r="E9" s="21">
        <f>AncAdultPivot!F13</f>
        <v>0</v>
      </c>
      <c r="F9" s="21">
        <f>AncAdultPivot!G13</f>
        <v>0</v>
      </c>
      <c r="G9" s="21">
        <f>AncAdultPivot!H13</f>
        <v>16.685000000000002</v>
      </c>
      <c r="H9" s="21">
        <f>AncAdultPivot!I13</f>
        <v>1.0750000000000002</v>
      </c>
    </row>
    <row r="10" spans="1:8">
      <c r="A10" s="21">
        <v>9</v>
      </c>
      <c r="B10" s="21">
        <v>3</v>
      </c>
      <c r="C10" s="21" t="s">
        <v>81</v>
      </c>
      <c r="D10" s="21">
        <v>1</v>
      </c>
      <c r="E10" s="21">
        <f>AncAdultPivot!F14</f>
        <v>0</v>
      </c>
      <c r="F10" s="21">
        <f>AncAdultPivot!G14</f>
        <v>0</v>
      </c>
      <c r="G10" s="21">
        <f>AncAdultPivot!H14</f>
        <v>5.2759999999999998</v>
      </c>
      <c r="H10" s="21">
        <f>AncAdultPivot!I14</f>
        <v>0</v>
      </c>
    </row>
    <row r="11" spans="1:8">
      <c r="A11" s="21">
        <v>10</v>
      </c>
      <c r="B11" s="21">
        <v>3</v>
      </c>
      <c r="C11" s="21" t="s">
        <v>81</v>
      </c>
      <c r="D11" s="21">
        <v>2</v>
      </c>
      <c r="E11" s="21">
        <f>AncAdultPivot!F15</f>
        <v>0</v>
      </c>
      <c r="F11" s="21">
        <f>AncAdultPivot!G15</f>
        <v>0</v>
      </c>
      <c r="G11" s="21">
        <f>AncAdultPivot!H15</f>
        <v>0</v>
      </c>
      <c r="H11" s="21">
        <f>AncAdultPivot!I15</f>
        <v>0</v>
      </c>
    </row>
    <row r="12" spans="1:8">
      <c r="A12" s="21">
        <v>11</v>
      </c>
      <c r="B12" s="21">
        <v>3</v>
      </c>
      <c r="C12" s="21" t="s">
        <v>81</v>
      </c>
      <c r="D12" s="21">
        <v>3</v>
      </c>
      <c r="E12" s="21">
        <f>AncAdultPivot!F16</f>
        <v>0</v>
      </c>
      <c r="F12" s="21">
        <f>AncAdultPivot!G16</f>
        <v>0</v>
      </c>
      <c r="G12" s="21">
        <f>AncAdultPivot!H16</f>
        <v>0</v>
      </c>
      <c r="H12" s="21">
        <f>AncAdultPivot!I16</f>
        <v>3.8359999999999999</v>
      </c>
    </row>
    <row r="13" spans="1:8">
      <c r="A13" s="21">
        <v>12</v>
      </c>
      <c r="B13" s="21">
        <v>3</v>
      </c>
      <c r="C13" s="21" t="s">
        <v>81</v>
      </c>
      <c r="D13" s="21">
        <v>4</v>
      </c>
      <c r="E13" s="21">
        <f>AncAdultPivot!F17</f>
        <v>0</v>
      </c>
      <c r="F13" s="21">
        <f>AncAdultPivot!G17</f>
        <v>0</v>
      </c>
      <c r="G13" s="21">
        <f>AncAdultPivot!H17</f>
        <v>4.2699999999999996</v>
      </c>
      <c r="H13" s="21">
        <f>AncAdultPivot!I17</f>
        <v>2.0059999999999998</v>
      </c>
    </row>
    <row r="14" spans="1:8">
      <c r="A14" s="21">
        <v>13</v>
      </c>
      <c r="B14" s="21">
        <v>4</v>
      </c>
      <c r="C14" s="21" t="s">
        <v>82</v>
      </c>
      <c r="D14" s="21">
        <v>1</v>
      </c>
      <c r="E14" s="21">
        <f>AncAdultPivot!F18</f>
        <v>0</v>
      </c>
      <c r="F14" s="21">
        <f>AncAdultPivot!G18</f>
        <v>0</v>
      </c>
      <c r="G14" s="21">
        <f>AncAdultPivot!H18</f>
        <v>0</v>
      </c>
      <c r="H14" s="21">
        <f>AncAdultPivot!I18</f>
        <v>0</v>
      </c>
    </row>
    <row r="15" spans="1:8">
      <c r="A15" s="21">
        <v>14</v>
      </c>
      <c r="B15" s="21">
        <v>4</v>
      </c>
      <c r="C15" s="21" t="s">
        <v>82</v>
      </c>
      <c r="D15" s="21">
        <v>2</v>
      </c>
      <c r="E15" s="21">
        <f>AncAdultPivot!F19</f>
        <v>0</v>
      </c>
      <c r="F15" s="21">
        <f>AncAdultPivot!G19</f>
        <v>0</v>
      </c>
      <c r="G15" s="21">
        <f>AncAdultPivot!H19</f>
        <v>8.7729999999999997</v>
      </c>
      <c r="H15" s="21">
        <f>AncAdultPivot!I19</f>
        <v>0</v>
      </c>
    </row>
    <row r="16" spans="1:8">
      <c r="A16" s="21">
        <v>15</v>
      </c>
      <c r="B16" s="21">
        <v>4</v>
      </c>
      <c r="C16" s="21" t="s">
        <v>82</v>
      </c>
      <c r="D16" s="21">
        <v>3</v>
      </c>
      <c r="E16" s="21">
        <f>AncAdultPivot!F20</f>
        <v>0</v>
      </c>
      <c r="F16" s="21">
        <f>AncAdultPivot!G20</f>
        <v>0</v>
      </c>
      <c r="G16" s="21">
        <f>AncAdultPivot!H20</f>
        <v>11.443999999999999</v>
      </c>
      <c r="H16" s="21">
        <f>AncAdultPivot!I20</f>
        <v>0</v>
      </c>
    </row>
    <row r="17" spans="1:8">
      <c r="A17" s="21">
        <v>16</v>
      </c>
      <c r="B17" s="21">
        <v>4</v>
      </c>
      <c r="C17" s="21" t="s">
        <v>82</v>
      </c>
      <c r="D17" s="21">
        <v>4</v>
      </c>
      <c r="E17" s="21">
        <f>AncAdultPivot!F21</f>
        <v>0</v>
      </c>
      <c r="F17" s="21">
        <f>AncAdultPivot!G21</f>
        <v>0</v>
      </c>
      <c r="G17" s="21">
        <f>AncAdultPivot!H21</f>
        <v>17.565999999999999</v>
      </c>
      <c r="H17" s="21">
        <f>AncAdultPivot!I21</f>
        <v>0</v>
      </c>
    </row>
    <row r="18" spans="1:8">
      <c r="A18" s="21">
        <v>17</v>
      </c>
      <c r="B18" s="21">
        <v>5</v>
      </c>
      <c r="C18" s="21" t="s">
        <v>85</v>
      </c>
      <c r="D18" s="21">
        <v>1</v>
      </c>
      <c r="E18" s="21">
        <f>AncAdultPivot!F22</f>
        <v>0</v>
      </c>
      <c r="F18" s="21">
        <f>AncAdultPivot!G22</f>
        <v>0</v>
      </c>
      <c r="G18" s="21">
        <f>AncAdultPivot!H22</f>
        <v>20.213999999999999</v>
      </c>
      <c r="H18" s="21">
        <f>AncAdultPivot!I22</f>
        <v>1.125</v>
      </c>
    </row>
    <row r="19" spans="1:8">
      <c r="A19" s="21">
        <v>18</v>
      </c>
      <c r="B19" s="21">
        <v>5</v>
      </c>
      <c r="C19" s="21" t="s">
        <v>85</v>
      </c>
      <c r="D19" s="21">
        <v>2</v>
      </c>
      <c r="E19" s="21">
        <f>AncAdultPivot!F23</f>
        <v>0</v>
      </c>
      <c r="F19" s="21">
        <f>AncAdultPivot!G23</f>
        <v>0</v>
      </c>
      <c r="G19" s="21">
        <f>AncAdultPivot!H23</f>
        <v>10.009</v>
      </c>
      <c r="H19" s="21">
        <f>AncAdultPivot!I23</f>
        <v>2.0329999999999999</v>
      </c>
    </row>
    <row r="20" spans="1:8">
      <c r="A20" s="21">
        <v>19</v>
      </c>
      <c r="B20" s="21">
        <v>5</v>
      </c>
      <c r="C20" s="21" t="s">
        <v>85</v>
      </c>
      <c r="D20" s="21">
        <v>3</v>
      </c>
      <c r="E20" s="21">
        <f>AncAdultPivot!F24</f>
        <v>0</v>
      </c>
      <c r="F20" s="21">
        <f>AncAdultPivot!G24</f>
        <v>0</v>
      </c>
      <c r="G20" s="21">
        <f>AncAdultPivot!H24</f>
        <v>23.260999999999999</v>
      </c>
      <c r="H20" s="21">
        <f>AncAdultPivot!I24</f>
        <v>0.90300000000000002</v>
      </c>
    </row>
    <row r="21" spans="1:8">
      <c r="A21" s="21">
        <v>20</v>
      </c>
      <c r="B21" s="21">
        <v>5</v>
      </c>
      <c r="C21" s="21" t="s">
        <v>85</v>
      </c>
      <c r="D21" s="21">
        <v>4</v>
      </c>
      <c r="E21" s="21">
        <f>AncAdultPivot!F25</f>
        <v>0</v>
      </c>
      <c r="F21" s="21">
        <f>AncAdultPivot!G25</f>
        <v>0</v>
      </c>
      <c r="G21" s="21">
        <f>AncAdultPivot!H25</f>
        <v>5.2240000000000002</v>
      </c>
      <c r="H21" s="21">
        <f>AncAdultPivot!I25</f>
        <v>1.456</v>
      </c>
    </row>
    <row r="22" spans="1:8">
      <c r="A22" s="21">
        <v>21</v>
      </c>
      <c r="B22" s="21">
        <v>6</v>
      </c>
      <c r="C22" s="21" t="s">
        <v>90</v>
      </c>
      <c r="D22" s="21">
        <v>1</v>
      </c>
      <c r="E22" s="21">
        <f>AncAdultPivot!F26</f>
        <v>0</v>
      </c>
      <c r="F22" s="21">
        <f>AncAdultPivot!G26</f>
        <v>0</v>
      </c>
      <c r="G22" s="21">
        <f>AncAdultPivot!H26</f>
        <v>0</v>
      </c>
      <c r="H22" s="21">
        <f>AncAdultPivot!I26</f>
        <v>3.085</v>
      </c>
    </row>
    <row r="23" spans="1:8">
      <c r="A23" s="21">
        <v>22</v>
      </c>
      <c r="B23" s="21">
        <v>6</v>
      </c>
      <c r="C23" s="21" t="s">
        <v>90</v>
      </c>
      <c r="D23" s="21">
        <v>2</v>
      </c>
      <c r="E23" s="21">
        <f>AncAdultPivot!F27</f>
        <v>0</v>
      </c>
      <c r="F23" s="21">
        <f>AncAdultPivot!G27</f>
        <v>0</v>
      </c>
      <c r="G23" s="21">
        <f>AncAdultPivot!H27</f>
        <v>0</v>
      </c>
      <c r="H23" s="21">
        <f>AncAdultPivot!I27</f>
        <v>2.032</v>
      </c>
    </row>
    <row r="24" spans="1:8">
      <c r="A24" s="21">
        <v>23</v>
      </c>
      <c r="B24" s="21">
        <v>6</v>
      </c>
      <c r="C24" s="21" t="s">
        <v>90</v>
      </c>
      <c r="D24" s="21">
        <v>3</v>
      </c>
      <c r="E24" s="21">
        <f>AncAdultPivot!F28</f>
        <v>0</v>
      </c>
      <c r="F24" s="21">
        <f>AncAdultPivot!G28</f>
        <v>0</v>
      </c>
      <c r="G24" s="21">
        <f>AncAdultPivot!H28</f>
        <v>2.6179999999999999</v>
      </c>
      <c r="H24" s="21">
        <f>AncAdultPivot!I28</f>
        <v>1.274</v>
      </c>
    </row>
    <row r="25" spans="1:8">
      <c r="A25" s="21">
        <v>24</v>
      </c>
      <c r="B25" s="21">
        <v>6</v>
      </c>
      <c r="C25" s="21" t="s">
        <v>90</v>
      </c>
      <c r="D25" s="21">
        <v>4</v>
      </c>
      <c r="E25" s="21">
        <f>AncAdultPivot!F29</f>
        <v>0</v>
      </c>
      <c r="F25" s="21">
        <f>AncAdultPivot!G29</f>
        <v>0</v>
      </c>
      <c r="G25" s="21">
        <f>AncAdultPivot!H29</f>
        <v>0</v>
      </c>
      <c r="H25" s="21">
        <f>AncAdultPivot!I29</f>
        <v>0</v>
      </c>
    </row>
    <row r="26" spans="1:8">
      <c r="A26" s="21">
        <v>25</v>
      </c>
      <c r="B26" s="21">
        <v>7</v>
      </c>
      <c r="C26" s="21" t="s">
        <v>94</v>
      </c>
      <c r="D26" s="21">
        <v>1</v>
      </c>
      <c r="E26" s="21">
        <f>AncAdultPivot!F30</f>
        <v>0</v>
      </c>
      <c r="F26" s="21">
        <f>AncAdultPivot!G30</f>
        <v>0</v>
      </c>
      <c r="G26" s="21">
        <f>AncAdultPivot!H30</f>
        <v>0</v>
      </c>
      <c r="H26" s="21">
        <f>AncAdultPivot!I30</f>
        <v>0</v>
      </c>
    </row>
    <row r="27" spans="1:8">
      <c r="A27" s="21">
        <v>26</v>
      </c>
      <c r="B27" s="21">
        <v>7</v>
      </c>
      <c r="C27" s="21" t="s">
        <v>94</v>
      </c>
      <c r="D27" s="21">
        <v>2</v>
      </c>
      <c r="E27" s="21">
        <f>AncAdultPivot!F31</f>
        <v>0</v>
      </c>
      <c r="F27" s="21">
        <f>AncAdultPivot!G31</f>
        <v>0</v>
      </c>
      <c r="G27" s="21">
        <f>AncAdultPivot!H31</f>
        <v>6.8680000000000003</v>
      </c>
      <c r="H27" s="21">
        <f>AncAdultPivot!I31</f>
        <v>1.3180000000000001</v>
      </c>
    </row>
    <row r="28" spans="1:8">
      <c r="A28" s="21">
        <v>27</v>
      </c>
      <c r="B28" s="21">
        <v>7</v>
      </c>
      <c r="C28" s="21" t="s">
        <v>94</v>
      </c>
      <c r="D28" s="21">
        <v>3</v>
      </c>
      <c r="E28" s="21">
        <f>AncAdultPivot!F32</f>
        <v>0</v>
      </c>
      <c r="F28" s="21">
        <f>AncAdultPivot!G32</f>
        <v>0</v>
      </c>
      <c r="G28" s="21">
        <f>AncAdultPivot!H32</f>
        <v>4.3369999999999997</v>
      </c>
      <c r="H28" s="21">
        <f>AncAdultPivot!I32</f>
        <v>1.4079999999999999</v>
      </c>
    </row>
    <row r="29" spans="1:8">
      <c r="A29" s="21">
        <v>28</v>
      </c>
      <c r="B29" s="21">
        <v>7</v>
      </c>
      <c r="C29" s="21" t="s">
        <v>94</v>
      </c>
      <c r="D29" s="21">
        <v>4</v>
      </c>
      <c r="E29" s="21">
        <f>AncAdultPivot!F33</f>
        <v>0</v>
      </c>
      <c r="F29" s="21">
        <f>AncAdultPivot!G33</f>
        <v>0</v>
      </c>
      <c r="G29" s="21">
        <f>AncAdultPivot!H33</f>
        <v>0</v>
      </c>
      <c r="H29" s="21">
        <f>AncAdultPivot!I33</f>
        <v>0</v>
      </c>
    </row>
    <row r="30" spans="1:8">
      <c r="A30" s="21">
        <v>29</v>
      </c>
      <c r="B30" s="21">
        <v>8</v>
      </c>
      <c r="C30" s="21" t="s">
        <v>96</v>
      </c>
      <c r="D30" s="21">
        <v>1</v>
      </c>
      <c r="E30" s="21">
        <f>AncAdultPivot!F34</f>
        <v>0</v>
      </c>
      <c r="F30" s="21">
        <f>AncAdultPivot!G34</f>
        <v>0</v>
      </c>
      <c r="G30" s="21">
        <f>AncAdultPivot!H34</f>
        <v>13.465999999999999</v>
      </c>
      <c r="H30" s="21">
        <f>AncAdultPivot!I34</f>
        <v>0.108</v>
      </c>
    </row>
    <row r="31" spans="1:8">
      <c r="A31" s="21">
        <v>30</v>
      </c>
      <c r="B31" s="21">
        <v>8</v>
      </c>
      <c r="C31" s="21" t="s">
        <v>96</v>
      </c>
      <c r="D31" s="21">
        <v>2</v>
      </c>
      <c r="E31" s="21">
        <f>AncAdultPivot!F35</f>
        <v>0</v>
      </c>
      <c r="F31" s="21">
        <f>AncAdultPivot!G35</f>
        <v>0</v>
      </c>
      <c r="G31" s="21">
        <f>AncAdultPivot!H35</f>
        <v>7.7949999999999999</v>
      </c>
      <c r="H31" s="21">
        <f>AncAdultPivot!I35</f>
        <v>0</v>
      </c>
    </row>
    <row r="32" spans="1:8">
      <c r="A32" s="21">
        <v>31</v>
      </c>
      <c r="B32" s="21">
        <v>8</v>
      </c>
      <c r="C32" s="21" t="s">
        <v>96</v>
      </c>
      <c r="D32" s="21">
        <v>3</v>
      </c>
      <c r="E32" s="21">
        <f>AncAdultPivot!F36</f>
        <v>0</v>
      </c>
      <c r="F32" s="21">
        <f>AncAdultPivot!G36</f>
        <v>0</v>
      </c>
      <c r="G32" s="21">
        <f>AncAdultPivot!H36</f>
        <v>0</v>
      </c>
      <c r="H32" s="21">
        <f>AncAdultPivot!I36</f>
        <v>0</v>
      </c>
    </row>
    <row r="33" spans="1:8">
      <c r="A33" s="21">
        <v>32</v>
      </c>
      <c r="B33" s="21">
        <v>8</v>
      </c>
      <c r="C33" s="21" t="s">
        <v>96</v>
      </c>
      <c r="D33" s="21">
        <v>4</v>
      </c>
      <c r="E33" s="21">
        <f>AncAdultPivot!F37</f>
        <v>0</v>
      </c>
      <c r="F33" s="21">
        <f>AncAdultPivot!G37</f>
        <v>0</v>
      </c>
      <c r="G33" s="21">
        <f>AncAdultPivot!H37</f>
        <v>0</v>
      </c>
      <c r="H33" s="21">
        <f>AncAdultPivot!I37</f>
        <v>0</v>
      </c>
    </row>
    <row r="34" spans="1:8">
      <c r="A34" s="21">
        <v>33</v>
      </c>
      <c r="B34" s="21">
        <v>9</v>
      </c>
      <c r="C34" s="21" t="s">
        <v>98</v>
      </c>
      <c r="D34" s="21">
        <v>1</v>
      </c>
      <c r="E34" s="21">
        <f>AncAdultPivot!F38</f>
        <v>4.2969999999999997</v>
      </c>
      <c r="F34" s="21">
        <f>AncAdultPivot!G38</f>
        <v>0</v>
      </c>
      <c r="G34" s="21">
        <f>AncAdultPivot!H38</f>
        <v>3.7440000000000002</v>
      </c>
      <c r="H34" s="21">
        <f>AncAdultPivot!I38</f>
        <v>3.9119999999999999</v>
      </c>
    </row>
    <row r="35" spans="1:8">
      <c r="A35" s="21">
        <v>34</v>
      </c>
      <c r="B35" s="21">
        <v>9</v>
      </c>
      <c r="C35" s="21" t="s">
        <v>98</v>
      </c>
      <c r="D35" s="21">
        <v>2</v>
      </c>
      <c r="E35" s="21">
        <f>AncAdultPivot!F39</f>
        <v>11.429</v>
      </c>
      <c r="F35" s="21">
        <f>AncAdultPivot!G39</f>
        <v>0</v>
      </c>
      <c r="G35" s="21">
        <f>AncAdultPivot!H39</f>
        <v>8.5839999999999996</v>
      </c>
      <c r="H35" s="21">
        <f>AncAdultPivot!I39</f>
        <v>3.63</v>
      </c>
    </row>
    <row r="36" spans="1:8">
      <c r="A36" s="21">
        <v>35</v>
      </c>
      <c r="B36" s="21">
        <v>9</v>
      </c>
      <c r="C36" s="21" t="s">
        <v>98</v>
      </c>
      <c r="D36" s="21">
        <v>3</v>
      </c>
      <c r="E36" s="21">
        <f>AncAdultPivot!F40</f>
        <v>11.725999999999999</v>
      </c>
      <c r="F36" s="21">
        <f>AncAdultPivot!G40</f>
        <v>0</v>
      </c>
      <c r="G36" s="21">
        <f>AncAdultPivot!H40</f>
        <v>5.5259999999999998</v>
      </c>
      <c r="H36" s="21">
        <f>AncAdultPivot!I40</f>
        <v>3.6785999999999994</v>
      </c>
    </row>
    <row r="37" spans="1:8">
      <c r="A37" s="21">
        <v>36</v>
      </c>
      <c r="B37" s="21">
        <v>9</v>
      </c>
      <c r="C37" s="21" t="s">
        <v>98</v>
      </c>
      <c r="D37" s="21">
        <v>4</v>
      </c>
      <c r="E37" s="21">
        <f>AncAdultPivot!F41</f>
        <v>2.44</v>
      </c>
      <c r="F37" s="21">
        <f>AncAdultPivot!G41</f>
        <v>0</v>
      </c>
      <c r="G37" s="21">
        <f>AncAdultPivot!H41</f>
        <v>0</v>
      </c>
      <c r="H37" s="21">
        <f>AncAdultPivot!I41</f>
        <v>5.1150000000000002</v>
      </c>
    </row>
    <row r="38" spans="1:8">
      <c r="A38" s="21">
        <v>37</v>
      </c>
      <c r="B38" s="21">
        <v>10</v>
      </c>
      <c r="C38" s="21" t="s">
        <v>102</v>
      </c>
      <c r="D38" s="21">
        <v>1</v>
      </c>
      <c r="E38" s="21">
        <f>AncAdultPivot!F42</f>
        <v>0</v>
      </c>
      <c r="F38" s="21">
        <f>AncAdultPivot!G42</f>
        <v>0</v>
      </c>
      <c r="G38" s="21">
        <f>AncAdultPivot!H42</f>
        <v>0</v>
      </c>
      <c r="H38" s="21">
        <f>AncAdultPivot!I42</f>
        <v>0</v>
      </c>
    </row>
    <row r="39" spans="1:8">
      <c r="A39" s="21">
        <v>38</v>
      </c>
      <c r="B39" s="21">
        <v>10</v>
      </c>
      <c r="C39" s="21" t="s">
        <v>102</v>
      </c>
      <c r="D39" s="21">
        <v>2</v>
      </c>
      <c r="E39" s="21">
        <f>AncAdultPivot!F43</f>
        <v>0</v>
      </c>
      <c r="F39" s="21">
        <f>AncAdultPivot!G43</f>
        <v>0</v>
      </c>
      <c r="G39" s="21">
        <f>AncAdultPivot!H43</f>
        <v>0</v>
      </c>
      <c r="H39" s="21">
        <f>AncAdultPivot!I43</f>
        <v>0</v>
      </c>
    </row>
    <row r="40" spans="1:8">
      <c r="A40" s="21">
        <v>39</v>
      </c>
      <c r="B40" s="21">
        <v>10</v>
      </c>
      <c r="C40" s="21" t="s">
        <v>102</v>
      </c>
      <c r="D40" s="21">
        <v>3</v>
      </c>
      <c r="E40" s="21">
        <f>AncAdultPivot!F44</f>
        <v>0</v>
      </c>
      <c r="F40" s="21">
        <f>AncAdultPivot!G44</f>
        <v>0</v>
      </c>
      <c r="G40" s="21">
        <f>AncAdultPivot!H44</f>
        <v>4.3559999999999999</v>
      </c>
      <c r="H40" s="21">
        <f>AncAdultPivot!I44</f>
        <v>0</v>
      </c>
    </row>
    <row r="41" spans="1:8">
      <c r="A41" s="21">
        <v>40</v>
      </c>
      <c r="B41" s="21">
        <v>10</v>
      </c>
      <c r="C41" s="21" t="s">
        <v>102</v>
      </c>
      <c r="D41" s="21">
        <v>4</v>
      </c>
      <c r="E41" s="21">
        <f>AncAdultPivot!F45</f>
        <v>0</v>
      </c>
      <c r="F41" s="21">
        <f>AncAdultPivot!G45</f>
        <v>0</v>
      </c>
      <c r="G41" s="21">
        <f>AncAdultPivot!H45</f>
        <v>5.6040000000000001</v>
      </c>
      <c r="H41" s="21">
        <f>AncAdultPivot!I45</f>
        <v>0</v>
      </c>
    </row>
    <row r="42" spans="1:8">
      <c r="A42" s="21">
        <v>41</v>
      </c>
      <c r="B42" s="21">
        <v>11</v>
      </c>
      <c r="C42" s="21" t="s">
        <v>105</v>
      </c>
      <c r="D42" s="21">
        <v>1</v>
      </c>
      <c r="E42" s="21">
        <f>AncAdultPivot!F46</f>
        <v>0</v>
      </c>
      <c r="F42" s="21">
        <f>AncAdultPivot!G46</f>
        <v>0</v>
      </c>
      <c r="G42" s="21">
        <f>AncAdultPivot!H46</f>
        <v>4.4379999999999997</v>
      </c>
      <c r="H42" s="21">
        <f>AncAdultPivot!I46</f>
        <v>0</v>
      </c>
    </row>
    <row r="43" spans="1:8">
      <c r="A43" s="21">
        <v>42</v>
      </c>
      <c r="B43" s="21">
        <v>11</v>
      </c>
      <c r="C43" s="21" t="s">
        <v>105</v>
      </c>
      <c r="D43" s="21">
        <v>2</v>
      </c>
      <c r="E43" s="21">
        <f>AncAdultPivot!F47</f>
        <v>0</v>
      </c>
      <c r="F43" s="21">
        <f>AncAdultPivot!G47</f>
        <v>0</v>
      </c>
      <c r="G43" s="21">
        <f>AncAdultPivot!H47</f>
        <v>0</v>
      </c>
      <c r="H43" s="21">
        <f>AncAdultPivot!I47</f>
        <v>0</v>
      </c>
    </row>
    <row r="44" spans="1:8">
      <c r="A44" s="21">
        <v>43</v>
      </c>
      <c r="B44" s="21">
        <v>11</v>
      </c>
      <c r="C44" s="21" t="s">
        <v>105</v>
      </c>
      <c r="D44" s="21">
        <v>3</v>
      </c>
      <c r="E44" s="21">
        <f>AncAdultPivot!F48</f>
        <v>0</v>
      </c>
      <c r="F44" s="21">
        <f>AncAdultPivot!G48</f>
        <v>0</v>
      </c>
      <c r="G44" s="21">
        <f>AncAdultPivot!H48</f>
        <v>16.065000000000001</v>
      </c>
      <c r="H44" s="21">
        <f>AncAdultPivot!I48</f>
        <v>0</v>
      </c>
    </row>
    <row r="45" spans="1:8">
      <c r="A45" s="21">
        <v>44</v>
      </c>
      <c r="B45" s="21">
        <v>11</v>
      </c>
      <c r="C45" s="21" t="s">
        <v>105</v>
      </c>
      <c r="D45" s="21">
        <v>4</v>
      </c>
      <c r="E45" s="21">
        <f>AncAdultPivot!F49</f>
        <v>0</v>
      </c>
      <c r="F45" s="21">
        <f>AncAdultPivot!G49</f>
        <v>0</v>
      </c>
      <c r="G45" s="21">
        <f>AncAdultPivot!H49</f>
        <v>4.5940000000000003</v>
      </c>
      <c r="H45" s="21">
        <f>AncAdultPivot!I49</f>
        <v>0</v>
      </c>
    </row>
    <row r="46" spans="1:8">
      <c r="A46" s="21">
        <v>45</v>
      </c>
      <c r="B46" s="21">
        <v>12</v>
      </c>
      <c r="C46" s="21" t="s">
        <v>109</v>
      </c>
      <c r="D46" s="21">
        <v>1</v>
      </c>
      <c r="E46" s="21">
        <f>AncAdultPivot!F50</f>
        <v>0</v>
      </c>
      <c r="F46" s="21">
        <f>AncAdultPivot!G50</f>
        <v>0</v>
      </c>
      <c r="G46" s="21">
        <f>AncAdultPivot!H50</f>
        <v>4.556</v>
      </c>
      <c r="H46" s="21">
        <f>AncAdultPivot!I50</f>
        <v>0</v>
      </c>
    </row>
    <row r="47" spans="1:8">
      <c r="A47" s="21">
        <v>46</v>
      </c>
      <c r="B47" s="21">
        <v>12</v>
      </c>
      <c r="C47" s="21" t="s">
        <v>109</v>
      </c>
      <c r="D47" s="21">
        <v>2</v>
      </c>
      <c r="E47" s="21">
        <f>AncAdultPivot!F51</f>
        <v>0</v>
      </c>
      <c r="F47" s="21">
        <f>AncAdultPivot!G51</f>
        <v>0</v>
      </c>
      <c r="G47" s="21">
        <f>AncAdultPivot!H51</f>
        <v>6.48</v>
      </c>
      <c r="H47" s="21">
        <f>AncAdultPivot!I51</f>
        <v>0</v>
      </c>
    </row>
    <row r="48" spans="1:8">
      <c r="A48" s="21">
        <v>47</v>
      </c>
      <c r="B48" s="21">
        <v>12</v>
      </c>
      <c r="C48" s="21" t="s">
        <v>109</v>
      </c>
      <c r="D48" s="21">
        <v>3</v>
      </c>
      <c r="E48" s="21">
        <f>AncAdultPivot!F52</f>
        <v>0</v>
      </c>
      <c r="F48" s="21">
        <f>AncAdultPivot!G52</f>
        <v>0</v>
      </c>
      <c r="G48" s="21">
        <f>AncAdultPivot!H52</f>
        <v>8.75</v>
      </c>
      <c r="H48" s="21">
        <f>AncAdultPivot!I52</f>
        <v>0</v>
      </c>
    </row>
    <row r="49" spans="1:8">
      <c r="A49" s="21">
        <v>48</v>
      </c>
      <c r="B49" s="21">
        <v>12</v>
      </c>
      <c r="C49" s="21" t="s">
        <v>109</v>
      </c>
      <c r="D49" s="21">
        <v>4</v>
      </c>
      <c r="E49" s="21">
        <f>AncAdultPivot!F53</f>
        <v>0</v>
      </c>
      <c r="F49" s="21">
        <f>AncAdultPivot!G53</f>
        <v>0</v>
      </c>
      <c r="G49" s="21">
        <f>AncAdultPivot!H53</f>
        <v>0</v>
      </c>
      <c r="H49" s="21">
        <f>AncAdultPivot!I53</f>
        <v>0</v>
      </c>
    </row>
    <row r="50" spans="1:8">
      <c r="A50" s="21">
        <v>49</v>
      </c>
      <c r="B50" s="21">
        <v>13</v>
      </c>
      <c r="C50" s="21" t="s">
        <v>111</v>
      </c>
      <c r="D50" s="21">
        <v>1</v>
      </c>
      <c r="E50" s="21">
        <f>AncAdultPivot!F54</f>
        <v>0</v>
      </c>
      <c r="F50" s="21">
        <f>AncAdultPivot!G54</f>
        <v>0</v>
      </c>
      <c r="G50" s="21">
        <f>AncAdultPivot!H54</f>
        <v>0</v>
      </c>
      <c r="H50" s="21">
        <f>AncAdultPivot!I54</f>
        <v>0</v>
      </c>
    </row>
    <row r="51" spans="1:8">
      <c r="A51" s="21">
        <v>50</v>
      </c>
      <c r="B51" s="21">
        <v>13</v>
      </c>
      <c r="C51" s="21" t="s">
        <v>111</v>
      </c>
      <c r="D51" s="21">
        <v>2</v>
      </c>
      <c r="E51" s="21">
        <f>AncAdultPivot!F55</f>
        <v>0</v>
      </c>
      <c r="F51" s="21">
        <f>AncAdultPivot!G55</f>
        <v>0</v>
      </c>
      <c r="G51" s="21">
        <f>AncAdultPivot!H55</f>
        <v>0</v>
      </c>
      <c r="H51" s="21">
        <f>AncAdultPivot!I55</f>
        <v>0</v>
      </c>
    </row>
    <row r="52" spans="1:8">
      <c r="A52" s="21">
        <v>51</v>
      </c>
      <c r="B52" s="21">
        <v>13</v>
      </c>
      <c r="C52" s="21" t="s">
        <v>111</v>
      </c>
      <c r="D52" s="21">
        <v>3</v>
      </c>
      <c r="E52" s="21">
        <f>AncAdultPivot!F56</f>
        <v>0</v>
      </c>
      <c r="F52" s="21">
        <f>AncAdultPivot!G56</f>
        <v>0</v>
      </c>
      <c r="G52" s="21">
        <f>AncAdultPivot!H56</f>
        <v>0</v>
      </c>
      <c r="H52" s="21">
        <f>AncAdultPivot!I56</f>
        <v>0</v>
      </c>
    </row>
    <row r="53" spans="1:8">
      <c r="A53" s="21">
        <v>52</v>
      </c>
      <c r="B53" s="21">
        <v>13</v>
      </c>
      <c r="C53" s="21" t="s">
        <v>111</v>
      </c>
      <c r="D53" s="21">
        <v>4</v>
      </c>
      <c r="E53" s="21">
        <f>AncAdultPivot!F57</f>
        <v>0</v>
      </c>
      <c r="F53" s="21">
        <f>AncAdultPivot!G57</f>
        <v>0</v>
      </c>
      <c r="G53" s="21">
        <f>AncAdultPivot!H57</f>
        <v>0</v>
      </c>
      <c r="H53" s="21">
        <f>AncAdultPivot!I57</f>
        <v>0</v>
      </c>
    </row>
    <row r="54" spans="1:8">
      <c r="A54" s="21">
        <v>53</v>
      </c>
      <c r="B54" s="21">
        <v>14</v>
      </c>
      <c r="C54" s="21" t="s">
        <v>115</v>
      </c>
      <c r="D54" s="21">
        <v>1</v>
      </c>
      <c r="E54" s="21">
        <f>AncAdultPivot!F58</f>
        <v>0</v>
      </c>
      <c r="F54" s="21">
        <f>AncAdultPivot!G58</f>
        <v>0</v>
      </c>
      <c r="G54" s="21">
        <f>AncAdultPivot!H58</f>
        <v>2.1960000000000002</v>
      </c>
      <c r="H54" s="21">
        <f>AncAdultPivot!I58</f>
        <v>0</v>
      </c>
    </row>
    <row r="55" spans="1:8">
      <c r="A55" s="21">
        <v>54</v>
      </c>
      <c r="B55" s="21">
        <v>14</v>
      </c>
      <c r="C55" s="21" t="s">
        <v>115</v>
      </c>
      <c r="D55" s="21">
        <v>2</v>
      </c>
      <c r="E55" s="21">
        <f>AncAdultPivot!F59</f>
        <v>0</v>
      </c>
      <c r="F55" s="21">
        <f>AncAdultPivot!G59</f>
        <v>0</v>
      </c>
      <c r="G55" s="21">
        <f>AncAdultPivot!H59</f>
        <v>0</v>
      </c>
      <c r="H55" s="21">
        <f>AncAdultPivot!I59</f>
        <v>0</v>
      </c>
    </row>
    <row r="56" spans="1:8">
      <c r="A56" s="21">
        <v>55</v>
      </c>
      <c r="B56" s="21">
        <v>14</v>
      </c>
      <c r="C56" s="21" t="s">
        <v>115</v>
      </c>
      <c r="D56" s="21">
        <v>3</v>
      </c>
      <c r="E56" s="21">
        <f>AncAdultPivot!F60</f>
        <v>0</v>
      </c>
      <c r="F56" s="21">
        <f>AncAdultPivot!G60</f>
        <v>0</v>
      </c>
      <c r="G56" s="21">
        <f>AncAdultPivot!H60</f>
        <v>0</v>
      </c>
      <c r="H56" s="21">
        <f>AncAdultPivot!I60</f>
        <v>0</v>
      </c>
    </row>
    <row r="57" spans="1:8">
      <c r="A57" s="21">
        <v>56</v>
      </c>
      <c r="B57" s="21">
        <v>14</v>
      </c>
      <c r="C57" s="21" t="s">
        <v>115</v>
      </c>
      <c r="D57" s="21">
        <v>4</v>
      </c>
      <c r="E57" s="21">
        <f>AncAdultPivot!F61</f>
        <v>0</v>
      </c>
      <c r="F57" s="21">
        <f>AncAdultPivot!G61</f>
        <v>0</v>
      </c>
      <c r="G57" s="21">
        <f>AncAdultPivot!H61</f>
        <v>0</v>
      </c>
      <c r="H57" s="21">
        <f>AncAdultPivot!I61</f>
        <v>0</v>
      </c>
    </row>
    <row r="58" spans="1:8">
      <c r="A58" s="21">
        <v>57</v>
      </c>
      <c r="B58" s="21">
        <v>15</v>
      </c>
      <c r="C58" s="21" t="s">
        <v>116</v>
      </c>
      <c r="D58" s="21">
        <v>1</v>
      </c>
      <c r="E58" s="21">
        <f>AncAdultPivot!F62</f>
        <v>0</v>
      </c>
      <c r="F58" s="21">
        <f>AncAdultPivot!G62</f>
        <v>0</v>
      </c>
      <c r="G58" s="21">
        <f>AncAdultPivot!H62</f>
        <v>4.8730000000000002</v>
      </c>
      <c r="H58" s="21">
        <f>AncAdultPivot!I62</f>
        <v>1.6020000000000001</v>
      </c>
    </row>
    <row r="59" spans="1:8">
      <c r="A59" s="21">
        <v>58</v>
      </c>
      <c r="B59" s="21">
        <v>15</v>
      </c>
      <c r="C59" s="21" t="s">
        <v>116</v>
      </c>
      <c r="D59" s="21">
        <v>2</v>
      </c>
      <c r="E59" s="21">
        <f>AncAdultPivot!F63</f>
        <v>0</v>
      </c>
      <c r="F59" s="21">
        <f>AncAdultPivot!G63</f>
        <v>0</v>
      </c>
      <c r="G59" s="21">
        <f>AncAdultPivot!H63</f>
        <v>0</v>
      </c>
      <c r="H59" s="21">
        <f>AncAdultPivot!I63</f>
        <v>0.50600000000000001</v>
      </c>
    </row>
    <row r="60" spans="1:8">
      <c r="A60" s="21">
        <v>59</v>
      </c>
      <c r="B60" s="21">
        <v>15</v>
      </c>
      <c r="C60" s="21" t="s">
        <v>116</v>
      </c>
      <c r="D60" s="21">
        <v>3</v>
      </c>
      <c r="E60" s="21">
        <f>AncAdultPivot!F64</f>
        <v>0</v>
      </c>
      <c r="F60" s="21">
        <f>AncAdultPivot!G64</f>
        <v>0</v>
      </c>
      <c r="G60" s="21">
        <f>AncAdultPivot!H64</f>
        <v>0</v>
      </c>
      <c r="H60" s="21">
        <f>AncAdultPivot!I64</f>
        <v>0</v>
      </c>
    </row>
    <row r="61" spans="1:8">
      <c r="A61" s="21">
        <v>60</v>
      </c>
      <c r="B61" s="21">
        <v>15</v>
      </c>
      <c r="C61" s="21" t="s">
        <v>116</v>
      </c>
      <c r="D61" s="21">
        <v>4</v>
      </c>
      <c r="E61" s="21">
        <f>AncAdultPivot!F65</f>
        <v>0</v>
      </c>
      <c r="F61" s="21">
        <f>AncAdultPivot!G65</f>
        <v>0</v>
      </c>
      <c r="G61" s="21">
        <f>AncAdultPivot!H65</f>
        <v>3.5329999999999999</v>
      </c>
      <c r="H61" s="21">
        <f>AncAdultPivot!I65</f>
        <v>0</v>
      </c>
    </row>
    <row r="62" spans="1:8">
      <c r="A62" s="21">
        <v>61</v>
      </c>
      <c r="B62" s="21">
        <v>1</v>
      </c>
      <c r="C62" s="21" t="s">
        <v>68</v>
      </c>
      <c r="D62" s="21">
        <v>1</v>
      </c>
      <c r="E62" s="21">
        <f>AncAdultPivot!F66</f>
        <v>0</v>
      </c>
      <c r="F62" s="21">
        <f>AncAdultPivot!G66</f>
        <v>0</v>
      </c>
      <c r="G62" s="21">
        <f>AncAdultPivot!H66</f>
        <v>10.766</v>
      </c>
      <c r="H62" s="21">
        <f>AncAdultPivot!I66</f>
        <v>0.10730000000000001</v>
      </c>
    </row>
    <row r="63" spans="1:8">
      <c r="A63" s="21">
        <v>62</v>
      </c>
      <c r="B63" s="21">
        <v>1</v>
      </c>
      <c r="C63" s="21" t="s">
        <v>68</v>
      </c>
      <c r="D63" s="21">
        <v>2</v>
      </c>
      <c r="E63" s="21">
        <f>AncAdultPivot!F67</f>
        <v>0</v>
      </c>
      <c r="F63" s="21">
        <f>AncAdultPivot!G67</f>
        <v>0</v>
      </c>
      <c r="G63" s="21">
        <f>AncAdultPivot!H67</f>
        <v>5.0557999999999996</v>
      </c>
      <c r="H63" s="21">
        <f>AncAdultPivot!I67</f>
        <v>0</v>
      </c>
    </row>
    <row r="64" spans="1:8">
      <c r="A64" s="21">
        <v>63</v>
      </c>
      <c r="B64" s="21">
        <v>1</v>
      </c>
      <c r="C64" s="21" t="s">
        <v>68</v>
      </c>
      <c r="D64" s="21">
        <v>3</v>
      </c>
      <c r="E64" s="21">
        <f>AncAdultPivot!F68</f>
        <v>0</v>
      </c>
      <c r="F64" s="21">
        <f>AncAdultPivot!G68</f>
        <v>0</v>
      </c>
      <c r="G64" s="21">
        <f>AncAdultPivot!H68</f>
        <v>16.9025</v>
      </c>
      <c r="H64" s="21">
        <f>AncAdultPivot!I68</f>
        <v>0</v>
      </c>
    </row>
    <row r="65" spans="1:8">
      <c r="A65" s="21">
        <v>64</v>
      </c>
      <c r="B65" s="21">
        <v>1</v>
      </c>
      <c r="C65" s="21" t="s">
        <v>68</v>
      </c>
      <c r="D65" s="21">
        <v>4</v>
      </c>
      <c r="E65" s="21">
        <f>AncAdultPivot!F69</f>
        <v>0</v>
      </c>
      <c r="F65" s="21">
        <f>AncAdultPivot!G69</f>
        <v>0</v>
      </c>
      <c r="G65" s="21">
        <f>AncAdultPivot!H69</f>
        <v>22.941799999999997</v>
      </c>
      <c r="H65" s="21">
        <f>AncAdultPivot!I69</f>
        <v>0.1036</v>
      </c>
    </row>
    <row r="66" spans="1:8">
      <c r="A66" s="21">
        <v>65</v>
      </c>
      <c r="B66" s="21">
        <v>2</v>
      </c>
      <c r="C66" s="21" t="s">
        <v>77</v>
      </c>
      <c r="D66" s="21">
        <v>1</v>
      </c>
      <c r="E66" s="21">
        <f>AncAdultPivot!F70</f>
        <v>0</v>
      </c>
      <c r="F66" s="21">
        <f>AncAdultPivot!G70</f>
        <v>0</v>
      </c>
      <c r="G66" s="21">
        <f>AncAdultPivot!H70</f>
        <v>35.011399999999995</v>
      </c>
      <c r="H66" s="21">
        <f>AncAdultPivot!I70</f>
        <v>2.0342000000000002</v>
      </c>
    </row>
    <row r="67" spans="1:8">
      <c r="A67" s="21">
        <v>66</v>
      </c>
      <c r="B67" s="21">
        <v>2</v>
      </c>
      <c r="C67" s="21" t="s">
        <v>77</v>
      </c>
      <c r="D67" s="21">
        <v>2</v>
      </c>
      <c r="E67" s="21">
        <f>AncAdultPivot!F71</f>
        <v>0</v>
      </c>
      <c r="F67" s="21">
        <f>AncAdultPivot!G71</f>
        <v>0</v>
      </c>
      <c r="G67" s="21">
        <f>AncAdultPivot!H71</f>
        <v>21.761519999999997</v>
      </c>
      <c r="H67" s="21">
        <f>AncAdultPivot!I71</f>
        <v>0.74390000000000001</v>
      </c>
    </row>
    <row r="68" spans="1:8">
      <c r="A68" s="21">
        <v>67</v>
      </c>
      <c r="B68" s="21">
        <v>2</v>
      </c>
      <c r="C68" s="21" t="s">
        <v>77</v>
      </c>
      <c r="D68" s="21">
        <v>3</v>
      </c>
      <c r="E68" s="21">
        <f>AncAdultPivot!F72</f>
        <v>0</v>
      </c>
      <c r="F68" s="21">
        <f>AncAdultPivot!G72</f>
        <v>0</v>
      </c>
      <c r="G68" s="21">
        <f>AncAdultPivot!H72</f>
        <v>12.5129</v>
      </c>
      <c r="H68" s="21">
        <f>AncAdultPivot!I72</f>
        <v>0</v>
      </c>
    </row>
    <row r="69" spans="1:8">
      <c r="A69" s="21">
        <v>68</v>
      </c>
      <c r="B69" s="21">
        <v>2</v>
      </c>
      <c r="C69" s="21" t="s">
        <v>77</v>
      </c>
      <c r="D69" s="21">
        <v>4</v>
      </c>
      <c r="E69" s="21">
        <f>AncAdultPivot!F73</f>
        <v>0</v>
      </c>
      <c r="F69" s="21">
        <f>AncAdultPivot!G73</f>
        <v>0</v>
      </c>
      <c r="G69" s="21">
        <f>AncAdultPivot!H73</f>
        <v>7.5813000000000006</v>
      </c>
      <c r="H69" s="21">
        <f>AncAdultPivot!I73</f>
        <v>0.57799999999999996</v>
      </c>
    </row>
    <row r="70" spans="1:8">
      <c r="A70" s="21">
        <v>69</v>
      </c>
      <c r="B70" s="21">
        <v>3</v>
      </c>
      <c r="C70" s="21" t="s">
        <v>81</v>
      </c>
      <c r="D70" s="21">
        <v>1</v>
      </c>
      <c r="E70" s="21">
        <f>AncAdultPivot!F74</f>
        <v>0</v>
      </c>
      <c r="F70" s="21">
        <f>AncAdultPivot!G74</f>
        <v>0</v>
      </c>
      <c r="G70" s="21">
        <f>AncAdultPivot!H74</f>
        <v>24.59</v>
      </c>
      <c r="H70" s="21">
        <f>AncAdultPivot!I74</f>
        <v>1.85</v>
      </c>
    </row>
    <row r="71" spans="1:8">
      <c r="A71" s="21">
        <v>70</v>
      </c>
      <c r="B71" s="21">
        <v>3</v>
      </c>
      <c r="C71" s="21" t="s">
        <v>81</v>
      </c>
      <c r="D71" s="21">
        <v>2</v>
      </c>
      <c r="E71" s="21">
        <f>AncAdultPivot!F75</f>
        <v>0</v>
      </c>
      <c r="F71" s="21">
        <f>AncAdultPivot!G75</f>
        <v>0</v>
      </c>
      <c r="G71" s="21">
        <f>AncAdultPivot!H75</f>
        <v>11.55</v>
      </c>
      <c r="H71" s="21">
        <f>AncAdultPivot!I75</f>
        <v>2.0011000000000001</v>
      </c>
    </row>
    <row r="72" spans="1:8">
      <c r="A72" s="21">
        <v>71</v>
      </c>
      <c r="B72" s="21">
        <v>3</v>
      </c>
      <c r="C72" s="21" t="s">
        <v>81</v>
      </c>
      <c r="D72" s="21">
        <v>3</v>
      </c>
      <c r="E72" s="21">
        <f>AncAdultPivot!F76</f>
        <v>0</v>
      </c>
      <c r="F72" s="21">
        <f>AncAdultPivot!G76</f>
        <v>0</v>
      </c>
      <c r="G72" s="21">
        <f>AncAdultPivot!H76</f>
        <v>14.5258</v>
      </c>
      <c r="H72" s="21">
        <f>AncAdultPivot!I76</f>
        <v>2.8355000000000001</v>
      </c>
    </row>
    <row r="73" spans="1:8">
      <c r="A73" s="21">
        <v>72</v>
      </c>
      <c r="B73" s="21">
        <v>3</v>
      </c>
      <c r="C73" s="21" t="s">
        <v>81</v>
      </c>
      <c r="D73" s="21">
        <v>4</v>
      </c>
      <c r="E73" s="21">
        <f>AncAdultPivot!F77</f>
        <v>0</v>
      </c>
      <c r="F73" s="21">
        <f>AncAdultPivot!G77</f>
        <v>0</v>
      </c>
      <c r="G73" s="21">
        <f>AncAdultPivot!H77</f>
        <v>20.423299999999998</v>
      </c>
      <c r="H73" s="21">
        <f>AncAdultPivot!I77</f>
        <v>0</v>
      </c>
    </row>
    <row r="74" spans="1:8">
      <c r="A74" s="21">
        <v>73</v>
      </c>
      <c r="B74" s="21">
        <v>4</v>
      </c>
      <c r="C74" s="21" t="s">
        <v>82</v>
      </c>
      <c r="D74" s="21">
        <v>1</v>
      </c>
      <c r="E74" s="21">
        <f>AncAdultPivot!F78</f>
        <v>0</v>
      </c>
      <c r="F74" s="21">
        <f>AncAdultPivot!G78</f>
        <v>0</v>
      </c>
      <c r="G74" s="21">
        <f>AncAdultPivot!H78</f>
        <v>23.5489</v>
      </c>
      <c r="H74" s="21">
        <f>AncAdultPivot!I78</f>
        <v>0</v>
      </c>
    </row>
    <row r="75" spans="1:8">
      <c r="A75" s="21">
        <v>74</v>
      </c>
      <c r="B75" s="21">
        <v>4</v>
      </c>
      <c r="C75" s="21" t="s">
        <v>82</v>
      </c>
      <c r="D75" s="21">
        <v>2</v>
      </c>
      <c r="E75" s="21">
        <f>AncAdultPivot!F79</f>
        <v>0</v>
      </c>
      <c r="F75" s="21">
        <f>AncAdultPivot!G79</f>
        <v>0</v>
      </c>
      <c r="G75" s="21">
        <f>AncAdultPivot!H79</f>
        <v>1.8095000000000001</v>
      </c>
      <c r="H75" s="21">
        <f>AncAdultPivot!I79</f>
        <v>0.20249999999999999</v>
      </c>
    </row>
    <row r="76" spans="1:8">
      <c r="A76" s="21">
        <v>75</v>
      </c>
      <c r="B76" s="21">
        <v>4</v>
      </c>
      <c r="C76" s="21" t="s">
        <v>82</v>
      </c>
      <c r="D76" s="21">
        <v>3</v>
      </c>
      <c r="E76" s="21">
        <f>AncAdultPivot!F80</f>
        <v>0</v>
      </c>
      <c r="F76" s="21">
        <f>AncAdultPivot!G80</f>
        <v>0</v>
      </c>
      <c r="G76" s="21">
        <f>AncAdultPivot!H80</f>
        <v>17.847799999999999</v>
      </c>
      <c r="H76" s="21">
        <f>AncAdultPivot!I80</f>
        <v>0.23699999999999999</v>
      </c>
    </row>
    <row r="77" spans="1:8">
      <c r="A77" s="21">
        <v>76</v>
      </c>
      <c r="B77" s="21">
        <v>4</v>
      </c>
      <c r="C77" s="21" t="s">
        <v>82</v>
      </c>
      <c r="D77" s="21">
        <v>4</v>
      </c>
      <c r="E77" s="21">
        <f>AncAdultPivot!F81</f>
        <v>0</v>
      </c>
      <c r="F77" s="21">
        <f>AncAdultPivot!G81</f>
        <v>0</v>
      </c>
      <c r="G77" s="21">
        <f>AncAdultPivot!H81</f>
        <v>20.447399999999998</v>
      </c>
      <c r="H77" s="21">
        <f>AncAdultPivot!I81</f>
        <v>9.2700000000000005E-2</v>
      </c>
    </row>
    <row r="78" spans="1:8">
      <c r="A78" s="21">
        <v>77</v>
      </c>
      <c r="B78" s="21">
        <v>5</v>
      </c>
      <c r="C78" s="21" t="s">
        <v>85</v>
      </c>
      <c r="D78" s="21">
        <v>1</v>
      </c>
      <c r="E78" s="21">
        <f>AncAdultPivot!F82</f>
        <v>0</v>
      </c>
      <c r="F78" s="21">
        <f>AncAdultPivot!G82</f>
        <v>0</v>
      </c>
      <c r="G78" s="21">
        <f>AncAdultPivot!H82</f>
        <v>16.331900000000001</v>
      </c>
      <c r="H78" s="21">
        <f>AncAdultPivot!I82</f>
        <v>0</v>
      </c>
    </row>
    <row r="79" spans="1:8">
      <c r="A79" s="21">
        <v>78</v>
      </c>
      <c r="B79" s="21">
        <v>5</v>
      </c>
      <c r="C79" s="21" t="s">
        <v>85</v>
      </c>
      <c r="D79" s="21">
        <v>2</v>
      </c>
      <c r="E79" s="21">
        <f>AncAdultPivot!F83</f>
        <v>0</v>
      </c>
      <c r="F79" s="21">
        <f>AncAdultPivot!G83</f>
        <v>0</v>
      </c>
      <c r="G79" s="21">
        <f>AncAdultPivot!H83</f>
        <v>19.691099999999999</v>
      </c>
      <c r="H79" s="21">
        <f>AncAdultPivot!I83</f>
        <v>2.3704000000000001</v>
      </c>
    </row>
    <row r="80" spans="1:8">
      <c r="A80" s="21">
        <v>79</v>
      </c>
      <c r="B80" s="21">
        <v>5</v>
      </c>
      <c r="C80" s="21" t="s">
        <v>85</v>
      </c>
      <c r="D80" s="21">
        <v>3</v>
      </c>
      <c r="E80" s="21">
        <f>AncAdultPivot!F84</f>
        <v>0</v>
      </c>
      <c r="F80" s="21">
        <f>AncAdultPivot!G84</f>
        <v>0</v>
      </c>
      <c r="G80" s="21">
        <f>AncAdultPivot!H84</f>
        <v>32.370800000000003</v>
      </c>
      <c r="H80" s="21">
        <f>AncAdultPivot!I84</f>
        <v>2.0468999999999999</v>
      </c>
    </row>
    <row r="81" spans="1:8">
      <c r="A81" s="21">
        <v>80</v>
      </c>
      <c r="B81" s="21">
        <v>5</v>
      </c>
      <c r="C81" s="21" t="s">
        <v>85</v>
      </c>
      <c r="D81" s="21">
        <v>4</v>
      </c>
      <c r="E81" s="21">
        <f>AncAdultPivot!F85</f>
        <v>0</v>
      </c>
      <c r="F81" s="21">
        <f>AncAdultPivot!G85</f>
        <v>0</v>
      </c>
      <c r="G81" s="21">
        <f>AncAdultPivot!H85</f>
        <v>21.9466</v>
      </c>
      <c r="H81" s="21">
        <f>AncAdultPivot!I85</f>
        <v>1.7105000000000001</v>
      </c>
    </row>
    <row r="82" spans="1:8">
      <c r="A82" s="21">
        <v>81</v>
      </c>
      <c r="B82" s="21">
        <v>6</v>
      </c>
      <c r="C82" s="21" t="s">
        <v>90</v>
      </c>
      <c r="D82" s="21">
        <v>1</v>
      </c>
      <c r="E82" s="21">
        <f>AncAdultPivot!F86</f>
        <v>0</v>
      </c>
      <c r="F82" s="21">
        <f>AncAdultPivot!G86</f>
        <v>0</v>
      </c>
      <c r="G82" s="21">
        <f>AncAdultPivot!H86</f>
        <v>0</v>
      </c>
      <c r="H82" s="21">
        <f>AncAdultPivot!I86</f>
        <v>0</v>
      </c>
    </row>
    <row r="83" spans="1:8">
      <c r="A83" s="21">
        <v>82</v>
      </c>
      <c r="B83" s="21">
        <v>6</v>
      </c>
      <c r="C83" s="21" t="s">
        <v>90</v>
      </c>
      <c r="D83" s="21">
        <v>2</v>
      </c>
      <c r="E83" s="21">
        <f>AncAdultPivot!F87</f>
        <v>0</v>
      </c>
      <c r="F83" s="21">
        <f>AncAdultPivot!G87</f>
        <v>0</v>
      </c>
      <c r="G83" s="21">
        <f>AncAdultPivot!H87</f>
        <v>1.5378000000000001</v>
      </c>
      <c r="H83" s="21">
        <f>AncAdultPivot!I87</f>
        <v>0</v>
      </c>
    </row>
    <row r="84" spans="1:8">
      <c r="A84" s="21">
        <v>83</v>
      </c>
      <c r="B84" s="21">
        <v>6</v>
      </c>
      <c r="C84" s="21" t="s">
        <v>90</v>
      </c>
      <c r="D84" s="21">
        <v>3</v>
      </c>
      <c r="E84" s="21">
        <f>AncAdultPivot!F88</f>
        <v>0</v>
      </c>
      <c r="F84" s="21">
        <f>AncAdultPivot!G88</f>
        <v>0</v>
      </c>
      <c r="G84" s="21">
        <f>AncAdultPivot!H88</f>
        <v>0</v>
      </c>
      <c r="H84" s="21">
        <f>AncAdultPivot!I88</f>
        <v>0</v>
      </c>
    </row>
    <row r="85" spans="1:8">
      <c r="A85" s="21">
        <v>84</v>
      </c>
      <c r="B85" s="21">
        <v>6</v>
      </c>
      <c r="C85" s="21" t="s">
        <v>90</v>
      </c>
      <c r="D85" s="21">
        <v>4</v>
      </c>
      <c r="E85" s="21">
        <f>AncAdultPivot!F89</f>
        <v>0</v>
      </c>
      <c r="F85" s="21">
        <f>AncAdultPivot!G89</f>
        <v>0</v>
      </c>
      <c r="G85" s="21">
        <f>AncAdultPivot!H89</f>
        <v>0</v>
      </c>
      <c r="H85" s="21">
        <f>AncAdultPivot!I89</f>
        <v>0</v>
      </c>
    </row>
    <row r="86" spans="1:8">
      <c r="A86" s="21">
        <v>85</v>
      </c>
      <c r="B86" s="21">
        <v>7</v>
      </c>
      <c r="C86" s="21" t="s">
        <v>94</v>
      </c>
      <c r="D86" s="21">
        <v>1</v>
      </c>
      <c r="E86" s="21">
        <f>AncAdultPivot!F90</f>
        <v>0</v>
      </c>
      <c r="F86" s="21">
        <f>AncAdultPivot!G90</f>
        <v>0</v>
      </c>
      <c r="G86" s="21">
        <f>AncAdultPivot!H90</f>
        <v>10.826000000000001</v>
      </c>
      <c r="H86" s="21">
        <f>AncAdultPivot!I90</f>
        <v>0</v>
      </c>
    </row>
    <row r="87" spans="1:8">
      <c r="A87" s="21">
        <v>86</v>
      </c>
      <c r="B87" s="21">
        <v>7</v>
      </c>
      <c r="C87" s="21" t="s">
        <v>94</v>
      </c>
      <c r="D87" s="21">
        <v>2</v>
      </c>
      <c r="E87" s="21">
        <f>AncAdultPivot!F91</f>
        <v>0</v>
      </c>
      <c r="F87" s="21">
        <f>AncAdultPivot!G91</f>
        <v>0</v>
      </c>
      <c r="G87" s="21">
        <f>AncAdultPivot!H91</f>
        <v>13.1915</v>
      </c>
      <c r="H87" s="21">
        <f>AncAdultPivot!I91</f>
        <v>0.33800000000000002</v>
      </c>
    </row>
    <row r="88" spans="1:8">
      <c r="A88" s="21">
        <v>87</v>
      </c>
      <c r="B88" s="21">
        <v>7</v>
      </c>
      <c r="C88" s="21" t="s">
        <v>94</v>
      </c>
      <c r="D88" s="21">
        <v>3</v>
      </c>
      <c r="E88" s="21">
        <f>AncAdultPivot!F92</f>
        <v>0</v>
      </c>
      <c r="F88" s="21">
        <f>AncAdultPivot!G92</f>
        <v>0</v>
      </c>
      <c r="G88" s="21">
        <f>AncAdultPivot!H92</f>
        <v>8.0329999999999995</v>
      </c>
      <c r="H88" s="21">
        <f>AncAdultPivot!I92</f>
        <v>0</v>
      </c>
    </row>
    <row r="89" spans="1:8">
      <c r="A89" s="21">
        <v>88</v>
      </c>
      <c r="B89" s="21">
        <v>7</v>
      </c>
      <c r="C89" s="21" t="s">
        <v>94</v>
      </c>
      <c r="D89" s="21">
        <v>4</v>
      </c>
      <c r="E89" s="21">
        <f>AncAdultPivot!F93</f>
        <v>0</v>
      </c>
      <c r="F89" s="21">
        <f>AncAdultPivot!G93</f>
        <v>0</v>
      </c>
      <c r="G89" s="21">
        <f>AncAdultPivot!H93</f>
        <v>0</v>
      </c>
      <c r="H89" s="21">
        <f>AncAdultPivot!I93</f>
        <v>0</v>
      </c>
    </row>
    <row r="90" spans="1:8">
      <c r="A90" s="21">
        <v>89</v>
      </c>
      <c r="B90" s="21">
        <v>8</v>
      </c>
      <c r="C90" s="21" t="s">
        <v>96</v>
      </c>
      <c r="D90" s="21">
        <v>1</v>
      </c>
      <c r="E90" s="21">
        <f>AncAdultPivot!F94</f>
        <v>0</v>
      </c>
      <c r="F90" s="21">
        <f>AncAdultPivot!G94</f>
        <v>0</v>
      </c>
      <c r="G90" s="21">
        <f>AncAdultPivot!H94</f>
        <v>0</v>
      </c>
      <c r="H90" s="21">
        <f>AncAdultPivot!I94</f>
        <v>0</v>
      </c>
    </row>
    <row r="91" spans="1:8">
      <c r="A91" s="21">
        <v>90</v>
      </c>
      <c r="B91" s="21">
        <v>8</v>
      </c>
      <c r="C91" s="21" t="s">
        <v>96</v>
      </c>
      <c r="D91" s="21">
        <v>2</v>
      </c>
      <c r="E91" s="21">
        <f>AncAdultPivot!F95</f>
        <v>0</v>
      </c>
      <c r="F91" s="21">
        <f>AncAdultPivot!G95</f>
        <v>0</v>
      </c>
      <c r="G91" s="21">
        <f>AncAdultPivot!H95</f>
        <v>0</v>
      </c>
      <c r="H91" s="21">
        <f>AncAdultPivot!I95</f>
        <v>0.5081</v>
      </c>
    </row>
    <row r="92" spans="1:8">
      <c r="A92" s="21">
        <v>91</v>
      </c>
      <c r="B92" s="21">
        <v>8</v>
      </c>
      <c r="C92" s="21" t="s">
        <v>96</v>
      </c>
      <c r="D92" s="21">
        <v>3</v>
      </c>
      <c r="E92" s="21">
        <f>AncAdultPivot!F96</f>
        <v>0</v>
      </c>
      <c r="F92" s="21">
        <f>AncAdultPivot!G96</f>
        <v>0</v>
      </c>
      <c r="G92" s="21">
        <f>AncAdultPivot!H96</f>
        <v>0</v>
      </c>
      <c r="H92" s="21">
        <f>AncAdultPivot!I96</f>
        <v>0.11609999999999999</v>
      </c>
    </row>
    <row r="93" spans="1:8">
      <c r="A93" s="21">
        <v>92</v>
      </c>
      <c r="B93" s="21">
        <v>8</v>
      </c>
      <c r="C93" s="21" t="s">
        <v>96</v>
      </c>
      <c r="D93" s="21">
        <v>4</v>
      </c>
      <c r="E93" s="21">
        <f>AncAdultPivot!F97</f>
        <v>0</v>
      </c>
      <c r="F93" s="21">
        <f>AncAdultPivot!G97</f>
        <v>0</v>
      </c>
      <c r="G93" s="21">
        <f>AncAdultPivot!H97</f>
        <v>8.6353000000000009</v>
      </c>
      <c r="H93" s="21">
        <f>AncAdultPivot!I97</f>
        <v>6.2899999999999998E-2</v>
      </c>
    </row>
    <row r="94" spans="1:8">
      <c r="A94" s="21">
        <v>93</v>
      </c>
      <c r="B94" s="21">
        <v>9</v>
      </c>
      <c r="C94" s="21" t="s">
        <v>98</v>
      </c>
      <c r="D94" s="21">
        <v>1</v>
      </c>
      <c r="E94" s="21">
        <f>AncAdultPivot!F98</f>
        <v>0</v>
      </c>
      <c r="F94" s="21">
        <f>AncAdultPivot!G98</f>
        <v>0.71260000000000001</v>
      </c>
      <c r="G94" s="21">
        <f>AncAdultPivot!H98</f>
        <v>11.881799999999998</v>
      </c>
      <c r="H94" s="21">
        <f>AncAdultPivot!I98</f>
        <v>1.3048999999999999</v>
      </c>
    </row>
    <row r="95" spans="1:8">
      <c r="A95" s="21">
        <v>94</v>
      </c>
      <c r="B95" s="21">
        <v>9</v>
      </c>
      <c r="C95" s="21" t="s">
        <v>98</v>
      </c>
      <c r="D95" s="21">
        <v>2</v>
      </c>
      <c r="E95" s="21">
        <f>AncAdultPivot!F99</f>
        <v>0</v>
      </c>
      <c r="F95" s="21">
        <f>AncAdultPivot!G99</f>
        <v>4.4131999999999998</v>
      </c>
      <c r="G95" s="21">
        <f>AncAdultPivot!H99</f>
        <v>26.174600000000002</v>
      </c>
      <c r="H95" s="21">
        <f>AncAdultPivot!I99</f>
        <v>1.2213000000000001</v>
      </c>
    </row>
    <row r="96" spans="1:8">
      <c r="A96" s="21">
        <v>95</v>
      </c>
      <c r="B96" s="21">
        <v>9</v>
      </c>
      <c r="C96" s="21" t="s">
        <v>98</v>
      </c>
      <c r="D96" s="21">
        <v>3</v>
      </c>
      <c r="E96" s="21">
        <f>AncAdultPivot!F100</f>
        <v>0.77749999999999997</v>
      </c>
      <c r="F96" s="21">
        <f>AncAdultPivot!G100</f>
        <v>3.8803999999999998</v>
      </c>
      <c r="G96" s="21">
        <f>AncAdultPivot!H100</f>
        <v>8.6585000000000001</v>
      </c>
      <c r="H96" s="21">
        <f>AncAdultPivot!I100</f>
        <v>2.6950000000000003</v>
      </c>
    </row>
    <row r="97" spans="1:8">
      <c r="A97" s="21">
        <v>96</v>
      </c>
      <c r="B97" s="21">
        <v>9</v>
      </c>
      <c r="C97" s="21" t="s">
        <v>98</v>
      </c>
      <c r="D97" s="21">
        <v>4</v>
      </c>
      <c r="E97" s="21">
        <f>AncAdultPivot!F101</f>
        <v>1.3380000000000001</v>
      </c>
      <c r="F97" s="21">
        <f>AncAdultPivot!G101</f>
        <v>3.2160000000000002</v>
      </c>
      <c r="G97" s="21">
        <f>AncAdultPivot!H101</f>
        <v>7.0872000000000002</v>
      </c>
      <c r="H97" s="21">
        <f>AncAdultPivot!I101</f>
        <v>1.0892999999999999</v>
      </c>
    </row>
    <row r="98" spans="1:8">
      <c r="A98" s="21">
        <v>97</v>
      </c>
      <c r="B98" s="21">
        <v>10</v>
      </c>
      <c r="C98" s="21" t="s">
        <v>102</v>
      </c>
      <c r="D98" s="21">
        <v>1</v>
      </c>
      <c r="E98" s="21">
        <f>AncAdultPivot!F102</f>
        <v>0</v>
      </c>
      <c r="F98" s="21">
        <f>AncAdultPivot!G102</f>
        <v>0</v>
      </c>
      <c r="G98" s="21">
        <f>AncAdultPivot!H102</f>
        <v>2.9729999999999999</v>
      </c>
      <c r="H98" s="21">
        <f>AncAdultPivot!I102</f>
        <v>0</v>
      </c>
    </row>
    <row r="99" spans="1:8">
      <c r="A99" s="21">
        <v>98</v>
      </c>
      <c r="B99" s="21">
        <v>10</v>
      </c>
      <c r="C99" s="21" t="s">
        <v>102</v>
      </c>
      <c r="D99" s="21">
        <v>2</v>
      </c>
      <c r="E99" s="21">
        <f>AncAdultPivot!F103</f>
        <v>0</v>
      </c>
      <c r="F99" s="21">
        <f>AncAdultPivot!G103</f>
        <v>0</v>
      </c>
      <c r="G99" s="21">
        <f>AncAdultPivot!H103</f>
        <v>0</v>
      </c>
      <c r="H99" s="21">
        <f>AncAdultPivot!I103</f>
        <v>0</v>
      </c>
    </row>
    <row r="100" spans="1:8">
      <c r="A100" s="21">
        <v>99</v>
      </c>
      <c r="B100" s="21">
        <v>10</v>
      </c>
      <c r="C100" s="21" t="s">
        <v>102</v>
      </c>
      <c r="D100" s="21">
        <v>3</v>
      </c>
      <c r="E100" s="21">
        <f>AncAdultPivot!F104</f>
        <v>0</v>
      </c>
      <c r="F100" s="21">
        <f>AncAdultPivot!G104</f>
        <v>0</v>
      </c>
      <c r="G100" s="21">
        <f>AncAdultPivot!H104</f>
        <v>7.7591000000000001</v>
      </c>
      <c r="H100" s="21">
        <f>AncAdultPivot!I104</f>
        <v>7.6499999999999999E-2</v>
      </c>
    </row>
    <row r="101" spans="1:8">
      <c r="A101" s="21">
        <v>100</v>
      </c>
      <c r="B101" s="21">
        <v>10</v>
      </c>
      <c r="C101" s="21" t="s">
        <v>102</v>
      </c>
      <c r="D101" s="21">
        <v>4</v>
      </c>
      <c r="E101" s="21">
        <f>AncAdultPivot!F105</f>
        <v>0</v>
      </c>
      <c r="F101" s="21">
        <f>AncAdultPivot!G105</f>
        <v>0</v>
      </c>
      <c r="G101" s="21">
        <f>AncAdultPivot!H105</f>
        <v>4.8899999999999997</v>
      </c>
      <c r="H101" s="21">
        <f>AncAdultPivot!I105</f>
        <v>0.12989999999999999</v>
      </c>
    </row>
    <row r="102" spans="1:8">
      <c r="A102" s="21">
        <v>101</v>
      </c>
      <c r="B102" s="21">
        <v>11</v>
      </c>
      <c r="C102" s="21" t="s">
        <v>105</v>
      </c>
      <c r="D102" s="21">
        <v>1</v>
      </c>
      <c r="E102" s="21">
        <f>AncAdultPivot!F106</f>
        <v>0</v>
      </c>
      <c r="F102" s="21">
        <f>AncAdultPivot!G106</f>
        <v>0</v>
      </c>
      <c r="G102" s="21">
        <f>AncAdultPivot!H106</f>
        <v>2.7132999999999998</v>
      </c>
      <c r="H102" s="21">
        <f>AncAdultPivot!I106</f>
        <v>0.3024</v>
      </c>
    </row>
    <row r="103" spans="1:8">
      <c r="A103" s="21">
        <v>102</v>
      </c>
      <c r="B103" s="21">
        <v>11</v>
      </c>
      <c r="C103" s="21" t="s">
        <v>105</v>
      </c>
      <c r="D103" s="21">
        <v>2</v>
      </c>
      <c r="E103" s="21">
        <f>AncAdultPivot!F107</f>
        <v>0</v>
      </c>
      <c r="F103" s="21">
        <f>AncAdultPivot!G107</f>
        <v>0</v>
      </c>
      <c r="G103" s="21">
        <f>AncAdultPivot!H107</f>
        <v>24.358199999999997</v>
      </c>
      <c r="H103" s="21">
        <f>AncAdultPivot!I107</f>
        <v>0.23849999999999999</v>
      </c>
    </row>
    <row r="104" spans="1:8">
      <c r="A104" s="21">
        <v>103</v>
      </c>
      <c r="B104" s="21">
        <v>11</v>
      </c>
      <c r="C104" s="21" t="s">
        <v>105</v>
      </c>
      <c r="D104" s="21">
        <v>3</v>
      </c>
      <c r="E104" s="21">
        <f>AncAdultPivot!F108</f>
        <v>0</v>
      </c>
      <c r="F104" s="21">
        <f>AncAdultPivot!G108</f>
        <v>0</v>
      </c>
      <c r="G104" s="21">
        <f>AncAdultPivot!H108</f>
        <v>5.0875000000000004</v>
      </c>
      <c r="H104" s="21">
        <f>AncAdultPivot!I108</f>
        <v>5.9799999999999999E-2</v>
      </c>
    </row>
    <row r="105" spans="1:8">
      <c r="A105" s="21">
        <v>104</v>
      </c>
      <c r="B105" s="21">
        <v>11</v>
      </c>
      <c r="C105" s="21" t="s">
        <v>105</v>
      </c>
      <c r="D105" s="21">
        <v>4</v>
      </c>
      <c r="E105" s="21">
        <f>AncAdultPivot!F109</f>
        <v>0</v>
      </c>
      <c r="F105" s="21">
        <f>AncAdultPivot!G109</f>
        <v>0</v>
      </c>
      <c r="G105" s="21">
        <f>AncAdultPivot!H109</f>
        <v>10.324999999999999</v>
      </c>
      <c r="H105" s="21">
        <f>AncAdultPivot!I109</f>
        <v>0.43510000000000004</v>
      </c>
    </row>
    <row r="106" spans="1:8">
      <c r="A106" s="21">
        <v>105</v>
      </c>
      <c r="B106" s="21">
        <v>12</v>
      </c>
      <c r="C106" s="21" t="s">
        <v>109</v>
      </c>
      <c r="D106" s="21">
        <v>1</v>
      </c>
      <c r="E106" s="21">
        <f>AncAdultPivot!F110</f>
        <v>0</v>
      </c>
      <c r="F106" s="21">
        <f>AncAdultPivot!G110</f>
        <v>0</v>
      </c>
      <c r="G106" s="21">
        <f>AncAdultPivot!H110</f>
        <v>9.4920000000000009</v>
      </c>
      <c r="H106" s="21">
        <f>AncAdultPivot!I110</f>
        <v>0</v>
      </c>
    </row>
    <row r="107" spans="1:8">
      <c r="A107" s="21">
        <v>106</v>
      </c>
      <c r="B107" s="21">
        <v>12</v>
      </c>
      <c r="C107" s="21" t="s">
        <v>109</v>
      </c>
      <c r="D107" s="21">
        <v>2</v>
      </c>
      <c r="E107" s="21">
        <f>AncAdultPivot!F111</f>
        <v>4.0235000000000003</v>
      </c>
      <c r="F107" s="21">
        <f>AncAdultPivot!G111</f>
        <v>0</v>
      </c>
      <c r="G107" s="21">
        <f>AncAdultPivot!H111</f>
        <v>8.2390000000000008</v>
      </c>
      <c r="H107" s="21">
        <f>AncAdultPivot!I111</f>
        <v>0.17980000000000002</v>
      </c>
    </row>
    <row r="108" spans="1:8">
      <c r="A108" s="21">
        <v>107</v>
      </c>
      <c r="B108" s="21">
        <v>12</v>
      </c>
      <c r="C108" s="21" t="s">
        <v>109</v>
      </c>
      <c r="D108" s="21">
        <v>3</v>
      </c>
      <c r="E108" s="21">
        <f>AncAdultPivot!F112</f>
        <v>0</v>
      </c>
      <c r="F108" s="21">
        <f>AncAdultPivot!G112</f>
        <v>0</v>
      </c>
      <c r="G108" s="21">
        <f>AncAdultPivot!H112</f>
        <v>0</v>
      </c>
      <c r="H108" s="21">
        <f>AncAdultPivot!I112</f>
        <v>0</v>
      </c>
    </row>
    <row r="109" spans="1:8">
      <c r="A109" s="21">
        <v>108</v>
      </c>
      <c r="B109" s="21">
        <v>12</v>
      </c>
      <c r="C109" s="21" t="s">
        <v>109</v>
      </c>
      <c r="D109" s="21">
        <v>4</v>
      </c>
      <c r="E109" s="21">
        <f>AncAdultPivot!F113</f>
        <v>0</v>
      </c>
      <c r="F109" s="21">
        <f>AncAdultPivot!G113</f>
        <v>0</v>
      </c>
      <c r="G109" s="21">
        <f>AncAdultPivot!H113</f>
        <v>0</v>
      </c>
      <c r="H109" s="21">
        <f>AncAdultPivot!I113</f>
        <v>0</v>
      </c>
    </row>
    <row r="110" spans="1:8">
      <c r="A110" s="21">
        <v>109</v>
      </c>
      <c r="B110" s="21">
        <v>16</v>
      </c>
      <c r="C110" s="21" t="s">
        <v>118</v>
      </c>
      <c r="D110" s="21">
        <v>1</v>
      </c>
      <c r="E110" s="21">
        <f>AncAdultPivot!F114</f>
        <v>0</v>
      </c>
      <c r="F110" s="21">
        <f>AncAdultPivot!G114</f>
        <v>0</v>
      </c>
      <c r="G110" s="21">
        <f>AncAdultPivot!H114</f>
        <v>0</v>
      </c>
      <c r="H110" s="21">
        <f>AncAdultPivot!I114</f>
        <v>0</v>
      </c>
    </row>
    <row r="111" spans="1:8">
      <c r="A111" s="21">
        <v>110</v>
      </c>
      <c r="B111" s="21">
        <v>16</v>
      </c>
      <c r="C111" s="21" t="s">
        <v>118</v>
      </c>
      <c r="D111" s="21">
        <v>2</v>
      </c>
      <c r="E111" s="21">
        <f>AncAdultPivot!F115</f>
        <v>0</v>
      </c>
      <c r="F111" s="21">
        <f>AncAdultPivot!G115</f>
        <v>0</v>
      </c>
      <c r="G111" s="21">
        <f>AncAdultPivot!H115</f>
        <v>4.9039000000000001</v>
      </c>
      <c r="H111" s="21">
        <f>AncAdultPivot!I115</f>
        <v>0</v>
      </c>
    </row>
    <row r="112" spans="1:8">
      <c r="A112" s="21">
        <v>111</v>
      </c>
      <c r="B112" s="21">
        <v>16</v>
      </c>
      <c r="C112" s="21" t="s">
        <v>118</v>
      </c>
      <c r="D112" s="21">
        <v>3</v>
      </c>
      <c r="E112" s="21">
        <f>AncAdultPivot!F116</f>
        <v>0</v>
      </c>
      <c r="F112" s="21">
        <f>AncAdultPivot!G116</f>
        <v>0</v>
      </c>
      <c r="G112" s="21">
        <f>AncAdultPivot!H116</f>
        <v>0</v>
      </c>
      <c r="H112" s="21">
        <f>AncAdultPivot!I116</f>
        <v>0</v>
      </c>
    </row>
    <row r="113" spans="1:8">
      <c r="A113" s="21">
        <v>112</v>
      </c>
      <c r="B113" s="21">
        <v>16</v>
      </c>
      <c r="C113" s="21" t="s">
        <v>118</v>
      </c>
      <c r="D113" s="21">
        <v>4</v>
      </c>
      <c r="E113" s="21">
        <f>AncAdultPivot!F117</f>
        <v>0</v>
      </c>
      <c r="F113" s="21">
        <f>AncAdultPivot!G117</f>
        <v>0</v>
      </c>
      <c r="G113" s="21">
        <f>AncAdultPivot!H117</f>
        <v>2.7212999999999998</v>
      </c>
      <c r="H113" s="21">
        <f>AncAdultPivot!I117</f>
        <v>0</v>
      </c>
    </row>
    <row r="114" spans="1:8">
      <c r="A114" s="21">
        <v>113</v>
      </c>
      <c r="B114" s="21">
        <v>17</v>
      </c>
      <c r="C114" s="21" t="s">
        <v>119</v>
      </c>
      <c r="D114" s="21">
        <v>1</v>
      </c>
      <c r="E114" s="21">
        <f>AncAdultPivot!F118</f>
        <v>0</v>
      </c>
      <c r="F114" s="21">
        <f>AncAdultPivot!G118</f>
        <v>0</v>
      </c>
      <c r="G114" s="21">
        <f>AncAdultPivot!H118</f>
        <v>0</v>
      </c>
      <c r="H114" s="21">
        <f>AncAdultPivot!I118</f>
        <v>0</v>
      </c>
    </row>
    <row r="115" spans="1:8">
      <c r="A115" s="21">
        <v>114</v>
      </c>
      <c r="B115" s="21">
        <v>17</v>
      </c>
      <c r="C115" s="21" t="s">
        <v>119</v>
      </c>
      <c r="D115" s="21">
        <v>2</v>
      </c>
      <c r="E115" s="21">
        <f>AncAdultPivot!F119</f>
        <v>0</v>
      </c>
      <c r="F115" s="21">
        <f>AncAdultPivot!G119</f>
        <v>0</v>
      </c>
      <c r="G115" s="21">
        <f>AncAdultPivot!H119</f>
        <v>0</v>
      </c>
      <c r="H115" s="21">
        <f>AncAdultPivot!I119</f>
        <v>0</v>
      </c>
    </row>
    <row r="116" spans="1:8">
      <c r="A116" s="21">
        <v>115</v>
      </c>
      <c r="B116" s="21">
        <v>17</v>
      </c>
      <c r="C116" s="21" t="s">
        <v>119</v>
      </c>
      <c r="D116" s="21">
        <v>3</v>
      </c>
      <c r="E116" s="21">
        <f>AncAdultPivot!F120</f>
        <v>0</v>
      </c>
      <c r="F116" s="21">
        <f>AncAdultPivot!G120</f>
        <v>0</v>
      </c>
      <c r="G116" s="21">
        <f>AncAdultPivot!H120</f>
        <v>0</v>
      </c>
      <c r="H116" s="21">
        <f>AncAdultPivot!I120</f>
        <v>0</v>
      </c>
    </row>
    <row r="117" spans="1:8">
      <c r="A117" s="21">
        <v>116</v>
      </c>
      <c r="B117" s="21">
        <v>17</v>
      </c>
      <c r="C117" s="21" t="s">
        <v>119</v>
      </c>
      <c r="D117" s="21">
        <v>4</v>
      </c>
      <c r="E117" s="21">
        <f>AncAdultPivot!F121</f>
        <v>0</v>
      </c>
      <c r="F117" s="21">
        <f>AncAdultPivot!G121</f>
        <v>0</v>
      </c>
      <c r="G117" s="21">
        <f>AncAdultPivot!H121</f>
        <v>0</v>
      </c>
      <c r="H117" s="21">
        <f>AncAdultPivot!I121</f>
        <v>0</v>
      </c>
    </row>
    <row r="118" spans="1:8">
      <c r="A118" s="21">
        <v>117</v>
      </c>
      <c r="B118" s="21">
        <v>18</v>
      </c>
      <c r="C118" s="21" t="s">
        <v>122</v>
      </c>
      <c r="D118" s="21">
        <v>1</v>
      </c>
      <c r="E118" s="21">
        <f>AncAdultPivot!F122</f>
        <v>0</v>
      </c>
      <c r="F118" s="21">
        <f>AncAdultPivot!G122</f>
        <v>0</v>
      </c>
      <c r="G118" s="21">
        <f>AncAdultPivot!H122</f>
        <v>0</v>
      </c>
      <c r="H118" s="21">
        <f>AncAdultPivot!I122</f>
        <v>0</v>
      </c>
    </row>
    <row r="119" spans="1:8">
      <c r="A119" s="21">
        <v>118</v>
      </c>
      <c r="B119" s="21">
        <v>18</v>
      </c>
      <c r="C119" s="21" t="s">
        <v>122</v>
      </c>
      <c r="D119" s="21">
        <v>2</v>
      </c>
      <c r="E119" s="21">
        <f>AncAdultPivot!F123</f>
        <v>0</v>
      </c>
      <c r="F119" s="21">
        <f>AncAdultPivot!G123</f>
        <v>0</v>
      </c>
      <c r="G119" s="21">
        <f>AncAdultPivot!H123</f>
        <v>0</v>
      </c>
      <c r="H119" s="21">
        <f>AncAdultPivot!I123</f>
        <v>0.95720000000000005</v>
      </c>
    </row>
    <row r="120" spans="1:8">
      <c r="A120" s="21">
        <v>119</v>
      </c>
      <c r="B120" s="21">
        <v>18</v>
      </c>
      <c r="C120" s="21" t="s">
        <v>122</v>
      </c>
      <c r="D120" s="21">
        <v>3</v>
      </c>
      <c r="E120" s="21">
        <f>AncAdultPivot!F124</f>
        <v>0</v>
      </c>
      <c r="F120" s="21">
        <f>AncAdultPivot!G124</f>
        <v>0</v>
      </c>
      <c r="G120" s="21">
        <f>AncAdultPivot!H124</f>
        <v>0</v>
      </c>
      <c r="H120" s="21">
        <f>AncAdultPivot!I124</f>
        <v>0.20200000000000001</v>
      </c>
    </row>
    <row r="121" spans="1:8">
      <c r="A121" s="21">
        <v>120</v>
      </c>
      <c r="B121" s="21">
        <v>18</v>
      </c>
      <c r="C121" s="21" t="s">
        <v>122</v>
      </c>
      <c r="D121" s="21">
        <v>4</v>
      </c>
      <c r="E121" s="21">
        <f>AncAdultPivot!F125</f>
        <v>0</v>
      </c>
      <c r="F121" s="21">
        <f>AncAdultPivot!G125</f>
        <v>0</v>
      </c>
      <c r="G121" s="21">
        <f>AncAdultPivot!H125</f>
        <v>0</v>
      </c>
      <c r="H121" s="21">
        <f>AncAdultPivot!I125</f>
        <v>0</v>
      </c>
    </row>
    <row r="122" spans="1:8">
      <c r="A122" s="21">
        <v>121</v>
      </c>
      <c r="B122" s="21">
        <v>1</v>
      </c>
      <c r="C122" s="21" t="s">
        <v>68</v>
      </c>
      <c r="D122" s="21">
        <v>1</v>
      </c>
      <c r="E122" s="21">
        <f>AncAdultPivot!F126</f>
        <v>0</v>
      </c>
      <c r="F122" s="21">
        <f>AncAdultPivot!G126</f>
        <v>0</v>
      </c>
      <c r="G122" s="21">
        <f>AncAdultPivot!H126</f>
        <v>37.837100000000007</v>
      </c>
      <c r="H122" s="21">
        <f>AncAdultPivot!I126</f>
        <v>0</v>
      </c>
    </row>
    <row r="123" spans="1:8">
      <c r="A123" s="21">
        <v>122</v>
      </c>
      <c r="B123" s="21">
        <v>1</v>
      </c>
      <c r="C123" s="21" t="s">
        <v>68</v>
      </c>
      <c r="D123" s="21">
        <v>2</v>
      </c>
      <c r="E123" s="21">
        <f>AncAdultPivot!F127</f>
        <v>0</v>
      </c>
      <c r="F123" s="21">
        <f>AncAdultPivot!G127</f>
        <v>0</v>
      </c>
      <c r="G123" s="21">
        <f>AncAdultPivot!H127</f>
        <v>15.234200000000001</v>
      </c>
      <c r="H123" s="21">
        <f>AncAdultPivot!I127</f>
        <v>0.1275</v>
      </c>
    </row>
    <row r="124" spans="1:8">
      <c r="A124" s="21">
        <v>123</v>
      </c>
      <c r="B124" s="21">
        <v>1</v>
      </c>
      <c r="C124" s="21" t="s">
        <v>68</v>
      </c>
      <c r="D124" s="21">
        <v>3</v>
      </c>
      <c r="E124" s="21">
        <f>AncAdultPivot!F128</f>
        <v>0</v>
      </c>
      <c r="F124" s="21">
        <f>AncAdultPivot!G128</f>
        <v>0</v>
      </c>
      <c r="G124" s="21">
        <f>AncAdultPivot!H128</f>
        <v>19.085000000000004</v>
      </c>
      <c r="H124" s="21">
        <f>AncAdultPivot!I128</f>
        <v>0</v>
      </c>
    </row>
    <row r="125" spans="1:8">
      <c r="A125" s="21">
        <v>124</v>
      </c>
      <c r="B125" s="21">
        <v>1</v>
      </c>
      <c r="C125" s="21" t="s">
        <v>68</v>
      </c>
      <c r="D125" s="21">
        <v>4</v>
      </c>
      <c r="E125" s="21">
        <f>AncAdultPivot!F129</f>
        <v>0</v>
      </c>
      <c r="F125" s="21">
        <f>AncAdultPivot!G129</f>
        <v>0</v>
      </c>
      <c r="G125" s="21">
        <f>AncAdultPivot!H129</f>
        <v>13.6646</v>
      </c>
      <c r="H125" s="21">
        <f>AncAdultPivot!I129</f>
        <v>0</v>
      </c>
    </row>
    <row r="126" spans="1:8">
      <c r="A126" s="21">
        <v>125</v>
      </c>
      <c r="B126" s="21">
        <v>2</v>
      </c>
      <c r="C126" s="21" t="s">
        <v>77</v>
      </c>
      <c r="D126" s="21">
        <v>1</v>
      </c>
      <c r="E126" s="21">
        <f>AncAdultPivot!F130</f>
        <v>0</v>
      </c>
      <c r="F126" s="21">
        <f>AncAdultPivot!G130</f>
        <v>0</v>
      </c>
      <c r="G126" s="21">
        <f>AncAdultPivot!H130</f>
        <v>17.764499999999998</v>
      </c>
      <c r="H126" s="21">
        <f>AncAdultPivot!I130</f>
        <v>0.28920000000000001</v>
      </c>
    </row>
    <row r="127" spans="1:8">
      <c r="A127" s="21">
        <v>126</v>
      </c>
      <c r="B127" s="21">
        <v>2</v>
      </c>
      <c r="C127" s="21" t="s">
        <v>77</v>
      </c>
      <c r="D127" s="21">
        <v>2</v>
      </c>
      <c r="E127" s="21">
        <f>AncAdultPivot!F131</f>
        <v>0</v>
      </c>
      <c r="F127" s="21">
        <f>AncAdultPivot!G131</f>
        <v>0</v>
      </c>
      <c r="G127" s="21">
        <f>AncAdultPivot!H131</f>
        <v>44.430299999999995</v>
      </c>
      <c r="H127" s="21">
        <f>AncAdultPivot!I131</f>
        <v>1.4028</v>
      </c>
    </row>
    <row r="128" spans="1:8">
      <c r="A128" s="21">
        <v>127</v>
      </c>
      <c r="B128" s="21">
        <v>2</v>
      </c>
      <c r="C128" s="21" t="s">
        <v>77</v>
      </c>
      <c r="D128" s="21">
        <v>3</v>
      </c>
      <c r="E128" s="21">
        <f>AncAdultPivot!F132</f>
        <v>0</v>
      </c>
      <c r="F128" s="21">
        <f>AncAdultPivot!G132</f>
        <v>0</v>
      </c>
      <c r="G128" s="21">
        <f>AncAdultPivot!H132</f>
        <v>30.931699999999999</v>
      </c>
      <c r="H128" s="21">
        <f>AncAdultPivot!I132</f>
        <v>4.2191999999999998</v>
      </c>
    </row>
    <row r="129" spans="1:8">
      <c r="A129" s="21">
        <v>128</v>
      </c>
      <c r="B129" s="21">
        <v>2</v>
      </c>
      <c r="C129" s="21" t="s">
        <v>77</v>
      </c>
      <c r="D129" s="21">
        <v>4</v>
      </c>
      <c r="E129" s="21">
        <f>AncAdultPivot!F133</f>
        <v>0</v>
      </c>
      <c r="F129" s="21">
        <f>AncAdultPivot!G133</f>
        <v>0</v>
      </c>
      <c r="G129" s="21">
        <f>AncAdultPivot!H133</f>
        <v>32.382000000000005</v>
      </c>
      <c r="H129" s="21">
        <f>AncAdultPivot!I133</f>
        <v>0.91669999999999996</v>
      </c>
    </row>
    <row r="130" spans="1:8">
      <c r="A130" s="21">
        <v>129</v>
      </c>
      <c r="B130" s="21">
        <v>3</v>
      </c>
      <c r="C130" s="21" t="s">
        <v>81</v>
      </c>
      <c r="D130" s="21">
        <v>1</v>
      </c>
      <c r="E130" s="21">
        <f>AncAdultPivot!F134</f>
        <v>0</v>
      </c>
      <c r="F130" s="21">
        <f>AncAdultPivot!G134</f>
        <v>0</v>
      </c>
      <c r="G130" s="21">
        <f>AncAdultPivot!H134</f>
        <v>2.1395</v>
      </c>
      <c r="H130" s="21">
        <f>AncAdultPivot!I134</f>
        <v>0</v>
      </c>
    </row>
    <row r="131" spans="1:8">
      <c r="A131" s="21">
        <v>130</v>
      </c>
      <c r="B131" s="21">
        <v>3</v>
      </c>
      <c r="C131" s="21" t="s">
        <v>81</v>
      </c>
      <c r="D131" s="21">
        <v>2</v>
      </c>
      <c r="E131" s="21">
        <f>AncAdultPivot!F135</f>
        <v>0</v>
      </c>
      <c r="F131" s="21">
        <f>AncAdultPivot!G135</f>
        <v>0</v>
      </c>
      <c r="G131" s="21">
        <f>AncAdultPivot!H135</f>
        <v>7.8252000000000006</v>
      </c>
      <c r="H131" s="21">
        <f>AncAdultPivot!I135</f>
        <v>0</v>
      </c>
    </row>
    <row r="132" spans="1:8">
      <c r="A132" s="21">
        <v>131</v>
      </c>
      <c r="B132" s="21">
        <v>3</v>
      </c>
      <c r="C132" s="21" t="s">
        <v>81</v>
      </c>
      <c r="D132" s="21">
        <v>3</v>
      </c>
      <c r="E132" s="21">
        <f>AncAdultPivot!F136</f>
        <v>0</v>
      </c>
      <c r="F132" s="21">
        <f>AncAdultPivot!G136</f>
        <v>0</v>
      </c>
      <c r="G132" s="21">
        <f>AncAdultPivot!H136</f>
        <v>3.9350000000000005</v>
      </c>
      <c r="H132" s="21">
        <f>AncAdultPivot!I136</f>
        <v>1.7361</v>
      </c>
    </row>
    <row r="133" spans="1:8">
      <c r="A133" s="21">
        <v>132</v>
      </c>
      <c r="B133" s="21">
        <v>3</v>
      </c>
      <c r="C133" s="21" t="s">
        <v>81</v>
      </c>
      <c r="D133" s="21">
        <v>4</v>
      </c>
      <c r="E133" s="21">
        <f>AncAdultPivot!F137</f>
        <v>0</v>
      </c>
      <c r="F133" s="21">
        <f>AncAdultPivot!G137</f>
        <v>0</v>
      </c>
      <c r="G133" s="21">
        <f>AncAdultPivot!H137</f>
        <v>0</v>
      </c>
      <c r="H133" s="21">
        <f>AncAdultPivot!I137</f>
        <v>0</v>
      </c>
    </row>
    <row r="134" spans="1:8">
      <c r="A134" s="21">
        <v>133</v>
      </c>
      <c r="B134" s="21">
        <v>4</v>
      </c>
      <c r="C134" s="21" t="s">
        <v>82</v>
      </c>
      <c r="D134" s="21">
        <v>1</v>
      </c>
      <c r="E134" s="21">
        <f>AncAdultPivot!F138</f>
        <v>0</v>
      </c>
      <c r="F134" s="21">
        <f>AncAdultPivot!G138</f>
        <v>0</v>
      </c>
      <c r="G134" s="21">
        <f>AncAdultPivot!H138</f>
        <v>3.444</v>
      </c>
      <c r="H134" s="21">
        <f>AncAdultPivot!I138</f>
        <v>0.1507</v>
      </c>
    </row>
    <row r="135" spans="1:8">
      <c r="A135" s="21">
        <v>134</v>
      </c>
      <c r="B135" s="21">
        <v>4</v>
      </c>
      <c r="C135" s="21" t="s">
        <v>82</v>
      </c>
      <c r="D135" s="21">
        <v>2</v>
      </c>
      <c r="E135" s="21">
        <f>AncAdultPivot!F139</f>
        <v>0</v>
      </c>
      <c r="F135" s="21">
        <f>AncAdultPivot!G139</f>
        <v>0</v>
      </c>
      <c r="G135" s="21">
        <f>AncAdultPivot!H139</f>
        <v>31.587699999999998</v>
      </c>
      <c r="H135" s="21">
        <f>AncAdultPivot!I139</f>
        <v>0</v>
      </c>
    </row>
    <row r="136" spans="1:8">
      <c r="A136" s="21">
        <v>135</v>
      </c>
      <c r="B136" s="21">
        <v>4</v>
      </c>
      <c r="C136" s="21" t="s">
        <v>82</v>
      </c>
      <c r="D136" s="21">
        <v>3</v>
      </c>
      <c r="E136" s="21">
        <f>AncAdultPivot!F140</f>
        <v>0</v>
      </c>
      <c r="F136" s="21">
        <f>AncAdultPivot!G140</f>
        <v>0</v>
      </c>
      <c r="G136" s="21">
        <f>AncAdultPivot!H140</f>
        <v>7.9481000000000002</v>
      </c>
      <c r="H136" s="21">
        <f>AncAdultPivot!I140</f>
        <v>0.98519999999999996</v>
      </c>
    </row>
    <row r="137" spans="1:8">
      <c r="A137" s="21">
        <v>136</v>
      </c>
      <c r="B137" s="21">
        <v>4</v>
      </c>
      <c r="C137" s="21" t="s">
        <v>82</v>
      </c>
      <c r="D137" s="21">
        <v>4</v>
      </c>
      <c r="E137" s="21">
        <f>AncAdultPivot!F141</f>
        <v>0</v>
      </c>
      <c r="F137" s="21">
        <f>AncAdultPivot!G141</f>
        <v>0</v>
      </c>
      <c r="G137" s="21">
        <f>AncAdultPivot!H141</f>
        <v>15.120100000000001</v>
      </c>
      <c r="H137" s="21">
        <f>AncAdultPivot!I141</f>
        <v>0</v>
      </c>
    </row>
    <row r="138" spans="1:8">
      <c r="A138" s="21">
        <v>137</v>
      </c>
      <c r="B138" s="21">
        <v>5</v>
      </c>
      <c r="C138" s="21" t="s">
        <v>85</v>
      </c>
      <c r="D138" s="21">
        <v>1</v>
      </c>
      <c r="E138" s="21">
        <f>AncAdultPivot!F142</f>
        <v>0</v>
      </c>
      <c r="F138" s="21">
        <f>AncAdultPivot!G142</f>
        <v>0</v>
      </c>
      <c r="G138" s="21">
        <f>AncAdultPivot!H142</f>
        <v>7.3579000000000008</v>
      </c>
      <c r="H138" s="21">
        <f>AncAdultPivot!I142</f>
        <v>1.9757</v>
      </c>
    </row>
    <row r="139" spans="1:8">
      <c r="A139" s="21">
        <v>138</v>
      </c>
      <c r="B139" s="21">
        <v>5</v>
      </c>
      <c r="C139" s="21" t="s">
        <v>85</v>
      </c>
      <c r="D139" s="21">
        <v>2</v>
      </c>
      <c r="E139" s="21">
        <f>AncAdultPivot!F143</f>
        <v>0</v>
      </c>
      <c r="F139" s="21">
        <f>AncAdultPivot!G143</f>
        <v>0</v>
      </c>
      <c r="G139" s="21">
        <f>AncAdultPivot!H143</f>
        <v>8.6171000000000006</v>
      </c>
      <c r="H139" s="21">
        <f>AncAdultPivot!I143</f>
        <v>1.7080000000000002</v>
      </c>
    </row>
    <row r="140" spans="1:8">
      <c r="A140" s="21">
        <v>139</v>
      </c>
      <c r="B140" s="21">
        <v>5</v>
      </c>
      <c r="C140" s="21" t="s">
        <v>85</v>
      </c>
      <c r="D140" s="21">
        <v>3</v>
      </c>
      <c r="E140" s="21">
        <f>AncAdultPivot!F144</f>
        <v>0</v>
      </c>
      <c r="F140" s="21">
        <f>AncAdultPivot!G144</f>
        <v>0</v>
      </c>
      <c r="G140" s="21">
        <f>AncAdultPivot!H144</f>
        <v>21.0989</v>
      </c>
      <c r="H140" s="21">
        <f>AncAdultPivot!I144</f>
        <v>0</v>
      </c>
    </row>
    <row r="141" spans="1:8">
      <c r="A141" s="21">
        <v>140</v>
      </c>
      <c r="B141" s="21">
        <v>5</v>
      </c>
      <c r="C141" s="21" t="s">
        <v>85</v>
      </c>
      <c r="D141" s="21">
        <v>4</v>
      </c>
      <c r="E141" s="21">
        <f>AncAdultPivot!F145</f>
        <v>0</v>
      </c>
      <c r="F141" s="21">
        <f>AncAdultPivot!G145</f>
        <v>0</v>
      </c>
      <c r="G141" s="21">
        <f>AncAdultPivot!H145</f>
        <v>32.727199999999996</v>
      </c>
      <c r="H141" s="21">
        <f>AncAdultPivot!I145</f>
        <v>0</v>
      </c>
    </row>
    <row r="142" spans="1:8">
      <c r="A142" s="21">
        <v>141</v>
      </c>
      <c r="B142" s="21">
        <v>6</v>
      </c>
      <c r="C142" s="21" t="s">
        <v>90</v>
      </c>
      <c r="D142" s="21">
        <v>1</v>
      </c>
      <c r="E142" s="21">
        <f>AncAdultPivot!F146</f>
        <v>0</v>
      </c>
      <c r="F142" s="21">
        <f>AncAdultPivot!G146</f>
        <v>0</v>
      </c>
      <c r="G142" s="21">
        <f>AncAdultPivot!H146</f>
        <v>2.4923999999999999</v>
      </c>
      <c r="H142" s="21">
        <f>AncAdultPivot!I146</f>
        <v>0</v>
      </c>
    </row>
    <row r="143" spans="1:8">
      <c r="A143" s="21">
        <v>142</v>
      </c>
      <c r="B143" s="21">
        <v>6</v>
      </c>
      <c r="C143" s="21" t="s">
        <v>90</v>
      </c>
      <c r="D143" s="21">
        <v>2</v>
      </c>
      <c r="E143" s="21">
        <f>AncAdultPivot!F147</f>
        <v>0</v>
      </c>
      <c r="F143" s="21">
        <f>AncAdultPivot!G147</f>
        <v>0</v>
      </c>
      <c r="G143" s="21">
        <f>AncAdultPivot!H147</f>
        <v>6.7646999999999995</v>
      </c>
      <c r="H143" s="21">
        <f>AncAdultPivot!I147</f>
        <v>0</v>
      </c>
    </row>
    <row r="144" spans="1:8">
      <c r="A144" s="21">
        <v>143</v>
      </c>
      <c r="B144" s="21">
        <v>6</v>
      </c>
      <c r="C144" s="21" t="s">
        <v>90</v>
      </c>
      <c r="D144" s="21">
        <v>3</v>
      </c>
      <c r="E144" s="21">
        <f>AncAdultPivot!F148</f>
        <v>0</v>
      </c>
      <c r="F144" s="21">
        <f>AncAdultPivot!G148</f>
        <v>0</v>
      </c>
      <c r="G144" s="21">
        <f>AncAdultPivot!H148</f>
        <v>1.5089999999999999</v>
      </c>
      <c r="H144" s="21">
        <f>AncAdultPivot!I148</f>
        <v>0</v>
      </c>
    </row>
    <row r="145" spans="1:8">
      <c r="A145" s="21">
        <v>144</v>
      </c>
      <c r="B145" s="21">
        <v>6</v>
      </c>
      <c r="C145" s="21" t="s">
        <v>90</v>
      </c>
      <c r="D145" s="21">
        <v>4</v>
      </c>
      <c r="E145" s="21">
        <f>AncAdultPivot!F149</f>
        <v>0</v>
      </c>
      <c r="F145" s="21">
        <f>AncAdultPivot!G149</f>
        <v>0</v>
      </c>
      <c r="G145" s="21">
        <f>AncAdultPivot!H149</f>
        <v>1.1468</v>
      </c>
      <c r="H145" s="21">
        <f>AncAdultPivot!I149</f>
        <v>0</v>
      </c>
    </row>
    <row r="146" spans="1:8">
      <c r="A146" s="21">
        <v>145</v>
      </c>
      <c r="B146" s="21">
        <v>7</v>
      </c>
      <c r="C146" s="21" t="s">
        <v>94</v>
      </c>
      <c r="D146" s="21">
        <v>1</v>
      </c>
      <c r="E146" s="21">
        <f>AncAdultPivot!F150</f>
        <v>0</v>
      </c>
      <c r="F146" s="21">
        <f>AncAdultPivot!G150</f>
        <v>0</v>
      </c>
      <c r="G146" s="21">
        <f>AncAdultPivot!H150</f>
        <v>0</v>
      </c>
      <c r="H146" s="21">
        <f>AncAdultPivot!I150</f>
        <v>0</v>
      </c>
    </row>
    <row r="147" spans="1:8">
      <c r="A147" s="21">
        <v>146</v>
      </c>
      <c r="B147" s="21">
        <v>7</v>
      </c>
      <c r="C147" s="21" t="s">
        <v>94</v>
      </c>
      <c r="D147" s="21">
        <v>2</v>
      </c>
      <c r="E147" s="21">
        <f>AncAdultPivot!F151</f>
        <v>0</v>
      </c>
      <c r="F147" s="21">
        <f>AncAdultPivot!G151</f>
        <v>0</v>
      </c>
      <c r="G147" s="21">
        <f>AncAdultPivot!H151</f>
        <v>7.3849999999999998</v>
      </c>
      <c r="H147" s="21">
        <f>AncAdultPivot!I151</f>
        <v>0</v>
      </c>
    </row>
    <row r="148" spans="1:8">
      <c r="A148" s="21">
        <v>147</v>
      </c>
      <c r="B148" s="21">
        <v>7</v>
      </c>
      <c r="C148" s="21" t="s">
        <v>94</v>
      </c>
      <c r="D148" s="21">
        <v>3</v>
      </c>
      <c r="E148" s="21">
        <f>AncAdultPivot!F152</f>
        <v>0</v>
      </c>
      <c r="F148" s="21">
        <f>AncAdultPivot!G152</f>
        <v>0</v>
      </c>
      <c r="G148" s="21">
        <f>AncAdultPivot!H152</f>
        <v>18.960999999999999</v>
      </c>
      <c r="H148" s="21">
        <f>AncAdultPivot!I152</f>
        <v>0</v>
      </c>
    </row>
    <row r="149" spans="1:8">
      <c r="A149" s="21">
        <v>148</v>
      </c>
      <c r="B149" s="21">
        <v>7</v>
      </c>
      <c r="C149" s="21" t="s">
        <v>94</v>
      </c>
      <c r="D149" s="21">
        <v>4</v>
      </c>
      <c r="E149" s="21">
        <f>AncAdultPivot!F153</f>
        <v>0</v>
      </c>
      <c r="F149" s="21">
        <f>AncAdultPivot!G153</f>
        <v>0</v>
      </c>
      <c r="G149" s="21">
        <f>AncAdultPivot!H153</f>
        <v>0</v>
      </c>
      <c r="H149" s="21">
        <f>AncAdultPivot!I153</f>
        <v>0</v>
      </c>
    </row>
    <row r="150" spans="1:8">
      <c r="A150" s="21">
        <v>149</v>
      </c>
      <c r="B150" s="21">
        <v>8</v>
      </c>
      <c r="C150" s="21" t="s">
        <v>96</v>
      </c>
      <c r="D150" s="21">
        <v>1</v>
      </c>
      <c r="E150" s="21">
        <f>AncAdultPivot!F154</f>
        <v>0</v>
      </c>
      <c r="F150" s="21">
        <f>AncAdultPivot!G154</f>
        <v>0</v>
      </c>
      <c r="G150" s="21">
        <f>AncAdultPivot!H154</f>
        <v>5.0286</v>
      </c>
      <c r="H150" s="21">
        <f>AncAdultPivot!I154</f>
        <v>2.0945</v>
      </c>
    </row>
    <row r="151" spans="1:8">
      <c r="A151" s="21">
        <v>150</v>
      </c>
      <c r="B151" s="21">
        <v>8</v>
      </c>
      <c r="C151" s="21" t="s">
        <v>96</v>
      </c>
      <c r="D151" s="21">
        <v>2</v>
      </c>
      <c r="E151" s="21">
        <f>AncAdultPivot!F155</f>
        <v>0</v>
      </c>
      <c r="F151" s="21">
        <f>AncAdultPivot!G155</f>
        <v>0</v>
      </c>
      <c r="G151" s="21">
        <f>AncAdultPivot!H155</f>
        <v>4.1505999999999998</v>
      </c>
      <c r="H151" s="21">
        <f>AncAdultPivot!I155</f>
        <v>0.55859999999999999</v>
      </c>
    </row>
    <row r="152" spans="1:8">
      <c r="A152" s="21">
        <v>151</v>
      </c>
      <c r="B152" s="21">
        <v>8</v>
      </c>
      <c r="C152" s="21" t="s">
        <v>96</v>
      </c>
      <c r="D152" s="21">
        <v>3</v>
      </c>
      <c r="E152" s="21">
        <f>AncAdultPivot!F156</f>
        <v>0</v>
      </c>
      <c r="F152" s="21">
        <f>AncAdultPivot!G156</f>
        <v>0</v>
      </c>
      <c r="G152" s="21">
        <f>AncAdultPivot!H156</f>
        <v>12.8276</v>
      </c>
      <c r="H152" s="21">
        <f>AncAdultPivot!I156</f>
        <v>0.30349999999999999</v>
      </c>
    </row>
    <row r="153" spans="1:8">
      <c r="A153" s="21">
        <v>152</v>
      </c>
      <c r="B153" s="21">
        <v>8</v>
      </c>
      <c r="C153" s="21" t="s">
        <v>96</v>
      </c>
      <c r="D153" s="21">
        <v>4</v>
      </c>
      <c r="E153" s="21">
        <f>AncAdultPivot!F157</f>
        <v>0</v>
      </c>
      <c r="F153" s="21">
        <f>AncAdultPivot!G157</f>
        <v>0</v>
      </c>
      <c r="G153" s="21">
        <f>AncAdultPivot!H157</f>
        <v>1.4666999999999999</v>
      </c>
      <c r="H153" s="21">
        <f>AncAdultPivot!I157</f>
        <v>0</v>
      </c>
    </row>
    <row r="154" spans="1:8">
      <c r="A154" s="21">
        <v>153</v>
      </c>
      <c r="B154" s="21">
        <v>9</v>
      </c>
      <c r="C154" s="21" t="s">
        <v>98</v>
      </c>
      <c r="D154" s="21">
        <v>1</v>
      </c>
      <c r="E154" s="21">
        <f>AncAdultPivot!F158</f>
        <v>2.8184</v>
      </c>
      <c r="F154" s="21">
        <f>AncAdultPivot!G158</f>
        <v>9.5500000000000002E-2</v>
      </c>
      <c r="G154" s="21">
        <f>AncAdultPivot!H158</f>
        <v>6.7862999999999998</v>
      </c>
      <c r="H154" s="21">
        <f>AncAdultPivot!I158</f>
        <v>0</v>
      </c>
    </row>
    <row r="155" spans="1:8">
      <c r="A155" s="21">
        <v>154</v>
      </c>
      <c r="B155" s="21">
        <v>9</v>
      </c>
      <c r="C155" s="21" t="s">
        <v>98</v>
      </c>
      <c r="D155" s="21">
        <v>2</v>
      </c>
      <c r="E155" s="21">
        <f>AncAdultPivot!F159</f>
        <v>5.1468000000000007</v>
      </c>
      <c r="F155" s="21">
        <f>AncAdultPivot!G159</f>
        <v>0</v>
      </c>
      <c r="G155" s="21">
        <f>AncAdultPivot!H159</f>
        <v>8.8857999999999997</v>
      </c>
      <c r="H155" s="21">
        <f>AncAdultPivot!I159</f>
        <v>0</v>
      </c>
    </row>
    <row r="156" spans="1:8">
      <c r="A156" s="21">
        <v>155</v>
      </c>
      <c r="B156" s="21">
        <v>9</v>
      </c>
      <c r="C156" s="21" t="s">
        <v>98</v>
      </c>
      <c r="D156" s="21">
        <v>3</v>
      </c>
      <c r="E156" s="21">
        <f>AncAdultPivot!F160</f>
        <v>3.6790000000000003</v>
      </c>
      <c r="F156" s="21">
        <f>AncAdultPivot!G160</f>
        <v>7.6799999999999993E-2</v>
      </c>
      <c r="G156" s="21">
        <f>AncAdultPivot!H160</f>
        <v>0.99099999999999999</v>
      </c>
      <c r="H156" s="21">
        <f>AncAdultPivot!I160</f>
        <v>0.20660000000000001</v>
      </c>
    </row>
    <row r="157" spans="1:8">
      <c r="A157" s="21">
        <v>156</v>
      </c>
      <c r="B157" s="21">
        <v>9</v>
      </c>
      <c r="C157" s="21" t="s">
        <v>98</v>
      </c>
      <c r="D157" s="21">
        <v>4</v>
      </c>
      <c r="E157" s="21">
        <f>AncAdultPivot!F161</f>
        <v>4.1819000000000006</v>
      </c>
      <c r="F157" s="21">
        <f>AncAdultPivot!G161</f>
        <v>0.26240000000000002</v>
      </c>
      <c r="G157" s="21">
        <f>AncAdultPivot!H161</f>
        <v>7.9518000000000004</v>
      </c>
      <c r="H157" s="21">
        <f>AncAdultPivot!I161</f>
        <v>0.1298</v>
      </c>
    </row>
    <row r="158" spans="1:8">
      <c r="A158" s="21">
        <v>157</v>
      </c>
      <c r="B158" s="21">
        <v>10</v>
      </c>
      <c r="C158" s="21" t="s">
        <v>102</v>
      </c>
      <c r="D158" s="21">
        <v>1</v>
      </c>
      <c r="E158" s="21">
        <f>AncAdultPivot!F162</f>
        <v>0</v>
      </c>
      <c r="F158" s="21">
        <f>AncAdultPivot!G162</f>
        <v>0</v>
      </c>
      <c r="G158" s="21">
        <f>AncAdultPivot!H162</f>
        <v>2.5367999999999999</v>
      </c>
      <c r="H158" s="21">
        <f>AncAdultPivot!I162</f>
        <v>0</v>
      </c>
    </row>
    <row r="159" spans="1:8">
      <c r="A159" s="21">
        <v>158</v>
      </c>
      <c r="B159" s="21">
        <v>10</v>
      </c>
      <c r="C159" s="21" t="s">
        <v>102</v>
      </c>
      <c r="D159" s="21">
        <v>2</v>
      </c>
      <c r="E159" s="21">
        <f>AncAdultPivot!F163</f>
        <v>0</v>
      </c>
      <c r="F159" s="21">
        <f>AncAdultPivot!G163</f>
        <v>0</v>
      </c>
      <c r="G159" s="21">
        <f>AncAdultPivot!H163</f>
        <v>5.3338999999999999</v>
      </c>
      <c r="H159" s="21">
        <f>AncAdultPivot!I163</f>
        <v>0</v>
      </c>
    </row>
    <row r="160" spans="1:8">
      <c r="A160" s="21">
        <v>159</v>
      </c>
      <c r="B160" s="21">
        <v>10</v>
      </c>
      <c r="C160" s="21" t="s">
        <v>102</v>
      </c>
      <c r="D160" s="21">
        <v>3</v>
      </c>
      <c r="E160" s="21">
        <f>AncAdultPivot!F164</f>
        <v>0</v>
      </c>
      <c r="F160" s="21">
        <f>AncAdultPivot!G164</f>
        <v>0</v>
      </c>
      <c r="G160" s="21">
        <f>AncAdultPivot!H164</f>
        <v>7.4862000000000002</v>
      </c>
      <c r="H160" s="21">
        <f>AncAdultPivot!I164</f>
        <v>0.1067</v>
      </c>
    </row>
    <row r="161" spans="1:8">
      <c r="A161" s="21">
        <v>160</v>
      </c>
      <c r="B161" s="21">
        <v>10</v>
      </c>
      <c r="C161" s="21" t="s">
        <v>102</v>
      </c>
      <c r="D161" s="21">
        <v>4</v>
      </c>
      <c r="E161" s="21">
        <f>AncAdultPivot!F165</f>
        <v>0</v>
      </c>
      <c r="F161" s="21">
        <f>AncAdultPivot!G165</f>
        <v>0</v>
      </c>
      <c r="G161" s="21">
        <f>AncAdultPivot!H165</f>
        <v>0</v>
      </c>
      <c r="H161" s="21">
        <f>AncAdultPivot!I165</f>
        <v>0.23760000000000001</v>
      </c>
    </row>
    <row r="162" spans="1:8">
      <c r="A162" s="21">
        <v>161</v>
      </c>
      <c r="B162" s="21">
        <v>11</v>
      </c>
      <c r="C162" s="21" t="s">
        <v>105</v>
      </c>
      <c r="D162" s="21">
        <v>1</v>
      </c>
      <c r="E162" s="21">
        <f>AncAdultPivot!F166</f>
        <v>0</v>
      </c>
      <c r="F162" s="21">
        <f>AncAdultPivot!G166</f>
        <v>0</v>
      </c>
      <c r="G162" s="21">
        <f>AncAdultPivot!H166</f>
        <v>6.7529000000000003</v>
      </c>
      <c r="H162" s="21">
        <f>AncAdultPivot!I166</f>
        <v>0</v>
      </c>
    </row>
    <row r="163" spans="1:8">
      <c r="A163" s="21">
        <v>162</v>
      </c>
      <c r="B163" s="21">
        <v>11</v>
      </c>
      <c r="C163" s="21" t="s">
        <v>105</v>
      </c>
      <c r="D163" s="21">
        <v>2</v>
      </c>
      <c r="E163" s="21">
        <f>AncAdultPivot!F167</f>
        <v>0</v>
      </c>
      <c r="F163" s="21">
        <f>AncAdultPivot!G167</f>
        <v>0</v>
      </c>
      <c r="G163" s="21">
        <f>AncAdultPivot!H167</f>
        <v>3.4225000000000003</v>
      </c>
      <c r="H163" s="21">
        <f>AncAdultPivot!I167</f>
        <v>0</v>
      </c>
    </row>
    <row r="164" spans="1:8">
      <c r="A164" s="21">
        <v>163</v>
      </c>
      <c r="B164" s="21">
        <v>11</v>
      </c>
      <c r="C164" s="21" t="s">
        <v>105</v>
      </c>
      <c r="D164" s="21">
        <v>3</v>
      </c>
      <c r="E164" s="21">
        <f>AncAdultPivot!F168</f>
        <v>0</v>
      </c>
      <c r="F164" s="21">
        <f>AncAdultPivot!G168</f>
        <v>0</v>
      </c>
      <c r="G164" s="21">
        <f>AncAdultPivot!H168</f>
        <v>1.8454999999999999</v>
      </c>
      <c r="H164" s="21">
        <f>AncAdultPivot!I168</f>
        <v>0.17649999999999999</v>
      </c>
    </row>
    <row r="165" spans="1:8">
      <c r="A165" s="21">
        <v>164</v>
      </c>
      <c r="B165" s="21">
        <v>11</v>
      </c>
      <c r="C165" s="21" t="s">
        <v>105</v>
      </c>
      <c r="D165" s="21">
        <v>4</v>
      </c>
      <c r="E165" s="21">
        <f>AncAdultPivot!F169</f>
        <v>0</v>
      </c>
      <c r="F165" s="21">
        <f>AncAdultPivot!G169</f>
        <v>0</v>
      </c>
      <c r="G165" s="21">
        <f>AncAdultPivot!H169</f>
        <v>0</v>
      </c>
      <c r="H165" s="21">
        <f>AncAdultPivot!I169</f>
        <v>0</v>
      </c>
    </row>
    <row r="166" spans="1:8">
      <c r="A166" s="21">
        <v>165</v>
      </c>
      <c r="B166" s="21">
        <v>12</v>
      </c>
      <c r="C166" s="21" t="s">
        <v>109</v>
      </c>
      <c r="D166" s="21">
        <v>1</v>
      </c>
      <c r="E166" s="21">
        <f>AncAdultPivot!F170</f>
        <v>0</v>
      </c>
      <c r="F166" s="21">
        <f>AncAdultPivot!G170</f>
        <v>0</v>
      </c>
      <c r="G166" s="21">
        <f>AncAdultPivot!H170</f>
        <v>20.493099999999998</v>
      </c>
      <c r="H166" s="21">
        <f>AncAdultPivot!I170</f>
        <v>0</v>
      </c>
    </row>
    <row r="167" spans="1:8">
      <c r="A167" s="21">
        <v>166</v>
      </c>
      <c r="B167" s="21">
        <v>12</v>
      </c>
      <c r="C167" s="21" t="s">
        <v>109</v>
      </c>
      <c r="D167" s="21">
        <v>2</v>
      </c>
      <c r="E167" s="21">
        <f>AncAdultPivot!F171</f>
        <v>0</v>
      </c>
      <c r="F167" s="21">
        <f>AncAdultPivot!G171</f>
        <v>0</v>
      </c>
      <c r="G167" s="21">
        <f>AncAdultPivot!H171</f>
        <v>0</v>
      </c>
      <c r="H167" s="21">
        <f>AncAdultPivot!I171</f>
        <v>0</v>
      </c>
    </row>
    <row r="168" spans="1:8">
      <c r="A168" s="21">
        <v>167</v>
      </c>
      <c r="B168" s="21">
        <v>12</v>
      </c>
      <c r="C168" s="21" t="s">
        <v>109</v>
      </c>
      <c r="D168" s="21">
        <v>3</v>
      </c>
      <c r="E168" s="21">
        <f>AncAdultPivot!F172</f>
        <v>0</v>
      </c>
      <c r="F168" s="21">
        <f>AncAdultPivot!G172</f>
        <v>0</v>
      </c>
      <c r="G168" s="21">
        <f>AncAdultPivot!H172</f>
        <v>0</v>
      </c>
      <c r="H168" s="21">
        <f>AncAdultPivot!I172</f>
        <v>0</v>
      </c>
    </row>
    <row r="169" spans="1:8">
      <c r="A169" s="21">
        <v>168</v>
      </c>
      <c r="B169" s="21">
        <v>12</v>
      </c>
      <c r="C169" s="21" t="s">
        <v>109</v>
      </c>
      <c r="D169" s="21">
        <v>4</v>
      </c>
      <c r="E169" s="21">
        <f>AncAdultPivot!F173</f>
        <v>0</v>
      </c>
      <c r="F169" s="21">
        <f>AncAdultPivot!G173</f>
        <v>0</v>
      </c>
      <c r="G169" s="21">
        <f>AncAdultPivot!H173</f>
        <v>0</v>
      </c>
      <c r="H169" s="21">
        <f>AncAdultPivot!I173</f>
        <v>0</v>
      </c>
    </row>
    <row r="170" spans="1:8">
      <c r="A170" s="21">
        <v>169</v>
      </c>
      <c r="B170" s="21">
        <v>16</v>
      </c>
      <c r="C170" s="21" t="s">
        <v>118</v>
      </c>
      <c r="D170" s="21">
        <v>1</v>
      </c>
      <c r="E170" s="21">
        <f>AncAdultPivot!F174</f>
        <v>0</v>
      </c>
      <c r="F170" s="21">
        <f>AncAdultPivot!G174</f>
        <v>0</v>
      </c>
      <c r="G170" s="21">
        <f>AncAdultPivot!H174</f>
        <v>0</v>
      </c>
      <c r="H170" s="21">
        <f>AncAdultPivot!I174</f>
        <v>0</v>
      </c>
    </row>
    <row r="171" spans="1:8">
      <c r="A171" s="21">
        <v>170</v>
      </c>
      <c r="B171" s="21">
        <v>16</v>
      </c>
      <c r="C171" s="21" t="s">
        <v>118</v>
      </c>
      <c r="D171" s="21">
        <v>2</v>
      </c>
      <c r="E171" s="21">
        <f>AncAdultPivot!F175</f>
        <v>0</v>
      </c>
      <c r="F171" s="21">
        <f>AncAdultPivot!G175</f>
        <v>0</v>
      </c>
      <c r="G171" s="21">
        <f>AncAdultPivot!H175</f>
        <v>0</v>
      </c>
      <c r="H171" s="21">
        <f>AncAdultPivot!I175</f>
        <v>0</v>
      </c>
    </row>
    <row r="172" spans="1:8">
      <c r="A172" s="21">
        <v>171</v>
      </c>
      <c r="B172" s="21">
        <v>16</v>
      </c>
      <c r="C172" s="21" t="s">
        <v>118</v>
      </c>
      <c r="D172" s="21">
        <v>3</v>
      </c>
      <c r="E172" s="21">
        <f>AncAdultPivot!F176</f>
        <v>0</v>
      </c>
      <c r="F172" s="21">
        <f>AncAdultPivot!G176</f>
        <v>0</v>
      </c>
      <c r="G172" s="21">
        <f>AncAdultPivot!H176</f>
        <v>6.1748000000000003</v>
      </c>
      <c r="H172" s="21">
        <f>AncAdultPivot!I176</f>
        <v>0</v>
      </c>
    </row>
    <row r="173" spans="1:8">
      <c r="A173" s="21">
        <v>172</v>
      </c>
      <c r="B173" s="21">
        <v>16</v>
      </c>
      <c r="C173" s="21" t="s">
        <v>118</v>
      </c>
      <c r="D173" s="21">
        <v>4</v>
      </c>
      <c r="E173" s="21">
        <f>AncAdultPivot!F177</f>
        <v>0</v>
      </c>
      <c r="F173" s="21">
        <f>AncAdultPivot!G177</f>
        <v>0</v>
      </c>
      <c r="G173" s="21">
        <f>AncAdultPivot!H177</f>
        <v>0</v>
      </c>
      <c r="H173" s="21">
        <f>AncAdultPivot!I177</f>
        <v>0</v>
      </c>
    </row>
    <row r="174" spans="1:8">
      <c r="A174" s="21">
        <v>173</v>
      </c>
      <c r="B174" s="21">
        <v>17</v>
      </c>
      <c r="C174" s="21" t="s">
        <v>119</v>
      </c>
      <c r="D174" s="21">
        <v>1</v>
      </c>
      <c r="E174" s="21">
        <f>AncAdultPivot!F178</f>
        <v>0</v>
      </c>
      <c r="F174" s="21">
        <f>AncAdultPivot!G178</f>
        <v>0</v>
      </c>
      <c r="G174" s="21">
        <f>AncAdultPivot!H178</f>
        <v>2.5886999999999998</v>
      </c>
      <c r="H174" s="21">
        <f>AncAdultPivot!I178</f>
        <v>0</v>
      </c>
    </row>
    <row r="175" spans="1:8">
      <c r="A175" s="21">
        <v>174</v>
      </c>
      <c r="B175" s="21">
        <v>17</v>
      </c>
      <c r="C175" s="21" t="s">
        <v>119</v>
      </c>
      <c r="D175" s="21">
        <v>2</v>
      </c>
      <c r="E175" s="21">
        <f>AncAdultPivot!F179</f>
        <v>0</v>
      </c>
      <c r="F175" s="21">
        <f>AncAdultPivot!G179</f>
        <v>0</v>
      </c>
      <c r="G175" s="21">
        <f>AncAdultPivot!H179</f>
        <v>0</v>
      </c>
      <c r="H175" s="21">
        <f>AncAdultPivot!I179</f>
        <v>0</v>
      </c>
    </row>
    <row r="176" spans="1:8">
      <c r="A176" s="21">
        <v>175</v>
      </c>
      <c r="B176" s="21">
        <v>17</v>
      </c>
      <c r="C176" s="21" t="s">
        <v>119</v>
      </c>
      <c r="D176" s="21">
        <v>3</v>
      </c>
      <c r="E176" s="21">
        <f>AncAdultPivot!F180</f>
        <v>0</v>
      </c>
      <c r="F176" s="21">
        <f>AncAdultPivot!G180</f>
        <v>0</v>
      </c>
      <c r="G176" s="21">
        <f>AncAdultPivot!H180</f>
        <v>1.9605999999999999</v>
      </c>
      <c r="H176" s="21">
        <f>AncAdultPivot!I180</f>
        <v>0</v>
      </c>
    </row>
    <row r="177" spans="1:8">
      <c r="A177" s="21">
        <v>176</v>
      </c>
      <c r="B177" s="21">
        <v>17</v>
      </c>
      <c r="C177" s="21" t="s">
        <v>119</v>
      </c>
      <c r="D177" s="21">
        <v>4</v>
      </c>
      <c r="E177" s="21">
        <f>AncAdultPivot!F181</f>
        <v>0</v>
      </c>
      <c r="F177" s="21">
        <f>AncAdultPivot!G181</f>
        <v>0</v>
      </c>
      <c r="G177" s="21">
        <f>AncAdultPivot!H181</f>
        <v>0</v>
      </c>
      <c r="H177" s="21">
        <f>AncAdultPivot!I181</f>
        <v>0</v>
      </c>
    </row>
    <row r="178" spans="1:8">
      <c r="A178" s="21">
        <v>177</v>
      </c>
      <c r="B178" s="21">
        <v>18</v>
      </c>
      <c r="C178" s="21" t="s">
        <v>122</v>
      </c>
      <c r="D178" s="21">
        <v>1</v>
      </c>
      <c r="E178" s="21">
        <f>AncAdultPivot!F182</f>
        <v>0</v>
      </c>
      <c r="F178" s="21">
        <f>AncAdultPivot!G182</f>
        <v>0</v>
      </c>
      <c r="G178" s="21">
        <f>AncAdultPivot!H182</f>
        <v>0</v>
      </c>
      <c r="H178" s="21">
        <f>AncAdultPivot!I182</f>
        <v>0</v>
      </c>
    </row>
    <row r="179" spans="1:8">
      <c r="A179" s="21">
        <v>178</v>
      </c>
      <c r="B179" s="21">
        <v>18</v>
      </c>
      <c r="C179" s="21" t="s">
        <v>122</v>
      </c>
      <c r="D179" s="21">
        <v>2</v>
      </c>
      <c r="E179" s="21">
        <f>AncAdultPivot!F183</f>
        <v>0</v>
      </c>
      <c r="F179" s="21">
        <f>AncAdultPivot!G183</f>
        <v>0</v>
      </c>
      <c r="G179" s="21">
        <f>AncAdultPivot!H183</f>
        <v>4.6773999999999996</v>
      </c>
      <c r="H179" s="21">
        <f>AncAdultPivot!I183</f>
        <v>0</v>
      </c>
    </row>
    <row r="180" spans="1:8">
      <c r="A180" s="21">
        <v>179</v>
      </c>
      <c r="B180" s="21">
        <v>18</v>
      </c>
      <c r="C180" s="21" t="s">
        <v>122</v>
      </c>
      <c r="D180" s="21">
        <v>3</v>
      </c>
      <c r="E180" s="21">
        <f>AncAdultPivot!F184</f>
        <v>0</v>
      </c>
      <c r="F180" s="21">
        <f>AncAdultPivot!G184</f>
        <v>0</v>
      </c>
      <c r="G180" s="21">
        <f>AncAdultPivot!H184</f>
        <v>0</v>
      </c>
      <c r="H180" s="21">
        <f>AncAdultPivot!I184</f>
        <v>0</v>
      </c>
    </row>
    <row r="181" spans="1:8">
      <c r="A181" s="21">
        <v>180</v>
      </c>
      <c r="B181" s="21">
        <v>18</v>
      </c>
      <c r="C181" s="21" t="s">
        <v>122</v>
      </c>
      <c r="D181" s="21">
        <v>4</v>
      </c>
      <c r="E181" s="21">
        <f>AncAdultPivot!F185</f>
        <v>0</v>
      </c>
      <c r="F181" s="21">
        <f>AncAdultPivot!G185</f>
        <v>0</v>
      </c>
      <c r="G181" s="21">
        <f>AncAdultPivot!H185</f>
        <v>0</v>
      </c>
      <c r="H181" s="21">
        <f>AncAdultPivot!I185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Pivot</vt:lpstr>
      <vt:lpstr>Alle Aufnahmen</vt:lpstr>
      <vt:lpstr>Autumn12</vt:lpstr>
      <vt:lpstr>Spring13</vt:lpstr>
      <vt:lpstr>Autumn13</vt:lpstr>
      <vt:lpstr>F2_EW_Total</vt:lpstr>
      <vt:lpstr>Legend</vt:lpstr>
      <vt:lpstr>F1_EW_Spe</vt:lpstr>
      <vt:lpstr>F1_EW_Bm</vt:lpstr>
      <vt:lpstr>F1_EW_Env</vt:lpstr>
      <vt:lpstr>F1_EW_Spa</vt:lpstr>
      <vt:lpstr>F1_EW_Temp</vt:lpstr>
      <vt:lpstr>F1_EW_Index</vt:lpstr>
      <vt:lpstr>F1_EW_Mgnt</vt:lpstr>
      <vt:lpstr>EndoAdultPivot</vt:lpstr>
      <vt:lpstr>F2_EW_EndoAdult</vt:lpstr>
      <vt:lpstr>AncAdultPivot</vt:lpstr>
      <vt:lpstr>F2_EW_AncAdult_Bm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</cp:lastModifiedBy>
  <dcterms:created xsi:type="dcterms:W3CDTF">2015-04-13T11:40:53Z</dcterms:created>
  <dcterms:modified xsi:type="dcterms:W3CDTF">2016-01-22T18:33:34Z</dcterms:modified>
</cp:coreProperties>
</file>